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My Drive\Malta\Sediment patterns\"/>
    </mc:Choice>
  </mc:AlternateContent>
  <xr:revisionPtr revIDLastSave="0" documentId="8_{252B9CB1-BD28-4A27-9ED6-1E701A4D7881}" xr6:coauthVersionLast="36" xr6:coauthVersionMax="36" xr10:uidLastSave="{00000000-0000-0000-0000-000000000000}"/>
  <bookViews>
    <workbookView xWindow="0" yWindow="0" windowWidth="23040" windowHeight="8652" xr2:uid="{B228193A-5F11-4D26-B467-B2598EAA6C51}"/>
  </bookViews>
  <sheets>
    <sheet name="2" sheetId="1" r:id="rId1"/>
    <sheet name="6" sheetId="2" r:id="rId2"/>
    <sheet name="8" sheetId="3" r:id="rId3"/>
    <sheet name="11" sheetId="5" r:id="rId4"/>
    <sheet name="13" sheetId="4" r:id="rId5"/>
    <sheet name="14" sheetId="6" r:id="rId6"/>
    <sheet name="Station locations" sheetId="8" r:id="rId7"/>
  </sheets>
  <definedNames>
    <definedName name="_xlnm._FilterDatabase" localSheetId="0" hidden="1">'2'!$A$1:$T$212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6" l="1"/>
  <c r="I4" i="6" s="1"/>
  <c r="G4" i="6"/>
  <c r="H4" i="6"/>
  <c r="J4" i="6"/>
  <c r="K4" i="6"/>
  <c r="L4" i="6"/>
  <c r="M4" i="6"/>
  <c r="N4" i="6"/>
  <c r="O4" i="6" s="1"/>
  <c r="P4" i="6"/>
  <c r="Q4" i="6" s="1"/>
  <c r="F5" i="6"/>
  <c r="I5" i="6" s="1"/>
  <c r="G5" i="6"/>
  <c r="H5" i="6"/>
  <c r="J5" i="6"/>
  <c r="K5" i="6"/>
  <c r="M5" i="6" s="1"/>
  <c r="L5" i="6"/>
  <c r="N5" i="6"/>
  <c r="O5" i="6" s="1"/>
  <c r="P5" i="6"/>
  <c r="Q5" i="6" s="1"/>
  <c r="F6" i="6"/>
  <c r="I6" i="6" s="1"/>
  <c r="G6" i="6"/>
  <c r="H6" i="6"/>
  <c r="J6" i="6"/>
  <c r="K6" i="6"/>
  <c r="L6" i="6"/>
  <c r="M6" i="6"/>
  <c r="R6" i="6" s="1"/>
  <c r="N6" i="6"/>
  <c r="O6" i="6"/>
  <c r="P6" i="6"/>
  <c r="Q6" i="6" s="1"/>
  <c r="F7" i="6"/>
  <c r="I7" i="6" s="1"/>
  <c r="G7" i="6"/>
  <c r="H7" i="6"/>
  <c r="J7" i="6"/>
  <c r="K7" i="6"/>
  <c r="L7" i="6"/>
  <c r="M7" i="6"/>
  <c r="N7" i="6"/>
  <c r="O7" i="6" s="1"/>
  <c r="P7" i="6"/>
  <c r="Q7" i="6" s="1"/>
  <c r="F8" i="6"/>
  <c r="G8" i="6"/>
  <c r="H8" i="6"/>
  <c r="I8" i="6"/>
  <c r="J8" i="6"/>
  <c r="M8" i="6" s="1"/>
  <c r="R8" i="6" s="1"/>
  <c r="K8" i="6"/>
  <c r="L8" i="6"/>
  <c r="N8" i="6"/>
  <c r="O8" i="6"/>
  <c r="P8" i="6"/>
  <c r="Q8" i="6"/>
  <c r="F9" i="6"/>
  <c r="G9" i="6"/>
  <c r="I9" i="6" s="1"/>
  <c r="H9" i="6"/>
  <c r="J9" i="6"/>
  <c r="M9" i="6" s="1"/>
  <c r="K9" i="6"/>
  <c r="L9" i="6"/>
  <c r="N9" i="6"/>
  <c r="O9" i="6"/>
  <c r="P9" i="6"/>
  <c r="Q9" i="6" s="1"/>
  <c r="R9" i="6"/>
  <c r="F10" i="6"/>
  <c r="G10" i="6"/>
  <c r="H10" i="6"/>
  <c r="I10" i="6"/>
  <c r="J10" i="6"/>
  <c r="K10" i="6"/>
  <c r="L10" i="6"/>
  <c r="N10" i="6"/>
  <c r="O10" i="6"/>
  <c r="P10" i="6"/>
  <c r="Q10" i="6"/>
  <c r="F11" i="6"/>
  <c r="G11" i="6"/>
  <c r="H11" i="6"/>
  <c r="I11" i="6"/>
  <c r="J11" i="6"/>
  <c r="K11" i="6"/>
  <c r="L11" i="6"/>
  <c r="N11" i="6"/>
  <c r="O11" i="6"/>
  <c r="P11" i="6"/>
  <c r="Q11" i="6"/>
  <c r="F12" i="6"/>
  <c r="I12" i="6" s="1"/>
  <c r="G12" i="6"/>
  <c r="H12" i="6"/>
  <c r="J12" i="6"/>
  <c r="K12" i="6"/>
  <c r="L12" i="6"/>
  <c r="M12" i="6"/>
  <c r="N12" i="6"/>
  <c r="O12" i="6" s="1"/>
  <c r="P12" i="6"/>
  <c r="Q12" i="6"/>
  <c r="F13" i="6"/>
  <c r="I13" i="6" s="1"/>
  <c r="G13" i="6"/>
  <c r="H13" i="6"/>
  <c r="J13" i="6"/>
  <c r="M13" i="6" s="1"/>
  <c r="K13" i="6"/>
  <c r="L13" i="6"/>
  <c r="N13" i="6"/>
  <c r="O13" i="6" s="1"/>
  <c r="P13" i="6"/>
  <c r="Q13" i="6"/>
  <c r="F14" i="6"/>
  <c r="G14" i="6"/>
  <c r="H14" i="6"/>
  <c r="J14" i="6"/>
  <c r="K14" i="6"/>
  <c r="L14" i="6"/>
  <c r="M14" i="6"/>
  <c r="N14" i="6"/>
  <c r="O14" i="6"/>
  <c r="P14" i="6"/>
  <c r="Q14" i="6" s="1"/>
  <c r="F15" i="6"/>
  <c r="G15" i="6"/>
  <c r="H15" i="6"/>
  <c r="J15" i="6"/>
  <c r="K15" i="6"/>
  <c r="L15" i="6"/>
  <c r="M15" i="6"/>
  <c r="N15" i="6"/>
  <c r="O15" i="6" s="1"/>
  <c r="P15" i="6"/>
  <c r="Q15" i="6" s="1"/>
  <c r="F16" i="6"/>
  <c r="G16" i="6"/>
  <c r="H16" i="6"/>
  <c r="I16" i="6"/>
  <c r="J16" i="6"/>
  <c r="M16" i="6" s="1"/>
  <c r="R16" i="6" s="1"/>
  <c r="K16" i="6"/>
  <c r="L16" i="6"/>
  <c r="N16" i="6"/>
  <c r="O16" i="6"/>
  <c r="P16" i="6"/>
  <c r="Q16" i="6"/>
  <c r="F17" i="6"/>
  <c r="I17" i="6" s="1"/>
  <c r="G17" i="6"/>
  <c r="H17" i="6"/>
  <c r="J17" i="6"/>
  <c r="M17" i="6" s="1"/>
  <c r="K17" i="6"/>
  <c r="L17" i="6"/>
  <c r="N17" i="6"/>
  <c r="O17" i="6"/>
  <c r="P17" i="6"/>
  <c r="Q17" i="6" s="1"/>
  <c r="R17" i="6"/>
  <c r="F18" i="6"/>
  <c r="G18" i="6"/>
  <c r="H18" i="6"/>
  <c r="I18" i="6"/>
  <c r="J18" i="6"/>
  <c r="M18" i="6" s="1"/>
  <c r="R18" i="6" s="1"/>
  <c r="S18" i="6" s="1"/>
  <c r="K18" i="6"/>
  <c r="L18" i="6"/>
  <c r="N18" i="6"/>
  <c r="O18" i="6"/>
  <c r="P18" i="6"/>
  <c r="Q18" i="6"/>
  <c r="F19" i="6"/>
  <c r="G19" i="6"/>
  <c r="H19" i="6"/>
  <c r="I19" i="6"/>
  <c r="J19" i="6"/>
  <c r="K19" i="6"/>
  <c r="L19" i="6"/>
  <c r="N19" i="6"/>
  <c r="O19" i="6"/>
  <c r="P19" i="6"/>
  <c r="Q19" i="6"/>
  <c r="F20" i="6"/>
  <c r="I20" i="6" s="1"/>
  <c r="G20" i="6"/>
  <c r="H20" i="6"/>
  <c r="J20" i="6"/>
  <c r="K20" i="6"/>
  <c r="L20" i="6"/>
  <c r="M20" i="6"/>
  <c r="N20" i="6"/>
  <c r="O20" i="6" s="1"/>
  <c r="P20" i="6"/>
  <c r="Q20" i="6"/>
  <c r="F21" i="6"/>
  <c r="I21" i="6" s="1"/>
  <c r="G21" i="6"/>
  <c r="H21" i="6"/>
  <c r="J21" i="6"/>
  <c r="M21" i="6" s="1"/>
  <c r="R21" i="6" s="1"/>
  <c r="K21" i="6"/>
  <c r="L21" i="6"/>
  <c r="N21" i="6"/>
  <c r="O21" i="6" s="1"/>
  <c r="P21" i="6"/>
  <c r="Q21" i="6"/>
  <c r="F22" i="6"/>
  <c r="G22" i="6"/>
  <c r="H22" i="6"/>
  <c r="J22" i="6"/>
  <c r="K22" i="6"/>
  <c r="L22" i="6"/>
  <c r="M22" i="6"/>
  <c r="N22" i="6"/>
  <c r="O22" i="6"/>
  <c r="P22" i="6"/>
  <c r="Q22" i="6" s="1"/>
  <c r="F23" i="6"/>
  <c r="G23" i="6"/>
  <c r="H23" i="6"/>
  <c r="J23" i="6"/>
  <c r="K23" i="6"/>
  <c r="L23" i="6"/>
  <c r="M23" i="6"/>
  <c r="N23" i="6"/>
  <c r="O23" i="6" s="1"/>
  <c r="P23" i="6"/>
  <c r="Q23" i="6" s="1"/>
  <c r="F24" i="6"/>
  <c r="G24" i="6"/>
  <c r="H24" i="6"/>
  <c r="I24" i="6"/>
  <c r="J24" i="6"/>
  <c r="M24" i="6" s="1"/>
  <c r="R24" i="6" s="1"/>
  <c r="K24" i="6"/>
  <c r="L24" i="6"/>
  <c r="N24" i="6"/>
  <c r="O24" i="6"/>
  <c r="P24" i="6"/>
  <c r="Q24" i="6"/>
  <c r="F25" i="6"/>
  <c r="I25" i="6" s="1"/>
  <c r="G25" i="6"/>
  <c r="H25" i="6"/>
  <c r="J25" i="6"/>
  <c r="M25" i="6" s="1"/>
  <c r="R25" i="6" s="1"/>
  <c r="K25" i="6"/>
  <c r="L25" i="6"/>
  <c r="N25" i="6"/>
  <c r="O25" i="6"/>
  <c r="P25" i="6"/>
  <c r="Q25" i="6" s="1"/>
  <c r="F26" i="6"/>
  <c r="G26" i="6"/>
  <c r="H26" i="6"/>
  <c r="I26" i="6"/>
  <c r="J26" i="6"/>
  <c r="M26" i="6" s="1"/>
  <c r="R26" i="6" s="1"/>
  <c r="S26" i="6" s="1"/>
  <c r="K26" i="6"/>
  <c r="L26" i="6"/>
  <c r="N26" i="6"/>
  <c r="O26" i="6"/>
  <c r="P26" i="6"/>
  <c r="Q26" i="6"/>
  <c r="F27" i="6"/>
  <c r="G27" i="6"/>
  <c r="H27" i="6"/>
  <c r="I27" i="6"/>
  <c r="J27" i="6"/>
  <c r="M27" i="6" s="1"/>
  <c r="R27" i="6" s="1"/>
  <c r="K27" i="6"/>
  <c r="L27" i="6"/>
  <c r="N27" i="6"/>
  <c r="O27" i="6"/>
  <c r="P27" i="6"/>
  <c r="Q27" i="6"/>
  <c r="F28" i="6"/>
  <c r="I28" i="6" s="1"/>
  <c r="G28" i="6"/>
  <c r="H28" i="6"/>
  <c r="J28" i="6"/>
  <c r="K28" i="6"/>
  <c r="L28" i="6"/>
  <c r="M28" i="6"/>
  <c r="N28" i="6"/>
  <c r="O28" i="6" s="1"/>
  <c r="P28" i="6"/>
  <c r="Q28" i="6"/>
  <c r="F29" i="6"/>
  <c r="I29" i="6" s="1"/>
  <c r="G29" i="6"/>
  <c r="H29" i="6"/>
  <c r="J29" i="6"/>
  <c r="M29" i="6" s="1"/>
  <c r="K29" i="6"/>
  <c r="L29" i="6"/>
  <c r="N29" i="6"/>
  <c r="O29" i="6" s="1"/>
  <c r="P29" i="6"/>
  <c r="Q29" i="6"/>
  <c r="F30" i="6"/>
  <c r="G30" i="6"/>
  <c r="H30" i="6"/>
  <c r="J30" i="6"/>
  <c r="K30" i="6"/>
  <c r="L30" i="6"/>
  <c r="M30" i="6"/>
  <c r="R30" i="6" s="1"/>
  <c r="N30" i="6"/>
  <c r="O30" i="6"/>
  <c r="P30" i="6"/>
  <c r="Q30" i="6" s="1"/>
  <c r="F31" i="6"/>
  <c r="G31" i="6"/>
  <c r="H31" i="6"/>
  <c r="J31" i="6"/>
  <c r="K31" i="6"/>
  <c r="L31" i="6"/>
  <c r="M31" i="6"/>
  <c r="N31" i="6"/>
  <c r="O31" i="6" s="1"/>
  <c r="P31" i="6"/>
  <c r="Q31" i="6" s="1"/>
  <c r="F32" i="6"/>
  <c r="G32" i="6"/>
  <c r="H32" i="6"/>
  <c r="I32" i="6"/>
  <c r="J32" i="6"/>
  <c r="M32" i="6" s="1"/>
  <c r="K32" i="6"/>
  <c r="L32" i="6"/>
  <c r="N32" i="6"/>
  <c r="O32" i="6"/>
  <c r="P32" i="6"/>
  <c r="Q32" i="6"/>
  <c r="F33" i="6"/>
  <c r="I33" i="6" s="1"/>
  <c r="G33" i="6"/>
  <c r="H33" i="6"/>
  <c r="J33" i="6"/>
  <c r="M33" i="6" s="1"/>
  <c r="R33" i="6" s="1"/>
  <c r="K33" i="6"/>
  <c r="L33" i="6"/>
  <c r="N33" i="6"/>
  <c r="O33" i="6"/>
  <c r="P33" i="6"/>
  <c r="Q33" i="6" s="1"/>
  <c r="F34" i="6"/>
  <c r="G34" i="6"/>
  <c r="H34" i="6"/>
  <c r="I34" i="6"/>
  <c r="J34" i="6"/>
  <c r="K34" i="6"/>
  <c r="L34" i="6"/>
  <c r="N34" i="6"/>
  <c r="O34" i="6"/>
  <c r="P34" i="6"/>
  <c r="Q34" i="6"/>
  <c r="F35" i="6"/>
  <c r="G35" i="6"/>
  <c r="H35" i="6"/>
  <c r="I35" i="6"/>
  <c r="J35" i="6"/>
  <c r="K35" i="6"/>
  <c r="L35" i="6"/>
  <c r="N35" i="6"/>
  <c r="O35" i="6"/>
  <c r="P35" i="6"/>
  <c r="Q35" i="6"/>
  <c r="F36" i="6"/>
  <c r="I36" i="6" s="1"/>
  <c r="G36" i="6"/>
  <c r="H36" i="6"/>
  <c r="J36" i="6"/>
  <c r="K36" i="6"/>
  <c r="L36" i="6"/>
  <c r="M36" i="6"/>
  <c r="R36" i="6" s="1"/>
  <c r="N36" i="6"/>
  <c r="O36" i="6" s="1"/>
  <c r="P36" i="6"/>
  <c r="Q36" i="6"/>
  <c r="F37" i="6"/>
  <c r="I37" i="6" s="1"/>
  <c r="G37" i="6"/>
  <c r="H37" i="6"/>
  <c r="J37" i="6"/>
  <c r="M37" i="6" s="1"/>
  <c r="R37" i="6" s="1"/>
  <c r="K37" i="6"/>
  <c r="L37" i="6"/>
  <c r="N37" i="6"/>
  <c r="O37" i="6" s="1"/>
  <c r="P37" i="6"/>
  <c r="Q37" i="6"/>
  <c r="F38" i="6"/>
  <c r="G38" i="6"/>
  <c r="H38" i="6"/>
  <c r="J38" i="6"/>
  <c r="K38" i="6"/>
  <c r="L38" i="6"/>
  <c r="M38" i="6"/>
  <c r="R38" i="6" s="1"/>
  <c r="N38" i="6"/>
  <c r="O38" i="6"/>
  <c r="P38" i="6"/>
  <c r="Q38" i="6" s="1"/>
  <c r="F39" i="6"/>
  <c r="I39" i="6" s="1"/>
  <c r="G39" i="6"/>
  <c r="H39" i="6"/>
  <c r="J39" i="6"/>
  <c r="K39" i="6"/>
  <c r="L39" i="6"/>
  <c r="M39" i="6"/>
  <c r="N39" i="6"/>
  <c r="O39" i="6" s="1"/>
  <c r="P39" i="6"/>
  <c r="Q39" i="6" s="1"/>
  <c r="F40" i="6"/>
  <c r="G40" i="6"/>
  <c r="H40" i="6"/>
  <c r="I40" i="6"/>
  <c r="S40" i="6" s="1"/>
  <c r="J40" i="6"/>
  <c r="M40" i="6" s="1"/>
  <c r="R40" i="6" s="1"/>
  <c r="K40" i="6"/>
  <c r="L40" i="6"/>
  <c r="N40" i="6"/>
  <c r="O40" i="6"/>
  <c r="P40" i="6"/>
  <c r="Q40" i="6"/>
  <c r="F41" i="6"/>
  <c r="I41" i="6" s="1"/>
  <c r="G41" i="6"/>
  <c r="H41" i="6"/>
  <c r="J41" i="6"/>
  <c r="M41" i="6" s="1"/>
  <c r="R41" i="6" s="1"/>
  <c r="K41" i="6"/>
  <c r="L41" i="6"/>
  <c r="N41" i="6"/>
  <c r="O41" i="6"/>
  <c r="P41" i="6"/>
  <c r="Q41" i="6" s="1"/>
  <c r="F42" i="6"/>
  <c r="G42" i="6"/>
  <c r="H42" i="6"/>
  <c r="I42" i="6"/>
  <c r="J42" i="6"/>
  <c r="M42" i="6" s="1"/>
  <c r="R42" i="6" s="1"/>
  <c r="K42" i="6"/>
  <c r="L42" i="6"/>
  <c r="N42" i="6"/>
  <c r="O42" i="6"/>
  <c r="P42" i="6"/>
  <c r="Q42" i="6"/>
  <c r="S42" i="6"/>
  <c r="F43" i="6"/>
  <c r="G43" i="6"/>
  <c r="H43" i="6"/>
  <c r="I43" i="6"/>
  <c r="J43" i="6"/>
  <c r="K43" i="6"/>
  <c r="L43" i="6"/>
  <c r="N43" i="6"/>
  <c r="O43" i="6"/>
  <c r="P43" i="6"/>
  <c r="Q43" i="6"/>
  <c r="F44" i="6"/>
  <c r="I44" i="6" s="1"/>
  <c r="G44" i="6"/>
  <c r="H44" i="6"/>
  <c r="J44" i="6"/>
  <c r="K44" i="6"/>
  <c r="L44" i="6"/>
  <c r="M44" i="6"/>
  <c r="R44" i="6" s="1"/>
  <c r="N44" i="6"/>
  <c r="O44" i="6" s="1"/>
  <c r="P44" i="6"/>
  <c r="Q44" i="6"/>
  <c r="F45" i="6"/>
  <c r="I45" i="6" s="1"/>
  <c r="G45" i="6"/>
  <c r="H45" i="6"/>
  <c r="J45" i="6"/>
  <c r="M45" i="6" s="1"/>
  <c r="K45" i="6"/>
  <c r="L45" i="6"/>
  <c r="N45" i="6"/>
  <c r="O45" i="6" s="1"/>
  <c r="P45" i="6"/>
  <c r="Q45" i="6"/>
  <c r="F46" i="6"/>
  <c r="I46" i="6" s="1"/>
  <c r="G46" i="6"/>
  <c r="H46" i="6"/>
  <c r="J46" i="6"/>
  <c r="K46" i="6"/>
  <c r="L46" i="6"/>
  <c r="M46" i="6"/>
  <c r="N46" i="6"/>
  <c r="O46" i="6"/>
  <c r="P46" i="6"/>
  <c r="Q46" i="6" s="1"/>
  <c r="F47" i="6"/>
  <c r="G47" i="6"/>
  <c r="H47" i="6"/>
  <c r="J47" i="6"/>
  <c r="K47" i="6"/>
  <c r="L47" i="6"/>
  <c r="M47" i="6"/>
  <c r="R47" i="6" s="1"/>
  <c r="N47" i="6"/>
  <c r="O47" i="6" s="1"/>
  <c r="P47" i="6"/>
  <c r="Q47" i="6" s="1"/>
  <c r="F48" i="6"/>
  <c r="G48" i="6"/>
  <c r="H48" i="6"/>
  <c r="I48" i="6"/>
  <c r="J48" i="6"/>
  <c r="M48" i="6" s="1"/>
  <c r="R48" i="6" s="1"/>
  <c r="K48" i="6"/>
  <c r="L48" i="6"/>
  <c r="N48" i="6"/>
  <c r="O48" i="6"/>
  <c r="P48" i="6"/>
  <c r="Q48" i="6"/>
  <c r="F49" i="6"/>
  <c r="I49" i="6" s="1"/>
  <c r="G49" i="6"/>
  <c r="H49" i="6"/>
  <c r="J49" i="6"/>
  <c r="M49" i="6" s="1"/>
  <c r="K49" i="6"/>
  <c r="L49" i="6"/>
  <c r="N49" i="6"/>
  <c r="O49" i="6"/>
  <c r="P49" i="6"/>
  <c r="Q49" i="6" s="1"/>
  <c r="R49" i="6"/>
  <c r="F50" i="6"/>
  <c r="G50" i="6"/>
  <c r="H50" i="6"/>
  <c r="I50" i="6"/>
  <c r="J50" i="6"/>
  <c r="M50" i="6" s="1"/>
  <c r="R50" i="6" s="1"/>
  <c r="K50" i="6"/>
  <c r="L50" i="6"/>
  <c r="N50" i="6"/>
  <c r="O50" i="6"/>
  <c r="P50" i="6"/>
  <c r="Q50" i="6"/>
  <c r="S50" i="6"/>
  <c r="F51" i="6"/>
  <c r="G51" i="6"/>
  <c r="H51" i="6"/>
  <c r="I51" i="6"/>
  <c r="J51" i="6"/>
  <c r="M51" i="6" s="1"/>
  <c r="R51" i="6" s="1"/>
  <c r="K51" i="6"/>
  <c r="L51" i="6"/>
  <c r="N51" i="6"/>
  <c r="O51" i="6"/>
  <c r="P51" i="6"/>
  <c r="Q51" i="6"/>
  <c r="F52" i="6"/>
  <c r="I52" i="6" s="1"/>
  <c r="G52" i="6"/>
  <c r="H52" i="6"/>
  <c r="J52" i="6"/>
  <c r="K52" i="6"/>
  <c r="L52" i="6"/>
  <c r="M52" i="6"/>
  <c r="N52" i="6"/>
  <c r="O52" i="6" s="1"/>
  <c r="P52" i="6"/>
  <c r="Q52" i="6" s="1"/>
  <c r="F53" i="6"/>
  <c r="I53" i="6" s="1"/>
  <c r="G53" i="6"/>
  <c r="H53" i="6"/>
  <c r="J53" i="6"/>
  <c r="K53" i="6"/>
  <c r="L53" i="6"/>
  <c r="N53" i="6"/>
  <c r="O53" i="6" s="1"/>
  <c r="P53" i="6"/>
  <c r="Q53" i="6"/>
  <c r="F54" i="6"/>
  <c r="G54" i="6"/>
  <c r="H54" i="6"/>
  <c r="J54" i="6"/>
  <c r="K54" i="6"/>
  <c r="L54" i="6"/>
  <c r="M54" i="6"/>
  <c r="R54" i="6" s="1"/>
  <c r="N54" i="6"/>
  <c r="O54" i="6"/>
  <c r="P54" i="6"/>
  <c r="Q54" i="6" s="1"/>
  <c r="F55" i="6"/>
  <c r="I55" i="6" s="1"/>
  <c r="G55" i="6"/>
  <c r="H55" i="6"/>
  <c r="J55" i="6"/>
  <c r="K55" i="6"/>
  <c r="L55" i="6"/>
  <c r="M55" i="6" s="1"/>
  <c r="N55" i="6"/>
  <c r="O55" i="6" s="1"/>
  <c r="P55" i="6"/>
  <c r="Q55" i="6" s="1"/>
  <c r="F56" i="6"/>
  <c r="G56" i="6"/>
  <c r="I56" i="6" s="1"/>
  <c r="S56" i="6" s="1"/>
  <c r="H56" i="6"/>
  <c r="J56" i="6"/>
  <c r="M56" i="6" s="1"/>
  <c r="R56" i="6" s="1"/>
  <c r="K56" i="6"/>
  <c r="L56" i="6"/>
  <c r="N56" i="6"/>
  <c r="O56" i="6"/>
  <c r="P56" i="6"/>
  <c r="Q56" i="6"/>
  <c r="F57" i="6"/>
  <c r="G57" i="6"/>
  <c r="H57" i="6"/>
  <c r="J57" i="6"/>
  <c r="M57" i="6" s="1"/>
  <c r="R57" i="6" s="1"/>
  <c r="K57" i="6"/>
  <c r="L57" i="6"/>
  <c r="N57" i="6"/>
  <c r="O57" i="6" s="1"/>
  <c r="P57" i="6"/>
  <c r="Q57" i="6" s="1"/>
  <c r="F58" i="6"/>
  <c r="G58" i="6"/>
  <c r="H58" i="6"/>
  <c r="I58" i="6"/>
  <c r="J58" i="6"/>
  <c r="K58" i="6"/>
  <c r="L58" i="6"/>
  <c r="N58" i="6"/>
  <c r="O58" i="6"/>
  <c r="P58" i="6"/>
  <c r="Q58" i="6"/>
  <c r="F59" i="6"/>
  <c r="G59" i="6"/>
  <c r="H59" i="6"/>
  <c r="I59" i="6" s="1"/>
  <c r="J59" i="6"/>
  <c r="K59" i="6"/>
  <c r="L59" i="6"/>
  <c r="N59" i="6"/>
  <c r="O59" i="6"/>
  <c r="P59" i="6"/>
  <c r="Q59" i="6" s="1"/>
  <c r="F60" i="6"/>
  <c r="I60" i="6" s="1"/>
  <c r="G60" i="6"/>
  <c r="H60" i="6"/>
  <c r="J60" i="6"/>
  <c r="K60" i="6"/>
  <c r="L60" i="6"/>
  <c r="M60" i="6"/>
  <c r="R60" i="6" s="1"/>
  <c r="S60" i="6" s="1"/>
  <c r="N60" i="6"/>
  <c r="O60" i="6" s="1"/>
  <c r="P60" i="6"/>
  <c r="Q60" i="6"/>
  <c r="F61" i="6"/>
  <c r="I61" i="6" s="1"/>
  <c r="G61" i="6"/>
  <c r="H61" i="6"/>
  <c r="J61" i="6"/>
  <c r="M61" i="6" s="1"/>
  <c r="R61" i="6" s="1"/>
  <c r="K61" i="6"/>
  <c r="L61" i="6"/>
  <c r="N61" i="6"/>
  <c r="O61" i="6" s="1"/>
  <c r="P61" i="6"/>
  <c r="Q61" i="6"/>
  <c r="F62" i="6"/>
  <c r="G62" i="6"/>
  <c r="H62" i="6"/>
  <c r="J62" i="6"/>
  <c r="K62" i="6"/>
  <c r="L62" i="6"/>
  <c r="M62" i="6"/>
  <c r="N62" i="6"/>
  <c r="O62" i="6"/>
  <c r="P62" i="6"/>
  <c r="Q62" i="6" s="1"/>
  <c r="F63" i="6"/>
  <c r="G63" i="6"/>
  <c r="H63" i="6"/>
  <c r="J63" i="6"/>
  <c r="K63" i="6"/>
  <c r="L63" i="6"/>
  <c r="M63" i="6" s="1"/>
  <c r="N63" i="6"/>
  <c r="O63" i="6" s="1"/>
  <c r="P63" i="6"/>
  <c r="Q63" i="6" s="1"/>
  <c r="F64" i="6"/>
  <c r="G64" i="6"/>
  <c r="I64" i="6" s="1"/>
  <c r="H64" i="6"/>
  <c r="J64" i="6"/>
  <c r="M64" i="6" s="1"/>
  <c r="K64" i="6"/>
  <c r="L64" i="6"/>
  <c r="N64" i="6"/>
  <c r="O64" i="6"/>
  <c r="P64" i="6"/>
  <c r="Q64" i="6"/>
  <c r="F65" i="6"/>
  <c r="G65" i="6"/>
  <c r="H65" i="6"/>
  <c r="J65" i="6"/>
  <c r="K65" i="6"/>
  <c r="L65" i="6"/>
  <c r="N65" i="6"/>
  <c r="O65" i="6" s="1"/>
  <c r="P65" i="6"/>
  <c r="Q65" i="6" s="1"/>
  <c r="F66" i="6"/>
  <c r="G66" i="6"/>
  <c r="H66" i="6"/>
  <c r="I66" i="6"/>
  <c r="J66" i="6"/>
  <c r="K66" i="6"/>
  <c r="L66" i="6"/>
  <c r="N66" i="6"/>
  <c r="O66" i="6"/>
  <c r="P66" i="6"/>
  <c r="Q66" i="6"/>
  <c r="F67" i="6"/>
  <c r="G67" i="6"/>
  <c r="H67" i="6"/>
  <c r="I67" i="6" s="1"/>
  <c r="J67" i="6"/>
  <c r="K67" i="6"/>
  <c r="L67" i="6"/>
  <c r="M67" i="6" s="1"/>
  <c r="R67" i="6" s="1"/>
  <c r="N67" i="6"/>
  <c r="O67" i="6"/>
  <c r="P67" i="6"/>
  <c r="Q67" i="6" s="1"/>
  <c r="F68" i="6"/>
  <c r="I68" i="6" s="1"/>
  <c r="G68" i="6"/>
  <c r="H68" i="6"/>
  <c r="J68" i="6"/>
  <c r="K68" i="6"/>
  <c r="M68" i="6" s="1"/>
  <c r="R68" i="6" s="1"/>
  <c r="L68" i="6"/>
  <c r="N68" i="6"/>
  <c r="O68" i="6" s="1"/>
  <c r="P68" i="6"/>
  <c r="Q68" i="6"/>
  <c r="F69" i="6"/>
  <c r="G69" i="6"/>
  <c r="H69" i="6"/>
  <c r="J69" i="6"/>
  <c r="K69" i="6"/>
  <c r="L69" i="6"/>
  <c r="N69" i="6"/>
  <c r="O69" i="6" s="1"/>
  <c r="P69" i="6"/>
  <c r="Q69" i="6"/>
  <c r="F70" i="6"/>
  <c r="G70" i="6"/>
  <c r="H70" i="6"/>
  <c r="J70" i="6"/>
  <c r="K70" i="6"/>
  <c r="L70" i="6"/>
  <c r="M70" i="6"/>
  <c r="R70" i="6" s="1"/>
  <c r="N70" i="6"/>
  <c r="O70" i="6"/>
  <c r="P70" i="6"/>
  <c r="Q70" i="6" s="1"/>
  <c r="F71" i="6"/>
  <c r="I71" i="6" s="1"/>
  <c r="G71" i="6"/>
  <c r="H71" i="6"/>
  <c r="J71" i="6"/>
  <c r="K71" i="6"/>
  <c r="L71" i="6"/>
  <c r="M71" i="6" s="1"/>
  <c r="N71" i="6"/>
  <c r="O71" i="6" s="1"/>
  <c r="P71" i="6"/>
  <c r="Q71" i="6"/>
  <c r="F72" i="6"/>
  <c r="G72" i="6"/>
  <c r="I72" i="6" s="1"/>
  <c r="H72" i="6"/>
  <c r="J72" i="6"/>
  <c r="M72" i="6" s="1"/>
  <c r="R72" i="6" s="1"/>
  <c r="K72" i="6"/>
  <c r="L72" i="6"/>
  <c r="N72" i="6"/>
  <c r="O72" i="6"/>
  <c r="P72" i="6"/>
  <c r="Q72" i="6"/>
  <c r="F73" i="6"/>
  <c r="G73" i="6"/>
  <c r="H73" i="6"/>
  <c r="J73" i="6"/>
  <c r="M73" i="6" s="1"/>
  <c r="R73" i="6" s="1"/>
  <c r="K73" i="6"/>
  <c r="L73" i="6"/>
  <c r="N73" i="6"/>
  <c r="O73" i="6" s="1"/>
  <c r="P73" i="6"/>
  <c r="Q73" i="6" s="1"/>
  <c r="F74" i="6"/>
  <c r="G74" i="6"/>
  <c r="H74" i="6"/>
  <c r="I74" i="6"/>
  <c r="J74" i="6"/>
  <c r="M74" i="6" s="1"/>
  <c r="R74" i="6" s="1"/>
  <c r="S74" i="6" s="1"/>
  <c r="K74" i="6"/>
  <c r="L74" i="6"/>
  <c r="N74" i="6"/>
  <c r="O74" i="6"/>
  <c r="P74" i="6"/>
  <c r="Q74" i="6"/>
  <c r="F75" i="6"/>
  <c r="G75" i="6"/>
  <c r="H75" i="6"/>
  <c r="I75" i="6" s="1"/>
  <c r="J75" i="6"/>
  <c r="M75" i="6" s="1"/>
  <c r="R75" i="6" s="1"/>
  <c r="K75" i="6"/>
  <c r="L75" i="6"/>
  <c r="N75" i="6"/>
  <c r="O75" i="6"/>
  <c r="P75" i="6"/>
  <c r="Q75" i="6" s="1"/>
  <c r="F76" i="6"/>
  <c r="I76" i="6" s="1"/>
  <c r="G76" i="6"/>
  <c r="H76" i="6"/>
  <c r="J76" i="6"/>
  <c r="K76" i="6"/>
  <c r="L76" i="6"/>
  <c r="M76" i="6"/>
  <c r="N76" i="6"/>
  <c r="O76" i="6" s="1"/>
  <c r="P76" i="6"/>
  <c r="Q76" i="6"/>
  <c r="F77" i="6"/>
  <c r="I77" i="6" s="1"/>
  <c r="G77" i="6"/>
  <c r="H77" i="6"/>
  <c r="J77" i="6"/>
  <c r="K77" i="6"/>
  <c r="L77" i="6"/>
  <c r="N77" i="6"/>
  <c r="O77" i="6" s="1"/>
  <c r="P77" i="6"/>
  <c r="Q77" i="6"/>
  <c r="F78" i="6"/>
  <c r="G78" i="6"/>
  <c r="H78" i="6"/>
  <c r="J78" i="6"/>
  <c r="K78" i="6"/>
  <c r="M78" i="6" s="1"/>
  <c r="R78" i="6" s="1"/>
  <c r="L78" i="6"/>
  <c r="N78" i="6"/>
  <c r="O78" i="6"/>
  <c r="P78" i="6"/>
  <c r="Q78" i="6" s="1"/>
  <c r="F79" i="6"/>
  <c r="G79" i="6"/>
  <c r="H79" i="6"/>
  <c r="I79" i="6"/>
  <c r="J79" i="6"/>
  <c r="K79" i="6"/>
  <c r="L79" i="6"/>
  <c r="M79" i="6" s="1"/>
  <c r="R79" i="6" s="1"/>
  <c r="N79" i="6"/>
  <c r="O79" i="6" s="1"/>
  <c r="P79" i="6"/>
  <c r="Q79" i="6"/>
  <c r="F80" i="6"/>
  <c r="G80" i="6"/>
  <c r="H80" i="6"/>
  <c r="I80" i="6"/>
  <c r="J80" i="6"/>
  <c r="M80" i="6" s="1"/>
  <c r="R80" i="6" s="1"/>
  <c r="K80" i="6"/>
  <c r="L80" i="6"/>
  <c r="N80" i="6"/>
  <c r="O80" i="6"/>
  <c r="P80" i="6"/>
  <c r="Q80" i="6"/>
  <c r="F81" i="6"/>
  <c r="G81" i="6"/>
  <c r="H81" i="6"/>
  <c r="J81" i="6"/>
  <c r="K81" i="6"/>
  <c r="L81" i="6"/>
  <c r="N81" i="6"/>
  <c r="O81" i="6" s="1"/>
  <c r="P81" i="6"/>
  <c r="Q81" i="6" s="1"/>
  <c r="F82" i="6"/>
  <c r="G82" i="6"/>
  <c r="H82" i="6"/>
  <c r="I82" i="6"/>
  <c r="J82" i="6"/>
  <c r="K82" i="6"/>
  <c r="L82" i="6"/>
  <c r="N82" i="6"/>
  <c r="O82" i="6"/>
  <c r="P82" i="6"/>
  <c r="Q82" i="6"/>
  <c r="F83" i="6"/>
  <c r="G83" i="6"/>
  <c r="H83" i="6"/>
  <c r="I83" i="6"/>
  <c r="J83" i="6"/>
  <c r="K83" i="6"/>
  <c r="L83" i="6"/>
  <c r="M83" i="6" s="1"/>
  <c r="R83" i="6" s="1"/>
  <c r="N83" i="6"/>
  <c r="O83" i="6"/>
  <c r="P83" i="6"/>
  <c r="Q83" i="6"/>
  <c r="F84" i="6"/>
  <c r="I84" i="6" s="1"/>
  <c r="S84" i="6" s="1"/>
  <c r="G84" i="6"/>
  <c r="H84" i="6"/>
  <c r="J84" i="6"/>
  <c r="K84" i="6"/>
  <c r="L84" i="6"/>
  <c r="M84" i="6"/>
  <c r="N84" i="6"/>
  <c r="O84" i="6" s="1"/>
  <c r="R84" i="6" s="1"/>
  <c r="P84" i="6"/>
  <c r="Q84" i="6"/>
  <c r="F85" i="6"/>
  <c r="G85" i="6"/>
  <c r="H85" i="6"/>
  <c r="J85" i="6"/>
  <c r="M85" i="6" s="1"/>
  <c r="R85" i="6" s="1"/>
  <c r="K85" i="6"/>
  <c r="L85" i="6"/>
  <c r="N85" i="6"/>
  <c r="O85" i="6" s="1"/>
  <c r="P85" i="6"/>
  <c r="Q85" i="6"/>
  <c r="F86" i="6"/>
  <c r="G86" i="6"/>
  <c r="H86" i="6"/>
  <c r="J86" i="6"/>
  <c r="K86" i="6"/>
  <c r="L86" i="6"/>
  <c r="M86" i="6"/>
  <c r="R86" i="6" s="1"/>
  <c r="N86" i="6"/>
  <c r="O86" i="6"/>
  <c r="P86" i="6"/>
  <c r="Q86" i="6" s="1"/>
  <c r="F87" i="6"/>
  <c r="I87" i="6" s="1"/>
  <c r="G87" i="6"/>
  <c r="H87" i="6"/>
  <c r="J87" i="6"/>
  <c r="K87" i="6"/>
  <c r="L87" i="6"/>
  <c r="M87" i="6"/>
  <c r="N87" i="6"/>
  <c r="O87" i="6" s="1"/>
  <c r="P87" i="6"/>
  <c r="Q87" i="6" s="1"/>
  <c r="F88" i="6"/>
  <c r="G88" i="6"/>
  <c r="H88" i="6"/>
  <c r="I88" i="6"/>
  <c r="J88" i="6"/>
  <c r="K88" i="6"/>
  <c r="L88" i="6"/>
  <c r="M88" i="6"/>
  <c r="R88" i="6" s="1"/>
  <c r="N88" i="6"/>
  <c r="O88" i="6"/>
  <c r="P88" i="6"/>
  <c r="Q88" i="6"/>
  <c r="F89" i="6"/>
  <c r="G89" i="6"/>
  <c r="H89" i="6"/>
  <c r="J89" i="6"/>
  <c r="K89" i="6"/>
  <c r="L89" i="6"/>
  <c r="M89" i="6"/>
  <c r="R89" i="6" s="1"/>
  <c r="N89" i="6"/>
  <c r="O89" i="6" s="1"/>
  <c r="P89" i="6"/>
  <c r="Q89" i="6" s="1"/>
  <c r="F90" i="6"/>
  <c r="I90" i="6" s="1"/>
  <c r="G90" i="6"/>
  <c r="H90" i="6"/>
  <c r="J90" i="6"/>
  <c r="K90" i="6"/>
  <c r="L90" i="6"/>
  <c r="N90" i="6"/>
  <c r="O90" i="6" s="1"/>
  <c r="P90" i="6"/>
  <c r="Q90" i="6"/>
  <c r="F91" i="6"/>
  <c r="G91" i="6"/>
  <c r="H91" i="6"/>
  <c r="I91" i="6" s="1"/>
  <c r="J91" i="6"/>
  <c r="M91" i="6" s="1"/>
  <c r="R91" i="6" s="1"/>
  <c r="K91" i="6"/>
  <c r="L91" i="6"/>
  <c r="N91" i="6"/>
  <c r="O91" i="6"/>
  <c r="P91" i="6"/>
  <c r="Q91" i="6"/>
  <c r="F92" i="6"/>
  <c r="G92" i="6"/>
  <c r="H92" i="6"/>
  <c r="J92" i="6"/>
  <c r="K92" i="6"/>
  <c r="L92" i="6"/>
  <c r="M92" i="6"/>
  <c r="N92" i="6"/>
  <c r="O92" i="6" s="1"/>
  <c r="P92" i="6"/>
  <c r="Q92" i="6"/>
  <c r="F93" i="6"/>
  <c r="I93" i="6" s="1"/>
  <c r="G93" i="6"/>
  <c r="H93" i="6"/>
  <c r="J93" i="6"/>
  <c r="K93" i="6"/>
  <c r="L93" i="6"/>
  <c r="N93" i="6"/>
  <c r="O93" i="6"/>
  <c r="P93" i="6"/>
  <c r="Q93" i="6"/>
  <c r="F94" i="6"/>
  <c r="G94" i="6"/>
  <c r="H94" i="6"/>
  <c r="J94" i="6"/>
  <c r="K94" i="6"/>
  <c r="L94" i="6"/>
  <c r="N94" i="6"/>
  <c r="O94" i="6" s="1"/>
  <c r="P94" i="6"/>
  <c r="Q94" i="6" s="1"/>
  <c r="F95" i="6"/>
  <c r="G95" i="6"/>
  <c r="H95" i="6"/>
  <c r="J95" i="6"/>
  <c r="K95" i="6"/>
  <c r="L95" i="6"/>
  <c r="M95" i="6"/>
  <c r="R95" i="6" s="1"/>
  <c r="N95" i="6"/>
  <c r="O95" i="6" s="1"/>
  <c r="P95" i="6"/>
  <c r="Q95" i="6" s="1"/>
  <c r="F96" i="6"/>
  <c r="G96" i="6"/>
  <c r="H96" i="6"/>
  <c r="J96" i="6"/>
  <c r="M96" i="6" s="1"/>
  <c r="R96" i="6" s="1"/>
  <c r="K96" i="6"/>
  <c r="L96" i="6"/>
  <c r="N96" i="6"/>
  <c r="O96" i="6"/>
  <c r="P96" i="6"/>
  <c r="Q96" i="6" s="1"/>
  <c r="F97" i="6"/>
  <c r="G97" i="6"/>
  <c r="H97" i="6"/>
  <c r="I97" i="6"/>
  <c r="S97" i="6" s="1"/>
  <c r="J97" i="6"/>
  <c r="M97" i="6" s="1"/>
  <c r="R97" i="6" s="1"/>
  <c r="K97" i="6"/>
  <c r="L97" i="6"/>
  <c r="N97" i="6"/>
  <c r="O97" i="6"/>
  <c r="P97" i="6"/>
  <c r="Q97" i="6"/>
  <c r="F98" i="6"/>
  <c r="I98" i="6" s="1"/>
  <c r="G98" i="6"/>
  <c r="H98" i="6"/>
  <c r="J98" i="6"/>
  <c r="K98" i="6"/>
  <c r="L98" i="6"/>
  <c r="N98" i="6"/>
  <c r="O98" i="6"/>
  <c r="P98" i="6"/>
  <c r="Q98" i="6"/>
  <c r="F99" i="6"/>
  <c r="G99" i="6"/>
  <c r="H99" i="6"/>
  <c r="J99" i="6"/>
  <c r="K99" i="6"/>
  <c r="L99" i="6"/>
  <c r="M99" i="6"/>
  <c r="R99" i="6" s="1"/>
  <c r="N99" i="6"/>
  <c r="O99" i="6"/>
  <c r="P99" i="6"/>
  <c r="Q99" i="6" s="1"/>
  <c r="F100" i="6"/>
  <c r="G100" i="6"/>
  <c r="H100" i="6"/>
  <c r="I100" i="6"/>
  <c r="J100" i="6"/>
  <c r="K100" i="6"/>
  <c r="L100" i="6"/>
  <c r="M100" i="6"/>
  <c r="N100" i="6"/>
  <c r="O100" i="6" s="1"/>
  <c r="R100" i="6" s="1"/>
  <c r="P100" i="6"/>
  <c r="Q100" i="6" s="1"/>
  <c r="F101" i="6"/>
  <c r="I101" i="6" s="1"/>
  <c r="G101" i="6"/>
  <c r="H101" i="6"/>
  <c r="J101" i="6"/>
  <c r="K101" i="6"/>
  <c r="M101" i="6" s="1"/>
  <c r="L101" i="6"/>
  <c r="N101" i="6"/>
  <c r="O101" i="6"/>
  <c r="P101" i="6"/>
  <c r="Q101" i="6" s="1"/>
  <c r="F102" i="6"/>
  <c r="G102" i="6"/>
  <c r="H102" i="6"/>
  <c r="I102" i="6"/>
  <c r="J102" i="6"/>
  <c r="K102" i="6"/>
  <c r="L102" i="6"/>
  <c r="N102" i="6"/>
  <c r="O102" i="6"/>
  <c r="P102" i="6"/>
  <c r="Q102" i="6"/>
  <c r="F103" i="6"/>
  <c r="G103" i="6"/>
  <c r="H103" i="6"/>
  <c r="I103" i="6"/>
  <c r="J103" i="6"/>
  <c r="K103" i="6"/>
  <c r="L103" i="6"/>
  <c r="M103" i="6"/>
  <c r="R103" i="6" s="1"/>
  <c r="N103" i="6"/>
  <c r="O103" i="6"/>
  <c r="P103" i="6"/>
  <c r="Q103" i="6"/>
  <c r="F104" i="6"/>
  <c r="I104" i="6" s="1"/>
  <c r="G104" i="6"/>
  <c r="H104" i="6"/>
  <c r="J104" i="6"/>
  <c r="M104" i="6" s="1"/>
  <c r="K104" i="6"/>
  <c r="L104" i="6"/>
  <c r="N104" i="6"/>
  <c r="O104" i="6" s="1"/>
  <c r="P104" i="6"/>
  <c r="Q104" i="6"/>
  <c r="F105" i="6"/>
  <c r="G105" i="6"/>
  <c r="I105" i="6" s="1"/>
  <c r="H105" i="6"/>
  <c r="J105" i="6"/>
  <c r="M105" i="6" s="1"/>
  <c r="R105" i="6" s="1"/>
  <c r="K105" i="6"/>
  <c r="L105" i="6"/>
  <c r="N105" i="6"/>
  <c r="O105" i="6"/>
  <c r="P105" i="6"/>
  <c r="Q105" i="6"/>
  <c r="F106" i="6"/>
  <c r="I106" i="6" s="1"/>
  <c r="G106" i="6"/>
  <c r="H106" i="6"/>
  <c r="J106" i="6"/>
  <c r="K106" i="6"/>
  <c r="L106" i="6"/>
  <c r="M106" i="6"/>
  <c r="N106" i="6"/>
  <c r="O106" i="6" s="1"/>
  <c r="P106" i="6"/>
  <c r="Q106" i="6" s="1"/>
  <c r="F107" i="6"/>
  <c r="I107" i="6" s="1"/>
  <c r="S107" i="6" s="1"/>
  <c r="G107" i="6"/>
  <c r="H107" i="6"/>
  <c r="J107" i="6"/>
  <c r="K107" i="6"/>
  <c r="L107" i="6"/>
  <c r="M107" i="6"/>
  <c r="R107" i="6" s="1"/>
  <c r="N107" i="6"/>
  <c r="O107" i="6" s="1"/>
  <c r="P107" i="6"/>
  <c r="Q107" i="6"/>
  <c r="F108" i="6"/>
  <c r="G108" i="6"/>
  <c r="H108" i="6"/>
  <c r="J108" i="6"/>
  <c r="M108" i="6" s="1"/>
  <c r="K108" i="6"/>
  <c r="L108" i="6"/>
  <c r="N108" i="6"/>
  <c r="O108" i="6"/>
  <c r="P108" i="6"/>
  <c r="Q108" i="6" s="1"/>
  <c r="R108" i="6"/>
  <c r="F109" i="6"/>
  <c r="G109" i="6"/>
  <c r="H109" i="6"/>
  <c r="J109" i="6"/>
  <c r="K109" i="6"/>
  <c r="M109" i="6" s="1"/>
  <c r="L109" i="6"/>
  <c r="N109" i="6"/>
  <c r="O109" i="6"/>
  <c r="P109" i="6"/>
  <c r="Q109" i="6" s="1"/>
  <c r="F110" i="6"/>
  <c r="G110" i="6"/>
  <c r="H110" i="6"/>
  <c r="I110" i="6"/>
  <c r="J110" i="6"/>
  <c r="K110" i="6"/>
  <c r="L110" i="6"/>
  <c r="N110" i="6"/>
  <c r="O110" i="6"/>
  <c r="P110" i="6"/>
  <c r="Q110" i="6"/>
  <c r="F111" i="6"/>
  <c r="G111" i="6"/>
  <c r="H111" i="6"/>
  <c r="I111" i="6"/>
  <c r="J111" i="6"/>
  <c r="M111" i="6" s="1"/>
  <c r="K111" i="6"/>
  <c r="L111" i="6"/>
  <c r="N111" i="6"/>
  <c r="O111" i="6"/>
  <c r="P111" i="6"/>
  <c r="Q111" i="6"/>
  <c r="R111" i="6"/>
  <c r="F112" i="6"/>
  <c r="I112" i="6" s="1"/>
  <c r="G112" i="6"/>
  <c r="H112" i="6"/>
  <c r="J112" i="6"/>
  <c r="K112" i="6"/>
  <c r="L112" i="6"/>
  <c r="N112" i="6"/>
  <c r="O112" i="6" s="1"/>
  <c r="P112" i="6"/>
  <c r="Q112" i="6"/>
  <c r="F113" i="6"/>
  <c r="G113" i="6"/>
  <c r="I113" i="6" s="1"/>
  <c r="H113" i="6"/>
  <c r="J113" i="6"/>
  <c r="K113" i="6"/>
  <c r="L113" i="6"/>
  <c r="N113" i="6"/>
  <c r="O113" i="6"/>
  <c r="P113" i="6"/>
  <c r="Q113" i="6"/>
  <c r="F114" i="6"/>
  <c r="G114" i="6"/>
  <c r="H114" i="6"/>
  <c r="J114" i="6"/>
  <c r="K114" i="6"/>
  <c r="L114" i="6"/>
  <c r="M114" i="6"/>
  <c r="N114" i="6"/>
  <c r="O114" i="6" s="1"/>
  <c r="P114" i="6"/>
  <c r="Q114" i="6" s="1"/>
  <c r="F115" i="6"/>
  <c r="I115" i="6" s="1"/>
  <c r="G115" i="6"/>
  <c r="H115" i="6"/>
  <c r="J115" i="6"/>
  <c r="K115" i="6"/>
  <c r="L115" i="6"/>
  <c r="M115" i="6"/>
  <c r="N115" i="6"/>
  <c r="O115" i="6" s="1"/>
  <c r="P115" i="6"/>
  <c r="Q115" i="6"/>
  <c r="F116" i="6"/>
  <c r="G116" i="6"/>
  <c r="H116" i="6"/>
  <c r="J116" i="6"/>
  <c r="M116" i="6" s="1"/>
  <c r="R116" i="6" s="1"/>
  <c r="K116" i="6"/>
  <c r="L116" i="6"/>
  <c r="N116" i="6"/>
  <c r="O116" i="6"/>
  <c r="P116" i="6"/>
  <c r="Q116" i="6" s="1"/>
  <c r="F117" i="6"/>
  <c r="G117" i="6"/>
  <c r="H117" i="6"/>
  <c r="J117" i="6"/>
  <c r="K117" i="6"/>
  <c r="M117" i="6" s="1"/>
  <c r="R117" i="6" s="1"/>
  <c r="L117" i="6"/>
  <c r="N117" i="6"/>
  <c r="O117" i="6"/>
  <c r="P117" i="6"/>
  <c r="Q117" i="6" s="1"/>
  <c r="F118" i="6"/>
  <c r="G118" i="6"/>
  <c r="H118" i="6"/>
  <c r="I118" i="6"/>
  <c r="J118" i="6"/>
  <c r="K118" i="6"/>
  <c r="L118" i="6"/>
  <c r="N118" i="6"/>
  <c r="O118" i="6"/>
  <c r="P118" i="6"/>
  <c r="Q118" i="6"/>
  <c r="F119" i="6"/>
  <c r="G119" i="6"/>
  <c r="H119" i="6"/>
  <c r="I119" i="6"/>
  <c r="J119" i="6"/>
  <c r="K119" i="6"/>
  <c r="L119" i="6"/>
  <c r="M119" i="6"/>
  <c r="R119" i="6" s="1"/>
  <c r="N119" i="6"/>
  <c r="O119" i="6"/>
  <c r="P119" i="6"/>
  <c r="Q119" i="6"/>
  <c r="F120" i="6"/>
  <c r="I120" i="6" s="1"/>
  <c r="G120" i="6"/>
  <c r="H120" i="6"/>
  <c r="J120" i="6"/>
  <c r="K120" i="6"/>
  <c r="L120" i="6"/>
  <c r="N120" i="6"/>
  <c r="O120" i="6" s="1"/>
  <c r="P120" i="6"/>
  <c r="Q120" i="6"/>
  <c r="F121" i="6"/>
  <c r="G121" i="6"/>
  <c r="I121" i="6" s="1"/>
  <c r="H121" i="6"/>
  <c r="J121" i="6"/>
  <c r="K121" i="6"/>
  <c r="L121" i="6"/>
  <c r="N121" i="6"/>
  <c r="O121" i="6"/>
  <c r="P121" i="6"/>
  <c r="Q121" i="6"/>
  <c r="F122" i="6"/>
  <c r="G122" i="6"/>
  <c r="H122" i="6"/>
  <c r="J122" i="6"/>
  <c r="K122" i="6"/>
  <c r="L122" i="6"/>
  <c r="M122" i="6"/>
  <c r="N122" i="6"/>
  <c r="O122" i="6" s="1"/>
  <c r="P122" i="6"/>
  <c r="Q122" i="6" s="1"/>
  <c r="F123" i="6"/>
  <c r="G123" i="6"/>
  <c r="H123" i="6"/>
  <c r="I123" i="6"/>
  <c r="J123" i="6"/>
  <c r="K123" i="6"/>
  <c r="L123" i="6"/>
  <c r="M123" i="6"/>
  <c r="N123" i="6"/>
  <c r="O123" i="6" s="1"/>
  <c r="P123" i="6"/>
  <c r="Q123" i="6"/>
  <c r="F124" i="6"/>
  <c r="I124" i="6" s="1"/>
  <c r="G124" i="6"/>
  <c r="H124" i="6"/>
  <c r="J124" i="6"/>
  <c r="M124" i="6" s="1"/>
  <c r="K124" i="6"/>
  <c r="L124" i="6"/>
  <c r="N124" i="6"/>
  <c r="O124" i="6"/>
  <c r="P124" i="6"/>
  <c r="Q124" i="6" s="1"/>
  <c r="R124" i="6" s="1"/>
  <c r="F125" i="6"/>
  <c r="G125" i="6"/>
  <c r="H125" i="6"/>
  <c r="J125" i="6"/>
  <c r="K125" i="6"/>
  <c r="M125" i="6" s="1"/>
  <c r="R125" i="6" s="1"/>
  <c r="L125" i="6"/>
  <c r="N125" i="6"/>
  <c r="O125" i="6"/>
  <c r="P125" i="6"/>
  <c r="Q125" i="6" s="1"/>
  <c r="F126" i="6"/>
  <c r="G126" i="6"/>
  <c r="H126" i="6"/>
  <c r="I126" i="6"/>
  <c r="J126" i="6"/>
  <c r="M126" i="6" s="1"/>
  <c r="R126" i="6" s="1"/>
  <c r="K126" i="6"/>
  <c r="L126" i="6"/>
  <c r="N126" i="6"/>
  <c r="O126" i="6"/>
  <c r="P126" i="6"/>
  <c r="Q126" i="6" s="1"/>
  <c r="F127" i="6"/>
  <c r="G127" i="6"/>
  <c r="H127" i="6"/>
  <c r="I127" i="6"/>
  <c r="J127" i="6"/>
  <c r="M127" i="6" s="1"/>
  <c r="R127" i="6" s="1"/>
  <c r="K127" i="6"/>
  <c r="L127" i="6"/>
  <c r="N127" i="6"/>
  <c r="O127" i="6"/>
  <c r="P127" i="6"/>
  <c r="Q127" i="6"/>
  <c r="F128" i="6"/>
  <c r="I128" i="6" s="1"/>
  <c r="S128" i="6" s="1"/>
  <c r="G128" i="6"/>
  <c r="H128" i="6"/>
  <c r="J128" i="6"/>
  <c r="M128" i="6" s="1"/>
  <c r="R128" i="6" s="1"/>
  <c r="K128" i="6"/>
  <c r="L128" i="6"/>
  <c r="N128" i="6"/>
  <c r="O128" i="6" s="1"/>
  <c r="P128" i="6"/>
  <c r="Q128" i="6"/>
  <c r="F129" i="6"/>
  <c r="G129" i="6"/>
  <c r="I129" i="6" s="1"/>
  <c r="H129" i="6"/>
  <c r="J129" i="6"/>
  <c r="K129" i="6"/>
  <c r="L129" i="6"/>
  <c r="N129" i="6"/>
  <c r="O129" i="6"/>
  <c r="P129" i="6"/>
  <c r="Q129" i="6"/>
  <c r="F130" i="6"/>
  <c r="G130" i="6"/>
  <c r="H130" i="6"/>
  <c r="J130" i="6"/>
  <c r="K130" i="6"/>
  <c r="L130" i="6"/>
  <c r="M130" i="6" s="1"/>
  <c r="R130" i="6" s="1"/>
  <c r="N130" i="6"/>
  <c r="O130" i="6" s="1"/>
  <c r="P130" i="6"/>
  <c r="Q130" i="6" s="1"/>
  <c r="F131" i="6"/>
  <c r="G131" i="6"/>
  <c r="H131" i="6"/>
  <c r="I131" i="6"/>
  <c r="J131" i="6"/>
  <c r="K131" i="6"/>
  <c r="L131" i="6"/>
  <c r="M131" i="6"/>
  <c r="N131" i="6"/>
  <c r="O131" i="6" s="1"/>
  <c r="P131" i="6"/>
  <c r="Q131" i="6"/>
  <c r="F132" i="6"/>
  <c r="I132" i="6" s="1"/>
  <c r="G132" i="6"/>
  <c r="H132" i="6"/>
  <c r="J132" i="6"/>
  <c r="K132" i="6"/>
  <c r="L132" i="6"/>
  <c r="M132" i="6"/>
  <c r="N132" i="6"/>
  <c r="O132" i="6" s="1"/>
  <c r="P132" i="6"/>
  <c r="Q132" i="6" s="1"/>
  <c r="F133" i="6"/>
  <c r="I133" i="6" s="1"/>
  <c r="G133" i="6"/>
  <c r="H133" i="6"/>
  <c r="J133" i="6"/>
  <c r="K133" i="6"/>
  <c r="M133" i="6" s="1"/>
  <c r="L133" i="6"/>
  <c r="N133" i="6"/>
  <c r="O133" i="6"/>
  <c r="P133" i="6"/>
  <c r="Q133" i="6" s="1"/>
  <c r="F134" i="6"/>
  <c r="G134" i="6"/>
  <c r="I134" i="6" s="1"/>
  <c r="H134" i="6"/>
  <c r="J134" i="6"/>
  <c r="K134" i="6"/>
  <c r="L134" i="6"/>
  <c r="N134" i="6"/>
  <c r="O134" i="6"/>
  <c r="P134" i="6"/>
  <c r="Q134" i="6" s="1"/>
  <c r="F135" i="6"/>
  <c r="G135" i="6"/>
  <c r="H135" i="6"/>
  <c r="I135" i="6" s="1"/>
  <c r="J135" i="6"/>
  <c r="M135" i="6" s="1"/>
  <c r="K135" i="6"/>
  <c r="L135" i="6"/>
  <c r="N135" i="6"/>
  <c r="O135" i="6"/>
  <c r="P135" i="6"/>
  <c r="Q135" i="6" s="1"/>
  <c r="F136" i="6"/>
  <c r="I136" i="6" s="1"/>
  <c r="G136" i="6"/>
  <c r="H136" i="6"/>
  <c r="J136" i="6"/>
  <c r="K136" i="6"/>
  <c r="L136" i="6"/>
  <c r="N136" i="6"/>
  <c r="O136" i="6" s="1"/>
  <c r="P136" i="6"/>
  <c r="Q136" i="6" s="1"/>
  <c r="F137" i="6"/>
  <c r="G137" i="6"/>
  <c r="I137" i="6" s="1"/>
  <c r="H137" i="6"/>
  <c r="J137" i="6"/>
  <c r="M137" i="6" s="1"/>
  <c r="R137" i="6" s="1"/>
  <c r="S137" i="6" s="1"/>
  <c r="K137" i="6"/>
  <c r="L137" i="6"/>
  <c r="N137" i="6"/>
  <c r="O137" i="6"/>
  <c r="P137" i="6"/>
  <c r="Q137" i="6"/>
  <c r="F138" i="6"/>
  <c r="G138" i="6"/>
  <c r="H138" i="6"/>
  <c r="J138" i="6"/>
  <c r="K138" i="6"/>
  <c r="L138" i="6"/>
  <c r="M138" i="6"/>
  <c r="R138" i="6" s="1"/>
  <c r="N138" i="6"/>
  <c r="O138" i="6" s="1"/>
  <c r="P138" i="6"/>
  <c r="Q138" i="6" s="1"/>
  <c r="F139" i="6"/>
  <c r="G139" i="6"/>
  <c r="H139" i="6"/>
  <c r="I139" i="6"/>
  <c r="J139" i="6"/>
  <c r="K139" i="6"/>
  <c r="L139" i="6"/>
  <c r="M139" i="6"/>
  <c r="N139" i="6"/>
  <c r="O139" i="6" s="1"/>
  <c r="P139" i="6"/>
  <c r="Q139" i="6"/>
  <c r="F140" i="6"/>
  <c r="G140" i="6"/>
  <c r="H140" i="6"/>
  <c r="J140" i="6"/>
  <c r="K140" i="6"/>
  <c r="L140" i="6"/>
  <c r="M140" i="6" s="1"/>
  <c r="N140" i="6"/>
  <c r="O140" i="6" s="1"/>
  <c r="P140" i="6"/>
  <c r="Q140" i="6" s="1"/>
  <c r="F141" i="6"/>
  <c r="G141" i="6"/>
  <c r="H141" i="6"/>
  <c r="J141" i="6"/>
  <c r="K141" i="6"/>
  <c r="L141" i="6"/>
  <c r="M141" i="6"/>
  <c r="N141" i="6"/>
  <c r="O141" i="6" s="1"/>
  <c r="P141" i="6"/>
  <c r="Q141" i="6" s="1"/>
  <c r="F142" i="6"/>
  <c r="G142" i="6"/>
  <c r="H142" i="6"/>
  <c r="I142" i="6"/>
  <c r="J142" i="6"/>
  <c r="K142" i="6"/>
  <c r="L142" i="6"/>
  <c r="N142" i="6"/>
  <c r="O142" i="6" s="1"/>
  <c r="P142" i="6"/>
  <c r="Q142" i="6"/>
  <c r="F143" i="6"/>
  <c r="G143" i="6"/>
  <c r="I143" i="6" s="1"/>
  <c r="H143" i="6"/>
  <c r="J143" i="6"/>
  <c r="K143" i="6"/>
  <c r="L143" i="6"/>
  <c r="M143" i="6"/>
  <c r="N143" i="6"/>
  <c r="O143" i="6"/>
  <c r="P143" i="6"/>
  <c r="Q143" i="6" s="1"/>
  <c r="F144" i="6"/>
  <c r="G144" i="6"/>
  <c r="H144" i="6"/>
  <c r="I144" i="6"/>
  <c r="J144" i="6"/>
  <c r="M144" i="6" s="1"/>
  <c r="K144" i="6"/>
  <c r="L144" i="6"/>
  <c r="N144" i="6"/>
  <c r="O144" i="6" s="1"/>
  <c r="P144" i="6"/>
  <c r="Q144" i="6" s="1"/>
  <c r="F145" i="6"/>
  <c r="G145" i="6"/>
  <c r="H145" i="6"/>
  <c r="I145" i="6"/>
  <c r="J145" i="6"/>
  <c r="K145" i="6"/>
  <c r="L145" i="6"/>
  <c r="M145" i="6" s="1"/>
  <c r="R145" i="6" s="1"/>
  <c r="N145" i="6"/>
  <c r="O145" i="6"/>
  <c r="P145" i="6"/>
  <c r="Q145" i="6"/>
  <c r="F146" i="6"/>
  <c r="I146" i="6" s="1"/>
  <c r="G146" i="6"/>
  <c r="H146" i="6"/>
  <c r="J146" i="6"/>
  <c r="K146" i="6"/>
  <c r="L146" i="6"/>
  <c r="M146" i="6"/>
  <c r="N146" i="6"/>
  <c r="O146" i="6" s="1"/>
  <c r="P146" i="6"/>
  <c r="Q146" i="6" s="1"/>
  <c r="F147" i="6"/>
  <c r="I147" i="6" s="1"/>
  <c r="G147" i="6"/>
  <c r="H147" i="6"/>
  <c r="J147" i="6"/>
  <c r="K147" i="6"/>
  <c r="L147" i="6"/>
  <c r="M147" i="6" s="1"/>
  <c r="N147" i="6"/>
  <c r="O147" i="6"/>
  <c r="P147" i="6"/>
  <c r="Q147" i="6"/>
  <c r="F148" i="6"/>
  <c r="G148" i="6"/>
  <c r="H148" i="6"/>
  <c r="J148" i="6"/>
  <c r="M148" i="6" s="1"/>
  <c r="R148" i="6" s="1"/>
  <c r="K148" i="6"/>
  <c r="L148" i="6"/>
  <c r="N148" i="6"/>
  <c r="O148" i="6" s="1"/>
  <c r="P148" i="6"/>
  <c r="Q148" i="6" s="1"/>
  <c r="F149" i="6"/>
  <c r="G149" i="6"/>
  <c r="H149" i="6"/>
  <c r="I149" i="6" s="1"/>
  <c r="J149" i="6"/>
  <c r="K149" i="6"/>
  <c r="M149" i="6" s="1"/>
  <c r="R149" i="6" s="1"/>
  <c r="L149" i="6"/>
  <c r="N149" i="6"/>
  <c r="O149" i="6"/>
  <c r="P149" i="6"/>
  <c r="Q149" i="6" s="1"/>
  <c r="F150" i="6"/>
  <c r="I150" i="6" s="1"/>
  <c r="G150" i="6"/>
  <c r="H150" i="6"/>
  <c r="J150" i="6"/>
  <c r="K150" i="6"/>
  <c r="L150" i="6"/>
  <c r="M150" i="6"/>
  <c r="N150" i="6"/>
  <c r="O150" i="6" s="1"/>
  <c r="P150" i="6"/>
  <c r="Q150" i="6"/>
  <c r="F151" i="6"/>
  <c r="G151" i="6"/>
  <c r="H151" i="6"/>
  <c r="J151" i="6"/>
  <c r="K151" i="6"/>
  <c r="L151" i="6"/>
  <c r="M151" i="6" s="1"/>
  <c r="R151" i="6" s="1"/>
  <c r="N151" i="6"/>
  <c r="O151" i="6"/>
  <c r="P151" i="6"/>
  <c r="Q151" i="6" s="1"/>
  <c r="F152" i="6"/>
  <c r="G152" i="6"/>
  <c r="H152" i="6"/>
  <c r="I152" i="6" s="1"/>
  <c r="J152" i="6"/>
  <c r="K152" i="6"/>
  <c r="L152" i="6"/>
  <c r="M152" i="6"/>
  <c r="N152" i="6"/>
  <c r="O152" i="6" s="1"/>
  <c r="P152" i="6"/>
  <c r="Q152" i="6" s="1"/>
  <c r="F153" i="6"/>
  <c r="G153" i="6"/>
  <c r="H153" i="6"/>
  <c r="I153" i="6"/>
  <c r="J153" i="6"/>
  <c r="M153" i="6" s="1"/>
  <c r="K153" i="6"/>
  <c r="L153" i="6"/>
  <c r="N153" i="6"/>
  <c r="O153" i="6" s="1"/>
  <c r="P153" i="6"/>
  <c r="Q153" i="6"/>
  <c r="F154" i="6"/>
  <c r="I154" i="6" s="1"/>
  <c r="G154" i="6"/>
  <c r="H154" i="6"/>
  <c r="J154" i="6"/>
  <c r="M154" i="6" s="1"/>
  <c r="K154" i="6"/>
  <c r="L154" i="6"/>
  <c r="N154" i="6"/>
  <c r="O154" i="6"/>
  <c r="P154" i="6"/>
  <c r="Q154" i="6" s="1"/>
  <c r="R154" i="6"/>
  <c r="F155" i="6"/>
  <c r="G155" i="6"/>
  <c r="H155" i="6"/>
  <c r="I155" i="6" s="1"/>
  <c r="S155" i="6" s="1"/>
  <c r="J155" i="6"/>
  <c r="M155" i="6" s="1"/>
  <c r="R155" i="6" s="1"/>
  <c r="K155" i="6"/>
  <c r="L155" i="6"/>
  <c r="N155" i="6"/>
  <c r="O155" i="6"/>
  <c r="P155" i="6"/>
  <c r="Q155" i="6" s="1"/>
  <c r="F156" i="6"/>
  <c r="G156" i="6"/>
  <c r="H156" i="6"/>
  <c r="I156" i="6"/>
  <c r="J156" i="6"/>
  <c r="K156" i="6"/>
  <c r="L156" i="6"/>
  <c r="M156" i="6" s="1"/>
  <c r="R156" i="6" s="1"/>
  <c r="N156" i="6"/>
  <c r="O156" i="6"/>
  <c r="P156" i="6"/>
  <c r="Q156" i="6"/>
  <c r="F157" i="6"/>
  <c r="I157" i="6" s="1"/>
  <c r="G157" i="6"/>
  <c r="H157" i="6"/>
  <c r="J157" i="6"/>
  <c r="K157" i="6"/>
  <c r="L157" i="6"/>
  <c r="M157" i="6"/>
  <c r="N157" i="6"/>
  <c r="O157" i="6" s="1"/>
  <c r="P157" i="6"/>
  <c r="Q157" i="6"/>
  <c r="R157" i="6"/>
  <c r="F158" i="6"/>
  <c r="I158" i="6" s="1"/>
  <c r="G158" i="6"/>
  <c r="H158" i="6"/>
  <c r="J158" i="6"/>
  <c r="K158" i="6"/>
  <c r="L158" i="6"/>
  <c r="N158" i="6"/>
  <c r="O158" i="6" s="1"/>
  <c r="P158" i="6"/>
  <c r="Q158" i="6"/>
  <c r="F159" i="6"/>
  <c r="G159" i="6"/>
  <c r="H159" i="6"/>
  <c r="J159" i="6"/>
  <c r="K159" i="6"/>
  <c r="M159" i="6" s="1"/>
  <c r="L159" i="6"/>
  <c r="N159" i="6"/>
  <c r="O159" i="6"/>
  <c r="P159" i="6"/>
  <c r="Q159" i="6" s="1"/>
  <c r="F160" i="6"/>
  <c r="G160" i="6"/>
  <c r="H160" i="6"/>
  <c r="I160" i="6" s="1"/>
  <c r="J160" i="6"/>
  <c r="K160" i="6"/>
  <c r="L160" i="6"/>
  <c r="M160" i="6"/>
  <c r="N160" i="6"/>
  <c r="O160" i="6" s="1"/>
  <c r="P160" i="6"/>
  <c r="Q160" i="6" s="1"/>
  <c r="F161" i="6"/>
  <c r="G161" i="6"/>
  <c r="H161" i="6"/>
  <c r="I161" i="6"/>
  <c r="J161" i="6"/>
  <c r="M161" i="6" s="1"/>
  <c r="K161" i="6"/>
  <c r="L161" i="6"/>
  <c r="N161" i="6"/>
  <c r="O161" i="6" s="1"/>
  <c r="P161" i="6"/>
  <c r="Q161" i="6"/>
  <c r="R161" i="6"/>
  <c r="F162" i="6"/>
  <c r="G162" i="6"/>
  <c r="H162" i="6"/>
  <c r="J162" i="6"/>
  <c r="M162" i="6" s="1"/>
  <c r="R162" i="6" s="1"/>
  <c r="K162" i="6"/>
  <c r="L162" i="6"/>
  <c r="N162" i="6"/>
  <c r="O162" i="6"/>
  <c r="P162" i="6"/>
  <c r="Q162" i="6" s="1"/>
  <c r="F163" i="6"/>
  <c r="G163" i="6"/>
  <c r="I163" i="6" s="1"/>
  <c r="H163" i="6"/>
  <c r="J163" i="6"/>
  <c r="K163" i="6"/>
  <c r="L163" i="6"/>
  <c r="N163" i="6"/>
  <c r="O163" i="6"/>
  <c r="P163" i="6"/>
  <c r="Q163" i="6" s="1"/>
  <c r="F164" i="6"/>
  <c r="G164" i="6"/>
  <c r="H164" i="6"/>
  <c r="I164" i="6"/>
  <c r="J164" i="6"/>
  <c r="K164" i="6"/>
  <c r="L164" i="6"/>
  <c r="M164" i="6" s="1"/>
  <c r="R164" i="6" s="1"/>
  <c r="N164" i="6"/>
  <c r="O164" i="6"/>
  <c r="P164" i="6"/>
  <c r="Q164" i="6"/>
  <c r="F165" i="6"/>
  <c r="I165" i="6" s="1"/>
  <c r="S165" i="6" s="1"/>
  <c r="G165" i="6"/>
  <c r="H165" i="6"/>
  <c r="J165" i="6"/>
  <c r="K165" i="6"/>
  <c r="L165" i="6"/>
  <c r="M165" i="6"/>
  <c r="R165" i="6" s="1"/>
  <c r="N165" i="6"/>
  <c r="O165" i="6" s="1"/>
  <c r="P165" i="6"/>
  <c r="Q165" i="6"/>
  <c r="F166" i="6"/>
  <c r="G166" i="6"/>
  <c r="H166" i="6"/>
  <c r="J166" i="6"/>
  <c r="M166" i="6" s="1"/>
  <c r="K166" i="6"/>
  <c r="L166" i="6"/>
  <c r="N166" i="6"/>
  <c r="O166" i="6" s="1"/>
  <c r="P166" i="6"/>
  <c r="Q166" i="6"/>
  <c r="F167" i="6"/>
  <c r="G167" i="6"/>
  <c r="H167" i="6"/>
  <c r="J167" i="6"/>
  <c r="K167" i="6"/>
  <c r="L167" i="6"/>
  <c r="N167" i="6"/>
  <c r="O167" i="6"/>
  <c r="P167" i="6"/>
  <c r="Q167" i="6" s="1"/>
  <c r="F168" i="6"/>
  <c r="G168" i="6"/>
  <c r="H168" i="6"/>
  <c r="I168" i="6"/>
  <c r="J168" i="6"/>
  <c r="K168" i="6"/>
  <c r="L168" i="6"/>
  <c r="M168" i="6"/>
  <c r="N168" i="6"/>
  <c r="O168" i="6" s="1"/>
  <c r="P168" i="6"/>
  <c r="Q168" i="6" s="1"/>
  <c r="F169" i="6"/>
  <c r="G169" i="6"/>
  <c r="H169" i="6"/>
  <c r="I169" i="6"/>
  <c r="J169" i="6"/>
  <c r="M169" i="6" s="1"/>
  <c r="R169" i="6" s="1"/>
  <c r="K169" i="6"/>
  <c r="L169" i="6"/>
  <c r="N169" i="6"/>
  <c r="O169" i="6" s="1"/>
  <c r="P169" i="6"/>
  <c r="Q169" i="6"/>
  <c r="F170" i="6"/>
  <c r="I170" i="6" s="1"/>
  <c r="G170" i="6"/>
  <c r="H170" i="6"/>
  <c r="J170" i="6"/>
  <c r="M170" i="6" s="1"/>
  <c r="R170" i="6" s="1"/>
  <c r="S170" i="6" s="1"/>
  <c r="K170" i="6"/>
  <c r="L170" i="6"/>
  <c r="N170" i="6"/>
  <c r="O170" i="6"/>
  <c r="P170" i="6"/>
  <c r="Q170" i="6" s="1"/>
  <c r="F171" i="6"/>
  <c r="G171" i="6"/>
  <c r="H171" i="6"/>
  <c r="J171" i="6"/>
  <c r="K171" i="6"/>
  <c r="L171" i="6"/>
  <c r="N171" i="6"/>
  <c r="O171" i="6"/>
  <c r="P171" i="6"/>
  <c r="Q171" i="6" s="1"/>
  <c r="F172" i="6"/>
  <c r="G172" i="6"/>
  <c r="H172" i="6"/>
  <c r="I172" i="6"/>
  <c r="J172" i="6"/>
  <c r="K172" i="6"/>
  <c r="L172" i="6"/>
  <c r="M172" i="6"/>
  <c r="N172" i="6"/>
  <c r="O172" i="6"/>
  <c r="P172" i="6"/>
  <c r="Q172" i="6"/>
  <c r="F173" i="6"/>
  <c r="I173" i="6" s="1"/>
  <c r="G173" i="6"/>
  <c r="H173" i="6"/>
  <c r="J173" i="6"/>
  <c r="M173" i="6" s="1"/>
  <c r="R173" i="6" s="1"/>
  <c r="K173" i="6"/>
  <c r="L173" i="6"/>
  <c r="N173" i="6"/>
  <c r="O173" i="6" s="1"/>
  <c r="P173" i="6"/>
  <c r="Q173" i="6"/>
  <c r="F174" i="6"/>
  <c r="I174" i="6" s="1"/>
  <c r="G174" i="6"/>
  <c r="H174" i="6"/>
  <c r="J174" i="6"/>
  <c r="K174" i="6"/>
  <c r="L174" i="6"/>
  <c r="N174" i="6"/>
  <c r="O174" i="6"/>
  <c r="P174" i="6"/>
  <c r="Q174" i="6"/>
  <c r="F175" i="6"/>
  <c r="G175" i="6"/>
  <c r="H175" i="6"/>
  <c r="J175" i="6"/>
  <c r="K175" i="6"/>
  <c r="L175" i="6"/>
  <c r="N175" i="6"/>
  <c r="O175" i="6"/>
  <c r="P175" i="6"/>
  <c r="Q175" i="6" s="1"/>
  <c r="F176" i="6"/>
  <c r="G176" i="6"/>
  <c r="H176" i="6"/>
  <c r="I176" i="6"/>
  <c r="J176" i="6"/>
  <c r="K176" i="6"/>
  <c r="L176" i="6"/>
  <c r="M176" i="6"/>
  <c r="R176" i="6" s="1"/>
  <c r="N176" i="6"/>
  <c r="O176" i="6" s="1"/>
  <c r="P176" i="6"/>
  <c r="Q176" i="6"/>
  <c r="F177" i="6"/>
  <c r="I177" i="6" s="1"/>
  <c r="G177" i="6"/>
  <c r="H177" i="6"/>
  <c r="J177" i="6"/>
  <c r="M177" i="6" s="1"/>
  <c r="R177" i="6" s="1"/>
  <c r="K177" i="6"/>
  <c r="L177" i="6"/>
  <c r="N177" i="6"/>
  <c r="O177" i="6" s="1"/>
  <c r="P177" i="6"/>
  <c r="Q177" i="6"/>
  <c r="F178" i="6"/>
  <c r="G178" i="6"/>
  <c r="H178" i="6"/>
  <c r="J178" i="6"/>
  <c r="K178" i="6"/>
  <c r="L178" i="6"/>
  <c r="N178" i="6"/>
  <c r="O178" i="6"/>
  <c r="P178" i="6"/>
  <c r="Q178" i="6" s="1"/>
  <c r="F179" i="6"/>
  <c r="G179" i="6"/>
  <c r="H179" i="6"/>
  <c r="J179" i="6"/>
  <c r="K179" i="6"/>
  <c r="L179" i="6"/>
  <c r="N179" i="6"/>
  <c r="O179" i="6"/>
  <c r="P179" i="6"/>
  <c r="Q179" i="6" s="1"/>
  <c r="F180" i="6"/>
  <c r="G180" i="6"/>
  <c r="H180" i="6"/>
  <c r="I180" i="6"/>
  <c r="J180" i="6"/>
  <c r="K180" i="6"/>
  <c r="L180" i="6"/>
  <c r="M180" i="6"/>
  <c r="N180" i="6"/>
  <c r="O180" i="6"/>
  <c r="P180" i="6"/>
  <c r="Q180" i="6"/>
  <c r="F181" i="6"/>
  <c r="I181" i="6" s="1"/>
  <c r="G181" i="6"/>
  <c r="H181" i="6"/>
  <c r="J181" i="6"/>
  <c r="K181" i="6"/>
  <c r="L181" i="6"/>
  <c r="M181" i="6"/>
  <c r="R181" i="6" s="1"/>
  <c r="N181" i="6"/>
  <c r="O181" i="6" s="1"/>
  <c r="P181" i="6"/>
  <c r="Q181" i="6"/>
  <c r="F182" i="6"/>
  <c r="G182" i="6"/>
  <c r="H182" i="6"/>
  <c r="J182" i="6"/>
  <c r="M182" i="6" s="1"/>
  <c r="R182" i="6" s="1"/>
  <c r="K182" i="6"/>
  <c r="L182" i="6"/>
  <c r="N182" i="6"/>
  <c r="O182" i="6"/>
  <c r="P182" i="6"/>
  <c r="Q182" i="6"/>
  <c r="F183" i="6"/>
  <c r="I183" i="6" s="1"/>
  <c r="G183" i="6"/>
  <c r="H183" i="6"/>
  <c r="J183" i="6"/>
  <c r="M183" i="6" s="1"/>
  <c r="K183" i="6"/>
  <c r="L183" i="6"/>
  <c r="N183" i="6"/>
  <c r="O183" i="6"/>
  <c r="P183" i="6"/>
  <c r="Q183" i="6" s="1"/>
  <c r="F184" i="6"/>
  <c r="G184" i="6"/>
  <c r="H184" i="6"/>
  <c r="I184" i="6" s="1"/>
  <c r="J184" i="6"/>
  <c r="K184" i="6"/>
  <c r="L184" i="6"/>
  <c r="M184" i="6"/>
  <c r="N184" i="6"/>
  <c r="O184" i="6" s="1"/>
  <c r="P184" i="6"/>
  <c r="Q184" i="6"/>
  <c r="F185" i="6"/>
  <c r="G185" i="6"/>
  <c r="H185" i="6"/>
  <c r="I185" i="6"/>
  <c r="J185" i="6"/>
  <c r="M185" i="6" s="1"/>
  <c r="R185" i="6" s="1"/>
  <c r="K185" i="6"/>
  <c r="L185" i="6"/>
  <c r="N185" i="6"/>
  <c r="O185" i="6" s="1"/>
  <c r="P185" i="6"/>
  <c r="Q185" i="6"/>
  <c r="F186" i="6"/>
  <c r="I186" i="6" s="1"/>
  <c r="G186" i="6"/>
  <c r="H186" i="6"/>
  <c r="J186" i="6"/>
  <c r="K186" i="6"/>
  <c r="L186" i="6"/>
  <c r="N186" i="6"/>
  <c r="O186" i="6"/>
  <c r="P186" i="6"/>
  <c r="Q186" i="6" s="1"/>
  <c r="F187" i="6"/>
  <c r="I187" i="6" s="1"/>
  <c r="G187" i="6"/>
  <c r="H187" i="6"/>
  <c r="J187" i="6"/>
  <c r="K187" i="6"/>
  <c r="L187" i="6"/>
  <c r="N187" i="6"/>
  <c r="O187" i="6"/>
  <c r="P187" i="6"/>
  <c r="Q187" i="6" s="1"/>
  <c r="F188" i="6"/>
  <c r="G188" i="6"/>
  <c r="H188" i="6"/>
  <c r="I188" i="6"/>
  <c r="J188" i="6"/>
  <c r="K188" i="6"/>
  <c r="L188" i="6"/>
  <c r="M188" i="6" s="1"/>
  <c r="R188" i="6" s="1"/>
  <c r="N188" i="6"/>
  <c r="O188" i="6"/>
  <c r="P188" i="6"/>
  <c r="Q188" i="6"/>
  <c r="F189" i="6"/>
  <c r="I189" i="6" s="1"/>
  <c r="G189" i="6"/>
  <c r="H189" i="6"/>
  <c r="J189" i="6"/>
  <c r="K189" i="6"/>
  <c r="L189" i="6"/>
  <c r="M189" i="6"/>
  <c r="R189" i="6" s="1"/>
  <c r="N189" i="6"/>
  <c r="O189" i="6" s="1"/>
  <c r="P189" i="6"/>
  <c r="Q189" i="6"/>
  <c r="F190" i="6"/>
  <c r="I190" i="6" s="1"/>
  <c r="G190" i="6"/>
  <c r="H190" i="6"/>
  <c r="J190" i="6"/>
  <c r="M190" i="6" s="1"/>
  <c r="K190" i="6"/>
  <c r="L190" i="6"/>
  <c r="N190" i="6"/>
  <c r="O190" i="6" s="1"/>
  <c r="P190" i="6"/>
  <c r="Q190" i="6"/>
  <c r="F191" i="6"/>
  <c r="I191" i="6" s="1"/>
  <c r="G191" i="6"/>
  <c r="H191" i="6"/>
  <c r="J191" i="6"/>
  <c r="M191" i="6" s="1"/>
  <c r="K191" i="6"/>
  <c r="L191" i="6"/>
  <c r="N191" i="6"/>
  <c r="O191" i="6"/>
  <c r="P191" i="6"/>
  <c r="Q191" i="6" s="1"/>
  <c r="F192" i="6"/>
  <c r="G192" i="6"/>
  <c r="H192" i="6"/>
  <c r="I192" i="6"/>
  <c r="J192" i="6"/>
  <c r="K192" i="6"/>
  <c r="L192" i="6"/>
  <c r="M192" i="6"/>
  <c r="N192" i="6"/>
  <c r="O192" i="6" s="1"/>
  <c r="P192" i="6"/>
  <c r="Q192" i="6" s="1"/>
  <c r="F193" i="6"/>
  <c r="G193" i="6"/>
  <c r="H193" i="6"/>
  <c r="I193" i="6"/>
  <c r="J193" i="6"/>
  <c r="M193" i="6" s="1"/>
  <c r="K193" i="6"/>
  <c r="L193" i="6"/>
  <c r="N193" i="6"/>
  <c r="O193" i="6" s="1"/>
  <c r="P193" i="6"/>
  <c r="Q193" i="6"/>
  <c r="R193" i="6"/>
  <c r="F194" i="6"/>
  <c r="I194" i="6" s="1"/>
  <c r="G194" i="6"/>
  <c r="H194" i="6"/>
  <c r="J194" i="6"/>
  <c r="M194" i="6" s="1"/>
  <c r="R194" i="6" s="1"/>
  <c r="K194" i="6"/>
  <c r="L194" i="6"/>
  <c r="N194" i="6"/>
  <c r="O194" i="6"/>
  <c r="P194" i="6"/>
  <c r="Q194" i="6" s="1"/>
  <c r="F195" i="6"/>
  <c r="I195" i="6" s="1"/>
  <c r="G195" i="6"/>
  <c r="H195" i="6"/>
  <c r="J195" i="6"/>
  <c r="K195" i="6"/>
  <c r="L195" i="6"/>
  <c r="N195" i="6"/>
  <c r="O195" i="6"/>
  <c r="P195" i="6"/>
  <c r="Q195" i="6" s="1"/>
  <c r="F196" i="6"/>
  <c r="G196" i="6"/>
  <c r="H196" i="6"/>
  <c r="I196" i="6"/>
  <c r="J196" i="6"/>
  <c r="K196" i="6"/>
  <c r="L196" i="6"/>
  <c r="M196" i="6"/>
  <c r="R196" i="6" s="1"/>
  <c r="N196" i="6"/>
  <c r="O196" i="6"/>
  <c r="P196" i="6"/>
  <c r="Q196" i="6"/>
  <c r="F197" i="6"/>
  <c r="I197" i="6" s="1"/>
  <c r="S197" i="6" s="1"/>
  <c r="G197" i="6"/>
  <c r="H197" i="6"/>
  <c r="J197" i="6"/>
  <c r="K197" i="6"/>
  <c r="L197" i="6"/>
  <c r="M197" i="6"/>
  <c r="N197" i="6"/>
  <c r="O197" i="6" s="1"/>
  <c r="P197" i="6"/>
  <c r="Q197" i="6"/>
  <c r="R197" i="6"/>
  <c r="F198" i="6"/>
  <c r="G198" i="6"/>
  <c r="H198" i="6"/>
  <c r="J198" i="6"/>
  <c r="K198" i="6"/>
  <c r="L198" i="6"/>
  <c r="N198" i="6"/>
  <c r="O198" i="6"/>
  <c r="P198" i="6"/>
  <c r="Q198" i="6"/>
  <c r="F199" i="6"/>
  <c r="G199" i="6"/>
  <c r="H199" i="6"/>
  <c r="J199" i="6"/>
  <c r="K199" i="6"/>
  <c r="L199" i="6"/>
  <c r="N199" i="6"/>
  <c r="O199" i="6"/>
  <c r="P199" i="6"/>
  <c r="Q199" i="6" s="1"/>
  <c r="F200" i="6"/>
  <c r="G200" i="6"/>
  <c r="H200" i="6"/>
  <c r="I200" i="6" s="1"/>
  <c r="J200" i="6"/>
  <c r="K200" i="6"/>
  <c r="L200" i="6"/>
  <c r="M200" i="6"/>
  <c r="N200" i="6"/>
  <c r="O200" i="6"/>
  <c r="P200" i="6"/>
  <c r="Q200" i="6" s="1"/>
  <c r="F201" i="6"/>
  <c r="I201" i="6" s="1"/>
  <c r="G201" i="6"/>
  <c r="H201" i="6"/>
  <c r="J201" i="6"/>
  <c r="M201" i="6" s="1"/>
  <c r="R201" i="6" s="1"/>
  <c r="K201" i="6"/>
  <c r="L201" i="6"/>
  <c r="N201" i="6"/>
  <c r="O201" i="6" s="1"/>
  <c r="P201" i="6"/>
  <c r="Q201" i="6"/>
  <c r="F202" i="6"/>
  <c r="G202" i="6"/>
  <c r="H202" i="6"/>
  <c r="J202" i="6"/>
  <c r="M202" i="6" s="1"/>
  <c r="R202" i="6" s="1"/>
  <c r="K202" i="6"/>
  <c r="L202" i="6"/>
  <c r="N202" i="6"/>
  <c r="O202" i="6"/>
  <c r="P202" i="6"/>
  <c r="Q202" i="6"/>
  <c r="F203" i="6"/>
  <c r="G203" i="6"/>
  <c r="H203" i="6"/>
  <c r="J203" i="6"/>
  <c r="K203" i="6"/>
  <c r="L203" i="6"/>
  <c r="N203" i="6"/>
  <c r="O203" i="6"/>
  <c r="P203" i="6"/>
  <c r="Q203" i="6" s="1"/>
  <c r="F204" i="6"/>
  <c r="G204" i="6"/>
  <c r="H204" i="6"/>
  <c r="I204" i="6"/>
  <c r="J204" i="6"/>
  <c r="K204" i="6"/>
  <c r="L204" i="6"/>
  <c r="M204" i="6" s="1"/>
  <c r="R204" i="6" s="1"/>
  <c r="N204" i="6"/>
  <c r="O204" i="6"/>
  <c r="P204" i="6"/>
  <c r="Q204" i="6"/>
  <c r="F205" i="6"/>
  <c r="I205" i="6" s="1"/>
  <c r="G205" i="6"/>
  <c r="H205" i="6"/>
  <c r="J205" i="6"/>
  <c r="M205" i="6" s="1"/>
  <c r="R205" i="6" s="1"/>
  <c r="K205" i="6"/>
  <c r="L205" i="6"/>
  <c r="N205" i="6"/>
  <c r="O205" i="6" s="1"/>
  <c r="P205" i="6"/>
  <c r="Q205" i="6"/>
  <c r="F206" i="6"/>
  <c r="G206" i="6"/>
  <c r="H206" i="6"/>
  <c r="J206" i="6"/>
  <c r="K206" i="6"/>
  <c r="L206" i="6"/>
  <c r="N206" i="6"/>
  <c r="O206" i="6" s="1"/>
  <c r="P206" i="6"/>
  <c r="Q206" i="6"/>
  <c r="F207" i="6"/>
  <c r="G207" i="6"/>
  <c r="H207" i="6"/>
  <c r="J207" i="6"/>
  <c r="M207" i="6" s="1"/>
  <c r="R207" i="6" s="1"/>
  <c r="K207" i="6"/>
  <c r="L207" i="6"/>
  <c r="N207" i="6"/>
  <c r="O207" i="6"/>
  <c r="P207" i="6"/>
  <c r="Q207" i="6" s="1"/>
  <c r="F208" i="6"/>
  <c r="G208" i="6"/>
  <c r="H208" i="6"/>
  <c r="I208" i="6" s="1"/>
  <c r="J208" i="6"/>
  <c r="K208" i="6"/>
  <c r="L208" i="6"/>
  <c r="M208" i="6"/>
  <c r="N208" i="6"/>
  <c r="O208" i="6"/>
  <c r="P208" i="6"/>
  <c r="Q208" i="6" s="1"/>
  <c r="F209" i="6"/>
  <c r="I209" i="6" s="1"/>
  <c r="S209" i="6" s="1"/>
  <c r="G209" i="6"/>
  <c r="H209" i="6"/>
  <c r="J209" i="6"/>
  <c r="M209" i="6" s="1"/>
  <c r="R209" i="6" s="1"/>
  <c r="K209" i="6"/>
  <c r="L209" i="6"/>
  <c r="N209" i="6"/>
  <c r="O209" i="6" s="1"/>
  <c r="P209" i="6"/>
  <c r="Q209" i="6"/>
  <c r="F210" i="6"/>
  <c r="I210" i="6" s="1"/>
  <c r="G210" i="6"/>
  <c r="H210" i="6"/>
  <c r="J210" i="6"/>
  <c r="K210" i="6"/>
  <c r="L210" i="6"/>
  <c r="N210" i="6"/>
  <c r="O210" i="6" s="1"/>
  <c r="P210" i="6"/>
  <c r="Q210" i="6"/>
  <c r="F211" i="6"/>
  <c r="I211" i="6" s="1"/>
  <c r="G211" i="6"/>
  <c r="H211" i="6"/>
  <c r="J211" i="6"/>
  <c r="K211" i="6"/>
  <c r="L211" i="6"/>
  <c r="N211" i="6"/>
  <c r="O211" i="6"/>
  <c r="P211" i="6"/>
  <c r="Q211" i="6" s="1"/>
  <c r="F212" i="6"/>
  <c r="G212" i="6"/>
  <c r="I212" i="6" s="1"/>
  <c r="H212" i="6"/>
  <c r="J212" i="6"/>
  <c r="K212" i="6"/>
  <c r="L212" i="6"/>
  <c r="M212" i="6"/>
  <c r="N212" i="6"/>
  <c r="O212" i="6"/>
  <c r="P212" i="6"/>
  <c r="Q212" i="6" s="1"/>
  <c r="F213" i="6"/>
  <c r="G213" i="6"/>
  <c r="H213" i="6"/>
  <c r="I213" i="6"/>
  <c r="J213" i="6"/>
  <c r="K213" i="6"/>
  <c r="L213" i="6"/>
  <c r="M213" i="6"/>
  <c r="N213" i="6"/>
  <c r="O213" i="6" s="1"/>
  <c r="P213" i="6"/>
  <c r="Q213" i="6" s="1"/>
  <c r="R213" i="6" s="1"/>
  <c r="F214" i="6"/>
  <c r="I214" i="6" s="1"/>
  <c r="S214" i="6" s="1"/>
  <c r="G214" i="6"/>
  <c r="H214" i="6"/>
  <c r="J214" i="6"/>
  <c r="K214" i="6"/>
  <c r="L214" i="6"/>
  <c r="M214" i="6"/>
  <c r="R214" i="6" s="1"/>
  <c r="N214" i="6"/>
  <c r="O214" i="6"/>
  <c r="P214" i="6"/>
  <c r="Q214" i="6"/>
  <c r="F215" i="6"/>
  <c r="I215" i="6" s="1"/>
  <c r="G215" i="6"/>
  <c r="H215" i="6"/>
  <c r="J215" i="6"/>
  <c r="K215" i="6"/>
  <c r="M215" i="6" s="1"/>
  <c r="L215" i="6"/>
  <c r="N215" i="6"/>
  <c r="O215" i="6"/>
  <c r="P215" i="6"/>
  <c r="Q215" i="6" s="1"/>
  <c r="F216" i="6"/>
  <c r="G216" i="6"/>
  <c r="H216" i="6"/>
  <c r="I216" i="6"/>
  <c r="J216" i="6"/>
  <c r="K216" i="6"/>
  <c r="L216" i="6"/>
  <c r="M216" i="6"/>
  <c r="N216" i="6"/>
  <c r="O216" i="6"/>
  <c r="P216" i="6"/>
  <c r="Q216" i="6"/>
  <c r="F217" i="6"/>
  <c r="G217" i="6"/>
  <c r="I217" i="6" s="1"/>
  <c r="S217" i="6" s="1"/>
  <c r="H217" i="6"/>
  <c r="J217" i="6"/>
  <c r="K217" i="6"/>
  <c r="L217" i="6"/>
  <c r="M217" i="6" s="1"/>
  <c r="R217" i="6" s="1"/>
  <c r="N217" i="6"/>
  <c r="O217" i="6"/>
  <c r="P217" i="6"/>
  <c r="Q217" i="6"/>
  <c r="F218" i="6"/>
  <c r="G218" i="6"/>
  <c r="H218" i="6"/>
  <c r="I218" i="6"/>
  <c r="J218" i="6"/>
  <c r="K218" i="6"/>
  <c r="L218" i="6"/>
  <c r="M218" i="6"/>
  <c r="N218" i="6"/>
  <c r="O218" i="6" s="1"/>
  <c r="P218" i="6"/>
  <c r="Q218" i="6"/>
  <c r="F219" i="6"/>
  <c r="G219" i="6"/>
  <c r="I219" i="6" s="1"/>
  <c r="H219" i="6"/>
  <c r="J219" i="6"/>
  <c r="K219" i="6"/>
  <c r="L219" i="6"/>
  <c r="N219" i="6"/>
  <c r="O219" i="6" s="1"/>
  <c r="P219" i="6"/>
  <c r="Q219" i="6" s="1"/>
  <c r="F220" i="6"/>
  <c r="G220" i="6"/>
  <c r="H220" i="6"/>
  <c r="I220" i="6"/>
  <c r="J220" i="6"/>
  <c r="K220" i="6"/>
  <c r="L220" i="6"/>
  <c r="M220" i="6"/>
  <c r="N220" i="6"/>
  <c r="O220" i="6"/>
  <c r="P220" i="6"/>
  <c r="Q220" i="6"/>
  <c r="F221" i="6"/>
  <c r="I221" i="6" s="1"/>
  <c r="G221" i="6"/>
  <c r="H221" i="6"/>
  <c r="J221" i="6"/>
  <c r="M221" i="6" s="1"/>
  <c r="R221" i="6" s="1"/>
  <c r="S221" i="6" s="1"/>
  <c r="K221" i="6"/>
  <c r="L221" i="6"/>
  <c r="N221" i="6"/>
  <c r="O221" i="6" s="1"/>
  <c r="P221" i="6"/>
  <c r="Q221" i="6"/>
  <c r="F222" i="6"/>
  <c r="I222" i="6" s="1"/>
  <c r="G222" i="6"/>
  <c r="H222" i="6"/>
  <c r="J222" i="6"/>
  <c r="K222" i="6"/>
  <c r="L222" i="6"/>
  <c r="M222" i="6" s="1"/>
  <c r="R222" i="6" s="1"/>
  <c r="N222" i="6"/>
  <c r="O222" i="6"/>
  <c r="P222" i="6"/>
  <c r="Q222" i="6" s="1"/>
  <c r="F223" i="6"/>
  <c r="G223" i="6"/>
  <c r="H223" i="6"/>
  <c r="I223" i="6"/>
  <c r="J223" i="6"/>
  <c r="K223" i="6"/>
  <c r="L223" i="6"/>
  <c r="M223" i="6"/>
  <c r="R223" i="6" s="1"/>
  <c r="N223" i="6"/>
  <c r="O223" i="6" s="1"/>
  <c r="P223" i="6"/>
  <c r="Q223" i="6"/>
  <c r="F224" i="6"/>
  <c r="I224" i="6" s="1"/>
  <c r="G224" i="6"/>
  <c r="H224" i="6"/>
  <c r="J224" i="6"/>
  <c r="M224" i="6" s="1"/>
  <c r="K224" i="6"/>
  <c r="L224" i="6"/>
  <c r="N224" i="6"/>
  <c r="O224" i="6" s="1"/>
  <c r="P224" i="6"/>
  <c r="Q224" i="6"/>
  <c r="F225" i="6"/>
  <c r="G225" i="6"/>
  <c r="I225" i="6" s="1"/>
  <c r="H225" i="6"/>
  <c r="J225" i="6"/>
  <c r="K225" i="6"/>
  <c r="M225" i="6" s="1"/>
  <c r="L225" i="6"/>
  <c r="N225" i="6"/>
  <c r="O225" i="6"/>
  <c r="P225" i="6"/>
  <c r="Q225" i="6" s="1"/>
  <c r="F226" i="6"/>
  <c r="G226" i="6"/>
  <c r="H226" i="6"/>
  <c r="I226" i="6" s="1"/>
  <c r="J226" i="6"/>
  <c r="M226" i="6" s="1"/>
  <c r="K226" i="6"/>
  <c r="L226" i="6"/>
  <c r="N226" i="6"/>
  <c r="O226" i="6" s="1"/>
  <c r="P226" i="6"/>
  <c r="Q226" i="6" s="1"/>
  <c r="F227" i="6"/>
  <c r="G227" i="6"/>
  <c r="H227" i="6"/>
  <c r="I227" i="6"/>
  <c r="J227" i="6"/>
  <c r="K227" i="6"/>
  <c r="L227" i="6"/>
  <c r="M227" i="6"/>
  <c r="N227" i="6"/>
  <c r="O227" i="6"/>
  <c r="P227" i="6"/>
  <c r="Q227" i="6"/>
  <c r="F228" i="6"/>
  <c r="I228" i="6" s="1"/>
  <c r="G228" i="6"/>
  <c r="H228" i="6"/>
  <c r="J228" i="6"/>
  <c r="M228" i="6" s="1"/>
  <c r="R228" i="6" s="1"/>
  <c r="K228" i="6"/>
  <c r="L228" i="6"/>
  <c r="N228" i="6"/>
  <c r="O228" i="6" s="1"/>
  <c r="P228" i="6"/>
  <c r="Q228" i="6" s="1"/>
  <c r="F229" i="6"/>
  <c r="G229" i="6"/>
  <c r="I229" i="6" s="1"/>
  <c r="S229" i="6" s="1"/>
  <c r="H229" i="6"/>
  <c r="J229" i="6"/>
  <c r="K229" i="6"/>
  <c r="M229" i="6" s="1"/>
  <c r="R229" i="6" s="1"/>
  <c r="L229" i="6"/>
  <c r="N229" i="6"/>
  <c r="O229" i="6"/>
  <c r="P229" i="6"/>
  <c r="Q229" i="6"/>
  <c r="F230" i="6"/>
  <c r="I230" i="6" s="1"/>
  <c r="G230" i="6"/>
  <c r="H230" i="6"/>
  <c r="J230" i="6"/>
  <c r="K230" i="6"/>
  <c r="L230" i="6"/>
  <c r="M230" i="6" s="1"/>
  <c r="R230" i="6" s="1"/>
  <c r="N230" i="6"/>
  <c r="O230" i="6"/>
  <c r="P230" i="6"/>
  <c r="Q230" i="6" s="1"/>
  <c r="F231" i="6"/>
  <c r="G231" i="6"/>
  <c r="H231" i="6"/>
  <c r="I231" i="6"/>
  <c r="J231" i="6"/>
  <c r="K231" i="6"/>
  <c r="L231" i="6"/>
  <c r="M231" i="6"/>
  <c r="N231" i="6"/>
  <c r="O231" i="6" s="1"/>
  <c r="P231" i="6"/>
  <c r="Q231" i="6"/>
  <c r="F232" i="6"/>
  <c r="I232" i="6" s="1"/>
  <c r="G232" i="6"/>
  <c r="H232" i="6"/>
  <c r="J232" i="6"/>
  <c r="M232" i="6" s="1"/>
  <c r="K232" i="6"/>
  <c r="L232" i="6"/>
  <c r="N232" i="6"/>
  <c r="O232" i="6" s="1"/>
  <c r="P232" i="6"/>
  <c r="Q232" i="6"/>
  <c r="F233" i="6"/>
  <c r="G233" i="6"/>
  <c r="I233" i="6" s="1"/>
  <c r="H233" i="6"/>
  <c r="J233" i="6"/>
  <c r="K233" i="6"/>
  <c r="M233" i="6" s="1"/>
  <c r="L233" i="6"/>
  <c r="N233" i="6"/>
  <c r="O233" i="6"/>
  <c r="P233" i="6"/>
  <c r="Q233" i="6" s="1"/>
  <c r="F234" i="6"/>
  <c r="G234" i="6"/>
  <c r="H234" i="6"/>
  <c r="I234" i="6" s="1"/>
  <c r="J234" i="6"/>
  <c r="M234" i="6" s="1"/>
  <c r="K234" i="6"/>
  <c r="L234" i="6"/>
  <c r="N234" i="6"/>
  <c r="O234" i="6" s="1"/>
  <c r="P234" i="6"/>
  <c r="Q234" i="6" s="1"/>
  <c r="F235" i="6"/>
  <c r="G235" i="6"/>
  <c r="H235" i="6"/>
  <c r="I235" i="6"/>
  <c r="J235" i="6"/>
  <c r="K235" i="6"/>
  <c r="L235" i="6"/>
  <c r="M235" i="6"/>
  <c r="N235" i="6"/>
  <c r="O235" i="6"/>
  <c r="P235" i="6"/>
  <c r="Q235" i="6"/>
  <c r="F236" i="6"/>
  <c r="I236" i="6" s="1"/>
  <c r="G236" i="6"/>
  <c r="H236" i="6"/>
  <c r="J236" i="6"/>
  <c r="M236" i="6" s="1"/>
  <c r="R236" i="6" s="1"/>
  <c r="K236" i="6"/>
  <c r="L236" i="6"/>
  <c r="N236" i="6"/>
  <c r="O236" i="6" s="1"/>
  <c r="P236" i="6"/>
  <c r="Q236" i="6" s="1"/>
  <c r="F237" i="6"/>
  <c r="G237" i="6"/>
  <c r="I237" i="6" s="1"/>
  <c r="S237" i="6" s="1"/>
  <c r="H237" i="6"/>
  <c r="J237" i="6"/>
  <c r="K237" i="6"/>
  <c r="M237" i="6" s="1"/>
  <c r="R237" i="6" s="1"/>
  <c r="L237" i="6"/>
  <c r="N237" i="6"/>
  <c r="O237" i="6"/>
  <c r="P237" i="6"/>
  <c r="Q237" i="6"/>
  <c r="F238" i="6"/>
  <c r="I238" i="6" s="1"/>
  <c r="G238" i="6"/>
  <c r="H238" i="6"/>
  <c r="J238" i="6"/>
  <c r="K238" i="6"/>
  <c r="L238" i="6"/>
  <c r="M238" i="6" s="1"/>
  <c r="N238" i="6"/>
  <c r="O238" i="6"/>
  <c r="P238" i="6"/>
  <c r="Q238" i="6" s="1"/>
  <c r="F239" i="6"/>
  <c r="G239" i="6"/>
  <c r="H239" i="6"/>
  <c r="I239" i="6"/>
  <c r="J239" i="6"/>
  <c r="K239" i="6"/>
  <c r="L239" i="6"/>
  <c r="M239" i="6"/>
  <c r="R239" i="6" s="1"/>
  <c r="N239" i="6"/>
  <c r="O239" i="6" s="1"/>
  <c r="P239" i="6"/>
  <c r="Q239" i="6"/>
  <c r="F240" i="6"/>
  <c r="I240" i="6" s="1"/>
  <c r="G240" i="6"/>
  <c r="H240" i="6"/>
  <c r="J240" i="6"/>
  <c r="M240" i="6" s="1"/>
  <c r="K240" i="6"/>
  <c r="L240" i="6"/>
  <c r="N240" i="6"/>
  <c r="O240" i="6" s="1"/>
  <c r="P240" i="6"/>
  <c r="Q240" i="6"/>
  <c r="F241" i="6"/>
  <c r="G241" i="6"/>
  <c r="I241" i="6" s="1"/>
  <c r="H241" i="6"/>
  <c r="J241" i="6"/>
  <c r="K241" i="6"/>
  <c r="M241" i="6" s="1"/>
  <c r="L241" i="6"/>
  <c r="N241" i="6"/>
  <c r="O241" i="6"/>
  <c r="P241" i="6"/>
  <c r="Q241" i="6" s="1"/>
  <c r="F242" i="6"/>
  <c r="G242" i="6"/>
  <c r="H242" i="6"/>
  <c r="I242" i="6" s="1"/>
  <c r="J242" i="6"/>
  <c r="M242" i="6" s="1"/>
  <c r="K242" i="6"/>
  <c r="L242" i="6"/>
  <c r="N242" i="6"/>
  <c r="O242" i="6" s="1"/>
  <c r="P242" i="6"/>
  <c r="Q242" i="6" s="1"/>
  <c r="F243" i="6"/>
  <c r="G243" i="6"/>
  <c r="H243" i="6"/>
  <c r="I243" i="6"/>
  <c r="J243" i="6"/>
  <c r="K243" i="6"/>
  <c r="L243" i="6"/>
  <c r="M243" i="6"/>
  <c r="R243" i="6" s="1"/>
  <c r="N243" i="6"/>
  <c r="O243" i="6"/>
  <c r="P243" i="6"/>
  <c r="Q243" i="6"/>
  <c r="F244" i="6"/>
  <c r="I244" i="6" s="1"/>
  <c r="G244" i="6"/>
  <c r="H244" i="6"/>
  <c r="J244" i="6"/>
  <c r="M244" i="6" s="1"/>
  <c r="R244" i="6" s="1"/>
  <c r="K244" i="6"/>
  <c r="L244" i="6"/>
  <c r="N244" i="6"/>
  <c r="O244" i="6" s="1"/>
  <c r="P244" i="6"/>
  <c r="Q244" i="6" s="1"/>
  <c r="F245" i="6"/>
  <c r="G245" i="6"/>
  <c r="I245" i="6" s="1"/>
  <c r="H245" i="6"/>
  <c r="J245" i="6"/>
  <c r="K245" i="6"/>
  <c r="M245" i="6" s="1"/>
  <c r="R245" i="6" s="1"/>
  <c r="L245" i="6"/>
  <c r="N245" i="6"/>
  <c r="O245" i="6"/>
  <c r="P245" i="6"/>
  <c r="Q245" i="6"/>
  <c r="S245" i="6"/>
  <c r="F246" i="6"/>
  <c r="I246" i="6" s="1"/>
  <c r="G246" i="6"/>
  <c r="H246" i="6"/>
  <c r="J246" i="6"/>
  <c r="K246" i="6"/>
  <c r="L246" i="6"/>
  <c r="M246" i="6" s="1"/>
  <c r="N246" i="6"/>
  <c r="O246" i="6"/>
  <c r="P246" i="6"/>
  <c r="Q246" i="6" s="1"/>
  <c r="F247" i="6"/>
  <c r="G247" i="6"/>
  <c r="H247" i="6"/>
  <c r="I247" i="6"/>
  <c r="J247" i="6"/>
  <c r="K247" i="6"/>
  <c r="L247" i="6"/>
  <c r="M247" i="6"/>
  <c r="N247" i="6"/>
  <c r="O247" i="6" s="1"/>
  <c r="P247" i="6"/>
  <c r="Q247" i="6"/>
  <c r="F248" i="6"/>
  <c r="I248" i="6" s="1"/>
  <c r="G248" i="6"/>
  <c r="H248" i="6"/>
  <c r="J248" i="6"/>
  <c r="M248" i="6" s="1"/>
  <c r="R248" i="6" s="1"/>
  <c r="K248" i="6"/>
  <c r="L248" i="6"/>
  <c r="N248" i="6"/>
  <c r="O248" i="6" s="1"/>
  <c r="P248" i="6"/>
  <c r="Q248" i="6"/>
  <c r="F249" i="6"/>
  <c r="G249" i="6"/>
  <c r="I249" i="6" s="1"/>
  <c r="H249" i="6"/>
  <c r="J249" i="6"/>
  <c r="K249" i="6"/>
  <c r="M249" i="6" s="1"/>
  <c r="L249" i="6"/>
  <c r="N249" i="6"/>
  <c r="O249" i="6"/>
  <c r="P249" i="6"/>
  <c r="Q249" i="6" s="1"/>
  <c r="F250" i="6"/>
  <c r="G250" i="6"/>
  <c r="H250" i="6"/>
  <c r="I250" i="6" s="1"/>
  <c r="J250" i="6"/>
  <c r="M250" i="6" s="1"/>
  <c r="K250" i="6"/>
  <c r="L250" i="6"/>
  <c r="N250" i="6"/>
  <c r="O250" i="6" s="1"/>
  <c r="P250" i="6"/>
  <c r="Q250" i="6" s="1"/>
  <c r="F251" i="6"/>
  <c r="G251" i="6"/>
  <c r="H251" i="6"/>
  <c r="I251" i="6"/>
  <c r="J251" i="6"/>
  <c r="K251" i="6"/>
  <c r="L251" i="6"/>
  <c r="M251" i="6"/>
  <c r="N251" i="6"/>
  <c r="O251" i="6"/>
  <c r="P251" i="6"/>
  <c r="Q251" i="6"/>
  <c r="F252" i="6"/>
  <c r="I252" i="6" s="1"/>
  <c r="G252" i="6"/>
  <c r="H252" i="6"/>
  <c r="J252" i="6"/>
  <c r="M252" i="6" s="1"/>
  <c r="R252" i="6" s="1"/>
  <c r="K252" i="6"/>
  <c r="L252" i="6"/>
  <c r="N252" i="6"/>
  <c r="O252" i="6" s="1"/>
  <c r="P252" i="6"/>
  <c r="Q252" i="6" s="1"/>
  <c r="F253" i="6"/>
  <c r="G253" i="6"/>
  <c r="I253" i="6" s="1"/>
  <c r="S253" i="6" s="1"/>
  <c r="H253" i="6"/>
  <c r="J253" i="6"/>
  <c r="K253" i="6"/>
  <c r="M253" i="6" s="1"/>
  <c r="R253" i="6" s="1"/>
  <c r="L253" i="6"/>
  <c r="N253" i="6"/>
  <c r="O253" i="6"/>
  <c r="P253" i="6"/>
  <c r="Q253" i="6"/>
  <c r="F254" i="6"/>
  <c r="I254" i="6" s="1"/>
  <c r="G254" i="6"/>
  <c r="H254" i="6"/>
  <c r="J254" i="6"/>
  <c r="K254" i="6"/>
  <c r="L254" i="6"/>
  <c r="N254" i="6"/>
  <c r="O254" i="6"/>
  <c r="P254" i="6"/>
  <c r="Q254" i="6" s="1"/>
  <c r="F255" i="6"/>
  <c r="G255" i="6"/>
  <c r="H255" i="6"/>
  <c r="I255" i="6"/>
  <c r="J255" i="6"/>
  <c r="K255" i="6"/>
  <c r="L255" i="6"/>
  <c r="M255" i="6"/>
  <c r="R255" i="6" s="1"/>
  <c r="N255" i="6"/>
  <c r="O255" i="6" s="1"/>
  <c r="P255" i="6"/>
  <c r="Q255" i="6"/>
  <c r="F256" i="6"/>
  <c r="I256" i="6" s="1"/>
  <c r="G256" i="6"/>
  <c r="H256" i="6"/>
  <c r="J256" i="6"/>
  <c r="M256" i="6" s="1"/>
  <c r="R256" i="6" s="1"/>
  <c r="K256" i="6"/>
  <c r="L256" i="6"/>
  <c r="N256" i="6"/>
  <c r="O256" i="6" s="1"/>
  <c r="P256" i="6"/>
  <c r="Q256" i="6"/>
  <c r="F257" i="6"/>
  <c r="G257" i="6"/>
  <c r="I257" i="6" s="1"/>
  <c r="H257" i="6"/>
  <c r="J257" i="6"/>
  <c r="K257" i="6"/>
  <c r="M257" i="6" s="1"/>
  <c r="L257" i="6"/>
  <c r="N257" i="6"/>
  <c r="O257" i="6"/>
  <c r="P257" i="6"/>
  <c r="Q257" i="6" s="1"/>
  <c r="F258" i="6"/>
  <c r="G258" i="6"/>
  <c r="H258" i="6"/>
  <c r="I258" i="6" s="1"/>
  <c r="J258" i="6"/>
  <c r="K258" i="6"/>
  <c r="L258" i="6"/>
  <c r="N258" i="6"/>
  <c r="O258" i="6" s="1"/>
  <c r="P258" i="6"/>
  <c r="Q258" i="6" s="1"/>
  <c r="F259" i="6"/>
  <c r="G259" i="6"/>
  <c r="H259" i="6"/>
  <c r="I259" i="6"/>
  <c r="J259" i="6"/>
  <c r="K259" i="6"/>
  <c r="L259" i="6"/>
  <c r="M259" i="6"/>
  <c r="R259" i="6" s="1"/>
  <c r="N259" i="6"/>
  <c r="O259" i="6"/>
  <c r="P259" i="6"/>
  <c r="Q259" i="6"/>
  <c r="F260" i="6"/>
  <c r="I260" i="6" s="1"/>
  <c r="G260" i="6"/>
  <c r="H260" i="6"/>
  <c r="J260" i="6"/>
  <c r="M260" i="6" s="1"/>
  <c r="R260" i="6" s="1"/>
  <c r="K260" i="6"/>
  <c r="L260" i="6"/>
  <c r="N260" i="6"/>
  <c r="O260" i="6" s="1"/>
  <c r="P260" i="6"/>
  <c r="Q260" i="6" s="1"/>
  <c r="F261" i="6"/>
  <c r="G261" i="6"/>
  <c r="I261" i="6" s="1"/>
  <c r="H261" i="6"/>
  <c r="J261" i="6"/>
  <c r="K261" i="6"/>
  <c r="M261" i="6" s="1"/>
  <c r="L261" i="6"/>
  <c r="N261" i="6"/>
  <c r="O261" i="6"/>
  <c r="P261" i="6"/>
  <c r="Q261" i="6"/>
  <c r="F262" i="6"/>
  <c r="I262" i="6" s="1"/>
  <c r="G262" i="6"/>
  <c r="H262" i="6"/>
  <c r="J262" i="6"/>
  <c r="M262" i="6" s="1"/>
  <c r="R262" i="6" s="1"/>
  <c r="K262" i="6"/>
  <c r="L262" i="6"/>
  <c r="N262" i="6"/>
  <c r="O262" i="6"/>
  <c r="P262" i="6"/>
  <c r="Q262" i="6" s="1"/>
  <c r="F263" i="6"/>
  <c r="G263" i="6"/>
  <c r="H263" i="6"/>
  <c r="I263" i="6"/>
  <c r="J263" i="6"/>
  <c r="K263" i="6"/>
  <c r="L263" i="6"/>
  <c r="M263" i="6"/>
  <c r="N263" i="6"/>
  <c r="O263" i="6" s="1"/>
  <c r="P263" i="6"/>
  <c r="Q263" i="6"/>
  <c r="F264" i="6"/>
  <c r="I264" i="6" s="1"/>
  <c r="G264" i="6"/>
  <c r="H264" i="6"/>
  <c r="J264" i="6"/>
  <c r="M264" i="6" s="1"/>
  <c r="K264" i="6"/>
  <c r="L264" i="6"/>
  <c r="N264" i="6"/>
  <c r="O264" i="6" s="1"/>
  <c r="P264" i="6"/>
  <c r="Q264" i="6"/>
  <c r="R264" i="6"/>
  <c r="F265" i="6"/>
  <c r="G265" i="6"/>
  <c r="I265" i="6" s="1"/>
  <c r="S265" i="6" s="1"/>
  <c r="H265" i="6"/>
  <c r="J265" i="6"/>
  <c r="K265" i="6"/>
  <c r="L265" i="6"/>
  <c r="M265" i="6"/>
  <c r="R265" i="6" s="1"/>
  <c r="N265" i="6"/>
  <c r="O265" i="6"/>
  <c r="P265" i="6"/>
  <c r="Q265" i="6" s="1"/>
  <c r="F266" i="6"/>
  <c r="G266" i="6"/>
  <c r="H266" i="6"/>
  <c r="I266" i="6"/>
  <c r="J266" i="6"/>
  <c r="M266" i="6" s="1"/>
  <c r="K266" i="6"/>
  <c r="L266" i="6"/>
  <c r="N266" i="6"/>
  <c r="O266" i="6" s="1"/>
  <c r="P266" i="6"/>
  <c r="Q266" i="6" s="1"/>
  <c r="F267" i="6"/>
  <c r="G267" i="6"/>
  <c r="I267" i="6" s="1"/>
  <c r="S267" i="6" s="1"/>
  <c r="H267" i="6"/>
  <c r="J267" i="6"/>
  <c r="M267" i="6" s="1"/>
  <c r="R267" i="6" s="1"/>
  <c r="K267" i="6"/>
  <c r="L267" i="6"/>
  <c r="N267" i="6"/>
  <c r="O267" i="6"/>
  <c r="P267" i="6"/>
  <c r="Q267" i="6"/>
  <c r="F268" i="6"/>
  <c r="I268" i="6" s="1"/>
  <c r="G268" i="6"/>
  <c r="H268" i="6"/>
  <c r="J268" i="6"/>
  <c r="M268" i="6" s="1"/>
  <c r="R268" i="6" s="1"/>
  <c r="K268" i="6"/>
  <c r="L268" i="6"/>
  <c r="N268" i="6"/>
  <c r="O268" i="6" s="1"/>
  <c r="P268" i="6"/>
  <c r="Q268" i="6" s="1"/>
  <c r="F269" i="6"/>
  <c r="I269" i="6" s="1"/>
  <c r="G269" i="6"/>
  <c r="H269" i="6"/>
  <c r="J269" i="6"/>
  <c r="K269" i="6"/>
  <c r="M269" i="6" s="1"/>
  <c r="L269" i="6"/>
  <c r="N269" i="6"/>
  <c r="O269" i="6"/>
  <c r="P269" i="6"/>
  <c r="Q269" i="6"/>
  <c r="F270" i="6"/>
  <c r="I270" i="6" s="1"/>
  <c r="G270" i="6"/>
  <c r="H270" i="6"/>
  <c r="J270" i="6"/>
  <c r="M270" i="6" s="1"/>
  <c r="R270" i="6" s="1"/>
  <c r="K270" i="6"/>
  <c r="L270" i="6"/>
  <c r="N270" i="6"/>
  <c r="O270" i="6"/>
  <c r="P270" i="6"/>
  <c r="Q270" i="6" s="1"/>
  <c r="F271" i="6"/>
  <c r="I271" i="6" s="1"/>
  <c r="S271" i="6" s="1"/>
  <c r="G271" i="6"/>
  <c r="H271" i="6"/>
  <c r="J271" i="6"/>
  <c r="K271" i="6"/>
  <c r="L271" i="6"/>
  <c r="M271" i="6"/>
  <c r="R271" i="6" s="1"/>
  <c r="N271" i="6"/>
  <c r="O271" i="6" s="1"/>
  <c r="P271" i="6"/>
  <c r="Q271" i="6"/>
  <c r="F272" i="6"/>
  <c r="G272" i="6"/>
  <c r="H272" i="6"/>
  <c r="I272" i="6"/>
  <c r="J272" i="6"/>
  <c r="M272" i="6" s="1"/>
  <c r="K272" i="6"/>
  <c r="L272" i="6"/>
  <c r="N272" i="6"/>
  <c r="O272" i="6"/>
  <c r="P272" i="6"/>
  <c r="Q272" i="6"/>
  <c r="R272" i="6"/>
  <c r="F273" i="6"/>
  <c r="G273" i="6"/>
  <c r="I273" i="6" s="1"/>
  <c r="H273" i="6"/>
  <c r="J273" i="6"/>
  <c r="K273" i="6"/>
  <c r="L273" i="6"/>
  <c r="M273" i="6"/>
  <c r="R273" i="6" s="1"/>
  <c r="S273" i="6" s="1"/>
  <c r="N273" i="6"/>
  <c r="O273" i="6"/>
  <c r="P273" i="6"/>
  <c r="Q273" i="6" s="1"/>
  <c r="F274" i="6"/>
  <c r="G274" i="6"/>
  <c r="H274" i="6"/>
  <c r="I274" i="6" s="1"/>
  <c r="J274" i="6"/>
  <c r="K274" i="6"/>
  <c r="L274" i="6"/>
  <c r="N274" i="6"/>
  <c r="O274" i="6" s="1"/>
  <c r="P274" i="6"/>
  <c r="Q274" i="6" s="1"/>
  <c r="F275" i="6"/>
  <c r="G275" i="6"/>
  <c r="H275" i="6"/>
  <c r="I275" i="6"/>
  <c r="J275" i="6"/>
  <c r="K275" i="6"/>
  <c r="L275" i="6"/>
  <c r="M275" i="6" s="1"/>
  <c r="R275" i="6" s="1"/>
  <c r="N275" i="6"/>
  <c r="O275" i="6"/>
  <c r="P275" i="6"/>
  <c r="Q275" i="6"/>
  <c r="F276" i="6"/>
  <c r="I276" i="6" s="1"/>
  <c r="G276" i="6"/>
  <c r="H276" i="6"/>
  <c r="J276" i="6"/>
  <c r="K276" i="6"/>
  <c r="L276" i="6"/>
  <c r="M276" i="6"/>
  <c r="N276" i="6"/>
  <c r="O276" i="6" s="1"/>
  <c r="P276" i="6"/>
  <c r="Q276" i="6" s="1"/>
  <c r="R276" i="6" s="1"/>
  <c r="F277" i="6"/>
  <c r="G277" i="6"/>
  <c r="H277" i="6"/>
  <c r="I277" i="6"/>
  <c r="J277" i="6"/>
  <c r="K277" i="6"/>
  <c r="M277" i="6" s="1"/>
  <c r="R277" i="6" s="1"/>
  <c r="S277" i="6" s="1"/>
  <c r="L277" i="6"/>
  <c r="N277" i="6"/>
  <c r="O277" i="6"/>
  <c r="P277" i="6"/>
  <c r="Q277" i="6"/>
  <c r="F278" i="6"/>
  <c r="I278" i="6" s="1"/>
  <c r="G278" i="6"/>
  <c r="H278" i="6"/>
  <c r="J278" i="6"/>
  <c r="K278" i="6"/>
  <c r="L278" i="6"/>
  <c r="M278" i="6" s="1"/>
  <c r="N278" i="6"/>
  <c r="O278" i="6"/>
  <c r="P278" i="6"/>
  <c r="Q278" i="6" s="1"/>
  <c r="F279" i="6"/>
  <c r="I279" i="6" s="1"/>
  <c r="G279" i="6"/>
  <c r="H279" i="6"/>
  <c r="J279" i="6"/>
  <c r="K279" i="6"/>
  <c r="M279" i="6" s="1"/>
  <c r="L279" i="6"/>
  <c r="N279" i="6"/>
  <c r="O279" i="6"/>
  <c r="P279" i="6"/>
  <c r="Q279" i="6" s="1"/>
  <c r="F280" i="6"/>
  <c r="G280" i="6"/>
  <c r="H280" i="6"/>
  <c r="I280" i="6"/>
  <c r="J280" i="6"/>
  <c r="K280" i="6"/>
  <c r="L280" i="6"/>
  <c r="M280" i="6" s="1"/>
  <c r="R280" i="6" s="1"/>
  <c r="N280" i="6"/>
  <c r="O280" i="6"/>
  <c r="P280" i="6"/>
  <c r="Q280" i="6"/>
  <c r="F281" i="6"/>
  <c r="I281" i="6" s="1"/>
  <c r="G281" i="6"/>
  <c r="H281" i="6"/>
  <c r="J281" i="6"/>
  <c r="M281" i="6" s="1"/>
  <c r="R281" i="6" s="1"/>
  <c r="K281" i="6"/>
  <c r="L281" i="6"/>
  <c r="N281" i="6"/>
  <c r="O281" i="6" s="1"/>
  <c r="P281" i="6"/>
  <c r="Q281" i="6"/>
  <c r="F282" i="6"/>
  <c r="G282" i="6"/>
  <c r="H282" i="6"/>
  <c r="I282" i="6" s="1"/>
  <c r="J282" i="6"/>
  <c r="K282" i="6"/>
  <c r="L282" i="6"/>
  <c r="N282" i="6"/>
  <c r="O282" i="6" s="1"/>
  <c r="P282" i="6"/>
  <c r="Q282" i="6"/>
  <c r="F283" i="6"/>
  <c r="G283" i="6"/>
  <c r="I283" i="6" s="1"/>
  <c r="H283" i="6"/>
  <c r="J283" i="6"/>
  <c r="M283" i="6" s="1"/>
  <c r="K283" i="6"/>
  <c r="L283" i="6"/>
  <c r="N283" i="6"/>
  <c r="O283" i="6"/>
  <c r="P283" i="6"/>
  <c r="Q283" i="6" s="1"/>
  <c r="R283" i="6"/>
  <c r="F284" i="6"/>
  <c r="G284" i="6"/>
  <c r="H284" i="6"/>
  <c r="I284" i="6" s="1"/>
  <c r="S284" i="6" s="1"/>
  <c r="J284" i="6"/>
  <c r="K284" i="6"/>
  <c r="M284" i="6" s="1"/>
  <c r="R284" i="6" s="1"/>
  <c r="L284" i="6"/>
  <c r="N284" i="6"/>
  <c r="O284" i="6" s="1"/>
  <c r="P284" i="6"/>
  <c r="Q284" i="6"/>
  <c r="F285" i="6"/>
  <c r="I285" i="6" s="1"/>
  <c r="S285" i="6" s="1"/>
  <c r="T285" i="6" s="1"/>
  <c r="G285" i="6"/>
  <c r="H285" i="6"/>
  <c r="J285" i="6"/>
  <c r="K285" i="6"/>
  <c r="L285" i="6"/>
  <c r="M285" i="6"/>
  <c r="R285" i="6" s="1"/>
  <c r="N285" i="6"/>
  <c r="O285" i="6" s="1"/>
  <c r="P285" i="6"/>
  <c r="Q285" i="6"/>
  <c r="F286" i="6"/>
  <c r="I286" i="6" s="1"/>
  <c r="G286" i="6"/>
  <c r="H286" i="6"/>
  <c r="J286" i="6"/>
  <c r="M286" i="6" s="1"/>
  <c r="R286" i="6" s="1"/>
  <c r="K286" i="6"/>
  <c r="L286" i="6"/>
  <c r="N286" i="6"/>
  <c r="O286" i="6"/>
  <c r="P286" i="6"/>
  <c r="Q286" i="6" s="1"/>
  <c r="F287" i="6"/>
  <c r="G287" i="6"/>
  <c r="H287" i="6"/>
  <c r="I287" i="6" s="1"/>
  <c r="J287" i="6"/>
  <c r="K287" i="6"/>
  <c r="L287" i="6"/>
  <c r="M287" i="6"/>
  <c r="N287" i="6"/>
  <c r="O287" i="6" s="1"/>
  <c r="P287" i="6"/>
  <c r="Q287" i="6" s="1"/>
  <c r="F288" i="6"/>
  <c r="I288" i="6" s="1"/>
  <c r="G288" i="6"/>
  <c r="H288" i="6"/>
  <c r="J288" i="6"/>
  <c r="M288" i="6" s="1"/>
  <c r="K288" i="6"/>
  <c r="L288" i="6"/>
  <c r="N288" i="6"/>
  <c r="O288" i="6" s="1"/>
  <c r="P288" i="6"/>
  <c r="Q288" i="6"/>
  <c r="F289" i="6"/>
  <c r="I289" i="6" s="1"/>
  <c r="G289" i="6"/>
  <c r="H289" i="6"/>
  <c r="J289" i="6"/>
  <c r="M289" i="6" s="1"/>
  <c r="K289" i="6"/>
  <c r="L289" i="6"/>
  <c r="N289" i="6"/>
  <c r="O289" i="6"/>
  <c r="R289" i="6" s="1"/>
  <c r="P289" i="6"/>
  <c r="Q289" i="6" s="1"/>
  <c r="F290" i="6"/>
  <c r="G290" i="6"/>
  <c r="H290" i="6"/>
  <c r="I290" i="6" s="1"/>
  <c r="J290" i="6"/>
  <c r="K290" i="6"/>
  <c r="M290" i="6" s="1"/>
  <c r="R290" i="6" s="1"/>
  <c r="S290" i="6" s="1"/>
  <c r="L290" i="6"/>
  <c r="N290" i="6"/>
  <c r="O290" i="6" s="1"/>
  <c r="P290" i="6"/>
  <c r="Q290" i="6" s="1"/>
  <c r="F291" i="6"/>
  <c r="G291" i="6"/>
  <c r="H291" i="6"/>
  <c r="I291" i="6"/>
  <c r="S291" i="6" s="1"/>
  <c r="J291" i="6"/>
  <c r="K291" i="6"/>
  <c r="L291" i="6"/>
  <c r="M291" i="6" s="1"/>
  <c r="R291" i="6" s="1"/>
  <c r="N291" i="6"/>
  <c r="O291" i="6"/>
  <c r="P291" i="6"/>
  <c r="Q291" i="6"/>
  <c r="F292" i="6"/>
  <c r="I292" i="6" s="1"/>
  <c r="G292" i="6"/>
  <c r="H292" i="6"/>
  <c r="J292" i="6"/>
  <c r="M292" i="6" s="1"/>
  <c r="K292" i="6"/>
  <c r="L292" i="6"/>
  <c r="N292" i="6"/>
  <c r="O292" i="6" s="1"/>
  <c r="P292" i="6"/>
  <c r="Q292" i="6" s="1"/>
  <c r="F293" i="6"/>
  <c r="I293" i="6" s="1"/>
  <c r="G293" i="6"/>
  <c r="H293" i="6"/>
  <c r="J293" i="6"/>
  <c r="M293" i="6" s="1"/>
  <c r="K293" i="6"/>
  <c r="L293" i="6"/>
  <c r="N293" i="6"/>
  <c r="O293" i="6" s="1"/>
  <c r="P293" i="6"/>
  <c r="Q293" i="6"/>
  <c r="F294" i="6"/>
  <c r="G294" i="6"/>
  <c r="I294" i="6" s="1"/>
  <c r="H294" i="6"/>
  <c r="J294" i="6"/>
  <c r="M294" i="6" s="1"/>
  <c r="R294" i="6" s="1"/>
  <c r="K294" i="6"/>
  <c r="L294" i="6"/>
  <c r="N294" i="6"/>
  <c r="O294" i="6"/>
  <c r="P294" i="6"/>
  <c r="Q294" i="6" s="1"/>
  <c r="F295" i="6"/>
  <c r="G295" i="6"/>
  <c r="H295" i="6"/>
  <c r="I295" i="6" s="1"/>
  <c r="J295" i="6"/>
  <c r="K295" i="6"/>
  <c r="L295" i="6"/>
  <c r="M295" i="6"/>
  <c r="N295" i="6"/>
  <c r="O295" i="6" s="1"/>
  <c r="P295" i="6"/>
  <c r="Q295" i="6"/>
  <c r="F296" i="6"/>
  <c r="I296" i="6" s="1"/>
  <c r="G296" i="6"/>
  <c r="H296" i="6"/>
  <c r="J296" i="6"/>
  <c r="M296" i="6" s="1"/>
  <c r="K296" i="6"/>
  <c r="L296" i="6"/>
  <c r="N296" i="6"/>
  <c r="O296" i="6" s="1"/>
  <c r="R296" i="6" s="1"/>
  <c r="P296" i="6"/>
  <c r="Q296" i="6"/>
  <c r="F297" i="6"/>
  <c r="G297" i="6"/>
  <c r="H297" i="6"/>
  <c r="J297" i="6"/>
  <c r="K297" i="6"/>
  <c r="L297" i="6"/>
  <c r="N297" i="6"/>
  <c r="O297" i="6"/>
  <c r="P297" i="6"/>
  <c r="Q297" i="6" s="1"/>
  <c r="F298" i="6"/>
  <c r="I298" i="6" s="1"/>
  <c r="G298" i="6"/>
  <c r="H298" i="6"/>
  <c r="J298" i="6"/>
  <c r="K298" i="6"/>
  <c r="M298" i="6" s="1"/>
  <c r="R298" i="6" s="1"/>
  <c r="L298" i="6"/>
  <c r="N298" i="6"/>
  <c r="O298" i="6" s="1"/>
  <c r="P298" i="6"/>
  <c r="Q298" i="6" s="1"/>
  <c r="S298" i="6"/>
  <c r="F299" i="6"/>
  <c r="G299" i="6"/>
  <c r="H299" i="6"/>
  <c r="I299" i="6"/>
  <c r="J299" i="6"/>
  <c r="K299" i="6"/>
  <c r="L299" i="6"/>
  <c r="M299" i="6"/>
  <c r="R299" i="6" s="1"/>
  <c r="N299" i="6"/>
  <c r="O299" i="6"/>
  <c r="P299" i="6"/>
  <c r="Q299" i="6"/>
  <c r="F300" i="6"/>
  <c r="I300" i="6" s="1"/>
  <c r="G300" i="6"/>
  <c r="H300" i="6"/>
  <c r="J300" i="6"/>
  <c r="M300" i="6" s="1"/>
  <c r="R300" i="6" s="1"/>
  <c r="K300" i="6"/>
  <c r="L300" i="6"/>
  <c r="N300" i="6"/>
  <c r="O300" i="6" s="1"/>
  <c r="P300" i="6"/>
  <c r="Q300" i="6" s="1"/>
  <c r="F301" i="6"/>
  <c r="I301" i="6" s="1"/>
  <c r="G301" i="6"/>
  <c r="H301" i="6"/>
  <c r="J301" i="6"/>
  <c r="M301" i="6" s="1"/>
  <c r="K301" i="6"/>
  <c r="L301" i="6"/>
  <c r="N301" i="6"/>
  <c r="O301" i="6"/>
  <c r="P301" i="6"/>
  <c r="Q301" i="6"/>
  <c r="F302" i="6"/>
  <c r="G302" i="6"/>
  <c r="H302" i="6"/>
  <c r="J302" i="6"/>
  <c r="K302" i="6"/>
  <c r="L302" i="6"/>
  <c r="N302" i="6"/>
  <c r="O302" i="6"/>
  <c r="P302" i="6"/>
  <c r="Q302" i="6" s="1"/>
  <c r="F303" i="6"/>
  <c r="G303" i="6"/>
  <c r="H303" i="6"/>
  <c r="I303" i="6"/>
  <c r="J303" i="6"/>
  <c r="K303" i="6"/>
  <c r="L303" i="6"/>
  <c r="M303" i="6"/>
  <c r="N303" i="6"/>
  <c r="O303" i="6" s="1"/>
  <c r="P303" i="6"/>
  <c r="Q303" i="6"/>
  <c r="F304" i="6"/>
  <c r="I304" i="6" s="1"/>
  <c r="S304" i="6" s="1"/>
  <c r="G304" i="6"/>
  <c r="H304" i="6"/>
  <c r="J304" i="6"/>
  <c r="M304" i="6" s="1"/>
  <c r="R304" i="6" s="1"/>
  <c r="K304" i="6"/>
  <c r="L304" i="6"/>
  <c r="N304" i="6"/>
  <c r="O304" i="6" s="1"/>
  <c r="P304" i="6"/>
  <c r="Q304" i="6"/>
  <c r="F305" i="6"/>
  <c r="I305" i="6" s="1"/>
  <c r="G305" i="6"/>
  <c r="H305" i="6"/>
  <c r="J305" i="6"/>
  <c r="K305" i="6"/>
  <c r="L305" i="6"/>
  <c r="N305" i="6"/>
  <c r="O305" i="6"/>
  <c r="P305" i="6"/>
  <c r="Q305" i="6" s="1"/>
  <c r="F306" i="6"/>
  <c r="G306" i="6"/>
  <c r="H306" i="6"/>
  <c r="J306" i="6"/>
  <c r="K306" i="6"/>
  <c r="L306" i="6"/>
  <c r="N306" i="6"/>
  <c r="O306" i="6" s="1"/>
  <c r="P306" i="6"/>
  <c r="Q306" i="6" s="1"/>
  <c r="F307" i="6"/>
  <c r="G307" i="6"/>
  <c r="H307" i="6"/>
  <c r="I307" i="6"/>
  <c r="J307" i="6"/>
  <c r="K307" i="6"/>
  <c r="L307" i="6"/>
  <c r="M307" i="6"/>
  <c r="R307" i="6" s="1"/>
  <c r="N307" i="6"/>
  <c r="O307" i="6"/>
  <c r="P307" i="6"/>
  <c r="Q307" i="6"/>
  <c r="F308" i="6"/>
  <c r="I308" i="6" s="1"/>
  <c r="G308" i="6"/>
  <c r="H308" i="6"/>
  <c r="J308" i="6"/>
  <c r="M308" i="6" s="1"/>
  <c r="R308" i="6" s="1"/>
  <c r="K308" i="6"/>
  <c r="L308" i="6"/>
  <c r="N308" i="6"/>
  <c r="O308" i="6" s="1"/>
  <c r="P308" i="6"/>
  <c r="Q308" i="6" s="1"/>
  <c r="F309" i="6"/>
  <c r="G309" i="6"/>
  <c r="H309" i="6"/>
  <c r="J309" i="6"/>
  <c r="K309" i="6"/>
  <c r="L309" i="6"/>
  <c r="N309" i="6"/>
  <c r="O309" i="6" s="1"/>
  <c r="P309" i="6"/>
  <c r="Q309" i="6"/>
  <c r="F310" i="6"/>
  <c r="G310" i="6"/>
  <c r="I310" i="6" s="1"/>
  <c r="H310" i="6"/>
  <c r="J310" i="6"/>
  <c r="K310" i="6"/>
  <c r="L310" i="6"/>
  <c r="N310" i="6"/>
  <c r="O310" i="6"/>
  <c r="P310" i="6"/>
  <c r="Q310" i="6" s="1"/>
  <c r="F311" i="6"/>
  <c r="G311" i="6"/>
  <c r="H311" i="6"/>
  <c r="I311" i="6"/>
  <c r="J311" i="6"/>
  <c r="K311" i="6"/>
  <c r="L311" i="6"/>
  <c r="M311" i="6"/>
  <c r="N311" i="6"/>
  <c r="O311" i="6" s="1"/>
  <c r="P311" i="6"/>
  <c r="Q311" i="6" s="1"/>
  <c r="F312" i="6"/>
  <c r="I312" i="6" s="1"/>
  <c r="G312" i="6"/>
  <c r="H312" i="6"/>
  <c r="J312" i="6"/>
  <c r="M312" i="6" s="1"/>
  <c r="K312" i="6"/>
  <c r="L312" i="6"/>
  <c r="N312" i="6"/>
  <c r="O312" i="6" s="1"/>
  <c r="P312" i="6"/>
  <c r="Q312" i="6"/>
  <c r="F313" i="6"/>
  <c r="G313" i="6"/>
  <c r="H313" i="6"/>
  <c r="J313" i="6"/>
  <c r="M313" i="6" s="1"/>
  <c r="K313" i="6"/>
  <c r="L313" i="6"/>
  <c r="N313" i="6"/>
  <c r="O313" i="6"/>
  <c r="P313" i="6"/>
  <c r="Q313" i="6" s="1"/>
  <c r="R313" i="6"/>
  <c r="F314" i="6"/>
  <c r="G314" i="6"/>
  <c r="H314" i="6"/>
  <c r="J314" i="6"/>
  <c r="K314" i="6"/>
  <c r="L314" i="6"/>
  <c r="N314" i="6"/>
  <c r="O314" i="6" s="1"/>
  <c r="P314" i="6"/>
  <c r="Q314" i="6" s="1"/>
  <c r="F315" i="6"/>
  <c r="G315" i="6"/>
  <c r="H315" i="6"/>
  <c r="I315" i="6"/>
  <c r="J315" i="6"/>
  <c r="K315" i="6"/>
  <c r="L315" i="6"/>
  <c r="M315" i="6" s="1"/>
  <c r="R315" i="6" s="1"/>
  <c r="N315" i="6"/>
  <c r="O315" i="6"/>
  <c r="P315" i="6"/>
  <c r="Q315" i="6"/>
  <c r="F316" i="6"/>
  <c r="I316" i="6" s="1"/>
  <c r="G316" i="6"/>
  <c r="H316" i="6"/>
  <c r="J316" i="6"/>
  <c r="M316" i="6" s="1"/>
  <c r="R316" i="6" s="1"/>
  <c r="K316" i="6"/>
  <c r="L316" i="6"/>
  <c r="N316" i="6"/>
  <c r="O316" i="6" s="1"/>
  <c r="P316" i="6"/>
  <c r="Q316" i="6" s="1"/>
  <c r="F317" i="6"/>
  <c r="G317" i="6"/>
  <c r="H317" i="6"/>
  <c r="J317" i="6"/>
  <c r="K317" i="6"/>
  <c r="L317" i="6"/>
  <c r="N317" i="6"/>
  <c r="O317" i="6"/>
  <c r="P317" i="6"/>
  <c r="Q317" i="6"/>
  <c r="F318" i="6"/>
  <c r="G318" i="6"/>
  <c r="H318" i="6"/>
  <c r="J318" i="6"/>
  <c r="M318" i="6" s="1"/>
  <c r="K318" i="6"/>
  <c r="L318" i="6"/>
  <c r="N318" i="6"/>
  <c r="O318" i="6"/>
  <c r="P318" i="6"/>
  <c r="Q318" i="6" s="1"/>
  <c r="F319" i="6"/>
  <c r="G319" i="6"/>
  <c r="H319" i="6"/>
  <c r="I319" i="6"/>
  <c r="J319" i="6"/>
  <c r="K319" i="6"/>
  <c r="L319" i="6"/>
  <c r="M319" i="6"/>
  <c r="N319" i="6"/>
  <c r="O319" i="6" s="1"/>
  <c r="P319" i="6"/>
  <c r="Q319" i="6" s="1"/>
  <c r="F320" i="6"/>
  <c r="I320" i="6" s="1"/>
  <c r="G320" i="6"/>
  <c r="H320" i="6"/>
  <c r="J320" i="6"/>
  <c r="M320" i="6" s="1"/>
  <c r="R320" i="6" s="1"/>
  <c r="K320" i="6"/>
  <c r="L320" i="6"/>
  <c r="N320" i="6"/>
  <c r="O320" i="6" s="1"/>
  <c r="P320" i="6"/>
  <c r="Q320" i="6"/>
  <c r="F321" i="6"/>
  <c r="G321" i="6"/>
  <c r="H321" i="6"/>
  <c r="J321" i="6"/>
  <c r="M321" i="6" s="1"/>
  <c r="R321" i="6" s="1"/>
  <c r="K321" i="6"/>
  <c r="L321" i="6"/>
  <c r="N321" i="6"/>
  <c r="O321" i="6"/>
  <c r="P321" i="6"/>
  <c r="Q321" i="6" s="1"/>
  <c r="F322" i="6"/>
  <c r="I322" i="6" s="1"/>
  <c r="G322" i="6"/>
  <c r="H322" i="6"/>
  <c r="J322" i="6"/>
  <c r="K322" i="6"/>
  <c r="L322" i="6"/>
  <c r="N322" i="6"/>
  <c r="O322" i="6" s="1"/>
  <c r="P322" i="6"/>
  <c r="Q322" i="6" s="1"/>
  <c r="F323" i="6"/>
  <c r="G323" i="6"/>
  <c r="I323" i="6" s="1"/>
  <c r="S323" i="6" s="1"/>
  <c r="H323" i="6"/>
  <c r="J323" i="6"/>
  <c r="K323" i="6"/>
  <c r="L323" i="6"/>
  <c r="M323" i="6" s="1"/>
  <c r="R323" i="6" s="1"/>
  <c r="N323" i="6"/>
  <c r="O323" i="6"/>
  <c r="P323" i="6"/>
  <c r="Q323" i="6"/>
  <c r="F324" i="6"/>
  <c r="I324" i="6" s="1"/>
  <c r="G324" i="6"/>
  <c r="H324" i="6"/>
  <c r="J324" i="6"/>
  <c r="K324" i="6"/>
  <c r="L324" i="6"/>
  <c r="M324" i="6"/>
  <c r="N324" i="6"/>
  <c r="O324" i="6" s="1"/>
  <c r="P324" i="6"/>
  <c r="Q324" i="6" s="1"/>
  <c r="R324" i="6"/>
  <c r="F325" i="6"/>
  <c r="G325" i="6"/>
  <c r="H325" i="6"/>
  <c r="I325" i="6"/>
  <c r="J325" i="6"/>
  <c r="M325" i="6" s="1"/>
  <c r="K325" i="6"/>
  <c r="L325" i="6"/>
  <c r="N325" i="6"/>
  <c r="O325" i="6" s="1"/>
  <c r="P325" i="6"/>
  <c r="Q325" i="6"/>
  <c r="F326" i="6"/>
  <c r="G326" i="6"/>
  <c r="H326" i="6"/>
  <c r="J326" i="6"/>
  <c r="K326" i="6"/>
  <c r="L326" i="6"/>
  <c r="M326" i="6" s="1"/>
  <c r="N326" i="6"/>
  <c r="O326" i="6"/>
  <c r="P326" i="6"/>
  <c r="Q326" i="6" s="1"/>
  <c r="R326" i="6"/>
  <c r="F327" i="6"/>
  <c r="G327" i="6"/>
  <c r="H327" i="6"/>
  <c r="I327" i="6"/>
  <c r="J327" i="6"/>
  <c r="K327" i="6"/>
  <c r="M327" i="6" s="1"/>
  <c r="R327" i="6" s="1"/>
  <c r="S327" i="6" s="1"/>
  <c r="L327" i="6"/>
  <c r="N327" i="6"/>
  <c r="O327" i="6" s="1"/>
  <c r="P327" i="6"/>
  <c r="Q327" i="6" s="1"/>
  <c r="F328" i="6"/>
  <c r="I328" i="6" s="1"/>
  <c r="G328" i="6"/>
  <c r="H328" i="6"/>
  <c r="J328" i="6"/>
  <c r="K328" i="6"/>
  <c r="L328" i="6"/>
  <c r="N328" i="6"/>
  <c r="O328" i="6" s="1"/>
  <c r="P328" i="6"/>
  <c r="Q328" i="6"/>
  <c r="F329" i="6"/>
  <c r="I329" i="6" s="1"/>
  <c r="G329" i="6"/>
  <c r="H329" i="6"/>
  <c r="J329" i="6"/>
  <c r="M329" i="6" s="1"/>
  <c r="R329" i="6" s="1"/>
  <c r="K329" i="6"/>
  <c r="L329" i="6"/>
  <c r="N329" i="6"/>
  <c r="O329" i="6"/>
  <c r="P329" i="6"/>
  <c r="Q329" i="6" s="1"/>
  <c r="F330" i="6"/>
  <c r="I330" i="6" s="1"/>
  <c r="G330" i="6"/>
  <c r="H330" i="6"/>
  <c r="J330" i="6"/>
  <c r="K330" i="6"/>
  <c r="L330" i="6"/>
  <c r="N330" i="6"/>
  <c r="O330" i="6" s="1"/>
  <c r="P330" i="6"/>
  <c r="Q330" i="6"/>
  <c r="F331" i="6"/>
  <c r="G331" i="6"/>
  <c r="I331" i="6" s="1"/>
  <c r="H331" i="6"/>
  <c r="J331" i="6"/>
  <c r="M331" i="6" s="1"/>
  <c r="R331" i="6" s="1"/>
  <c r="K331" i="6"/>
  <c r="L331" i="6"/>
  <c r="N331" i="6"/>
  <c r="O331" i="6"/>
  <c r="P331" i="6"/>
  <c r="Q331" i="6"/>
  <c r="F332" i="6"/>
  <c r="G332" i="6"/>
  <c r="H332" i="6"/>
  <c r="J332" i="6"/>
  <c r="K332" i="6"/>
  <c r="L332" i="6"/>
  <c r="M332" i="6"/>
  <c r="N332" i="6"/>
  <c r="O332" i="6" s="1"/>
  <c r="P332" i="6"/>
  <c r="Q332" i="6" s="1"/>
  <c r="F333" i="6"/>
  <c r="G333" i="6"/>
  <c r="H333" i="6"/>
  <c r="I333" i="6"/>
  <c r="J333" i="6"/>
  <c r="M333" i="6" s="1"/>
  <c r="K333" i="6"/>
  <c r="L333" i="6"/>
  <c r="N333" i="6"/>
  <c r="O333" i="6" s="1"/>
  <c r="P333" i="6"/>
  <c r="Q333" i="6"/>
  <c r="F334" i="6"/>
  <c r="G334" i="6"/>
  <c r="I334" i="6" s="1"/>
  <c r="H334" i="6"/>
  <c r="J334" i="6"/>
  <c r="K334" i="6"/>
  <c r="L334" i="6"/>
  <c r="M334" i="6"/>
  <c r="R334" i="6" s="1"/>
  <c r="N334" i="6"/>
  <c r="O334" i="6"/>
  <c r="P334" i="6"/>
  <c r="Q334" i="6" s="1"/>
  <c r="F335" i="6"/>
  <c r="I335" i="6" s="1"/>
  <c r="G335" i="6"/>
  <c r="H335" i="6"/>
  <c r="J335" i="6"/>
  <c r="K335" i="6"/>
  <c r="M335" i="6" s="1"/>
  <c r="R335" i="6" s="1"/>
  <c r="L335" i="6"/>
  <c r="N335" i="6"/>
  <c r="O335" i="6" s="1"/>
  <c r="P335" i="6"/>
  <c r="Q335" i="6" s="1"/>
  <c r="F336" i="6"/>
  <c r="G336" i="6"/>
  <c r="H336" i="6"/>
  <c r="I336" i="6"/>
  <c r="J336" i="6"/>
  <c r="M336" i="6" s="1"/>
  <c r="R336" i="6" s="1"/>
  <c r="K336" i="6"/>
  <c r="L336" i="6"/>
  <c r="N336" i="6"/>
  <c r="O336" i="6"/>
  <c r="P336" i="6"/>
  <c r="Q336" i="6"/>
  <c r="F337" i="6"/>
  <c r="G337" i="6"/>
  <c r="H337" i="6"/>
  <c r="J337" i="6"/>
  <c r="K337" i="6"/>
  <c r="L337" i="6"/>
  <c r="M337" i="6"/>
  <c r="R337" i="6" s="1"/>
  <c r="N337" i="6"/>
  <c r="O337" i="6"/>
  <c r="P337" i="6"/>
  <c r="Q337" i="6" s="1"/>
  <c r="F338" i="6"/>
  <c r="I338" i="6" s="1"/>
  <c r="G338" i="6"/>
  <c r="H338" i="6"/>
  <c r="J338" i="6"/>
  <c r="K338" i="6"/>
  <c r="M338" i="6" s="1"/>
  <c r="L338" i="6"/>
  <c r="N338" i="6"/>
  <c r="O338" i="6" s="1"/>
  <c r="P338" i="6"/>
  <c r="Q338" i="6"/>
  <c r="F339" i="6"/>
  <c r="G339" i="6"/>
  <c r="I339" i="6" s="1"/>
  <c r="H339" i="6"/>
  <c r="J339" i="6"/>
  <c r="M339" i="6" s="1"/>
  <c r="R339" i="6" s="1"/>
  <c r="K339" i="6"/>
  <c r="L339" i="6"/>
  <c r="N339" i="6"/>
  <c r="O339" i="6" s="1"/>
  <c r="P339" i="6"/>
  <c r="Q339" i="6" s="1"/>
  <c r="F340" i="6"/>
  <c r="G340" i="6"/>
  <c r="H340" i="6"/>
  <c r="I340" i="6" s="1"/>
  <c r="J340" i="6"/>
  <c r="K340" i="6"/>
  <c r="L340" i="6"/>
  <c r="M340" i="6"/>
  <c r="N340" i="6"/>
  <c r="O340" i="6"/>
  <c r="P340" i="6"/>
  <c r="Q340" i="6" s="1"/>
  <c r="F341" i="6"/>
  <c r="I341" i="6" s="1"/>
  <c r="G341" i="6"/>
  <c r="H341" i="6"/>
  <c r="J341" i="6"/>
  <c r="M341" i="6" s="1"/>
  <c r="K341" i="6"/>
  <c r="L341" i="6"/>
  <c r="N341" i="6"/>
  <c r="O341" i="6"/>
  <c r="P341" i="6"/>
  <c r="Q341" i="6" s="1"/>
  <c r="F342" i="6"/>
  <c r="G342" i="6"/>
  <c r="H342" i="6"/>
  <c r="I342" i="6"/>
  <c r="J342" i="6"/>
  <c r="K342" i="6"/>
  <c r="L342" i="6"/>
  <c r="M342" i="6" s="1"/>
  <c r="R342" i="6" s="1"/>
  <c r="N342" i="6"/>
  <c r="O342" i="6"/>
  <c r="P342" i="6"/>
  <c r="Q342" i="6"/>
  <c r="F343" i="6"/>
  <c r="G343" i="6"/>
  <c r="H343" i="6"/>
  <c r="I343" i="6"/>
  <c r="J343" i="6"/>
  <c r="M343" i="6" s="1"/>
  <c r="R343" i="6" s="1"/>
  <c r="S343" i="6" s="1"/>
  <c r="K343" i="6"/>
  <c r="L343" i="6"/>
  <c r="N343" i="6"/>
  <c r="O343" i="6" s="1"/>
  <c r="P343" i="6"/>
  <c r="Q343" i="6" s="1"/>
  <c r="F344" i="6"/>
  <c r="G344" i="6"/>
  <c r="I344" i="6" s="1"/>
  <c r="H344" i="6"/>
  <c r="J344" i="6"/>
  <c r="K344" i="6"/>
  <c r="L344" i="6"/>
  <c r="N344" i="6"/>
  <c r="O344" i="6"/>
  <c r="P344" i="6"/>
  <c r="Q344" i="6"/>
  <c r="F345" i="6"/>
  <c r="G345" i="6"/>
  <c r="H345" i="6"/>
  <c r="J345" i="6"/>
  <c r="K345" i="6"/>
  <c r="L345" i="6"/>
  <c r="M345" i="6"/>
  <c r="R345" i="6" s="1"/>
  <c r="N345" i="6"/>
  <c r="O345" i="6" s="1"/>
  <c r="P345" i="6"/>
  <c r="Q345" i="6" s="1"/>
  <c r="F346" i="6"/>
  <c r="G346" i="6"/>
  <c r="H346" i="6"/>
  <c r="J346" i="6"/>
  <c r="K346" i="6"/>
  <c r="M346" i="6" s="1"/>
  <c r="L346" i="6"/>
  <c r="N346" i="6"/>
  <c r="O346" i="6"/>
  <c r="P346" i="6"/>
  <c r="Q346" i="6" s="1"/>
  <c r="F347" i="6"/>
  <c r="G347" i="6"/>
  <c r="H347" i="6"/>
  <c r="I347" i="6"/>
  <c r="J347" i="6"/>
  <c r="M347" i="6" s="1"/>
  <c r="R347" i="6" s="1"/>
  <c r="K347" i="6"/>
  <c r="L347" i="6"/>
  <c r="N347" i="6"/>
  <c r="O347" i="6"/>
  <c r="P347" i="6"/>
  <c r="Q347" i="6"/>
  <c r="F348" i="6"/>
  <c r="G348" i="6"/>
  <c r="I348" i="6" s="1"/>
  <c r="H348" i="6"/>
  <c r="J348" i="6"/>
  <c r="K348" i="6"/>
  <c r="L348" i="6"/>
  <c r="N348" i="6"/>
  <c r="O348" i="6"/>
  <c r="P348" i="6"/>
  <c r="Q348" i="6"/>
  <c r="F349" i="6"/>
  <c r="G349" i="6"/>
  <c r="H349" i="6"/>
  <c r="I349" i="6" s="1"/>
  <c r="J349" i="6"/>
  <c r="K349" i="6"/>
  <c r="L349" i="6"/>
  <c r="M349" i="6"/>
  <c r="R349" i="6" s="1"/>
  <c r="N349" i="6"/>
  <c r="O349" i="6"/>
  <c r="P349" i="6"/>
  <c r="Q349" i="6" s="1"/>
  <c r="F350" i="6"/>
  <c r="I350" i="6" s="1"/>
  <c r="S350" i="6" s="1"/>
  <c r="G350" i="6"/>
  <c r="H350" i="6"/>
  <c r="J350" i="6"/>
  <c r="K350" i="6"/>
  <c r="L350" i="6"/>
  <c r="M350" i="6"/>
  <c r="R350" i="6" s="1"/>
  <c r="N350" i="6"/>
  <c r="O350" i="6" s="1"/>
  <c r="P350" i="6"/>
  <c r="Q350" i="6"/>
  <c r="F351" i="6"/>
  <c r="G351" i="6"/>
  <c r="H351" i="6"/>
  <c r="J351" i="6"/>
  <c r="M351" i="6" s="1"/>
  <c r="R351" i="6" s="1"/>
  <c r="K351" i="6"/>
  <c r="L351" i="6"/>
  <c r="N351" i="6"/>
  <c r="O351" i="6"/>
  <c r="P351" i="6"/>
  <c r="Q351" i="6"/>
  <c r="F352" i="6"/>
  <c r="I352" i="6" s="1"/>
  <c r="G352" i="6"/>
  <c r="H352" i="6"/>
  <c r="J352" i="6"/>
  <c r="K352" i="6"/>
  <c r="M352" i="6" s="1"/>
  <c r="L352" i="6"/>
  <c r="N352" i="6"/>
  <c r="O352" i="6"/>
  <c r="P352" i="6"/>
  <c r="Q352" i="6" s="1"/>
  <c r="F353" i="6"/>
  <c r="G353" i="6"/>
  <c r="H353" i="6"/>
  <c r="I353" i="6"/>
  <c r="J353" i="6"/>
  <c r="K353" i="6"/>
  <c r="L353" i="6"/>
  <c r="M353" i="6" s="1"/>
  <c r="R353" i="6" s="1"/>
  <c r="N353" i="6"/>
  <c r="O353" i="6" s="1"/>
  <c r="P353" i="6"/>
  <c r="Q353" i="6"/>
  <c r="F354" i="6"/>
  <c r="G354" i="6"/>
  <c r="H354" i="6"/>
  <c r="I354" i="6"/>
  <c r="J354" i="6"/>
  <c r="M354" i="6" s="1"/>
  <c r="R354" i="6" s="1"/>
  <c r="K354" i="6"/>
  <c r="L354" i="6"/>
  <c r="N354" i="6"/>
  <c r="O354" i="6"/>
  <c r="P354" i="6"/>
  <c r="Q354" i="6"/>
  <c r="F355" i="6"/>
  <c r="I355" i="6" s="1"/>
  <c r="G355" i="6"/>
  <c r="H355" i="6"/>
  <c r="J355" i="6"/>
  <c r="M355" i="6" s="1"/>
  <c r="R355" i="6" s="1"/>
  <c r="K355" i="6"/>
  <c r="L355" i="6"/>
  <c r="N355" i="6"/>
  <c r="O355" i="6" s="1"/>
  <c r="P355" i="6"/>
  <c r="Q355" i="6" s="1"/>
  <c r="S355" i="6"/>
  <c r="F356" i="6"/>
  <c r="G356" i="6"/>
  <c r="I356" i="6" s="1"/>
  <c r="H356" i="6"/>
  <c r="J356" i="6"/>
  <c r="M356" i="6" s="1"/>
  <c r="R356" i="6" s="1"/>
  <c r="K356" i="6"/>
  <c r="L356" i="6"/>
  <c r="N356" i="6"/>
  <c r="O356" i="6"/>
  <c r="P356" i="6"/>
  <c r="Q356" i="6"/>
  <c r="F357" i="6"/>
  <c r="G357" i="6"/>
  <c r="H357" i="6"/>
  <c r="I357" i="6" s="1"/>
  <c r="J357" i="6"/>
  <c r="K357" i="6"/>
  <c r="L357" i="6"/>
  <c r="M357" i="6"/>
  <c r="N357" i="6"/>
  <c r="O357" i="6"/>
  <c r="P357" i="6"/>
  <c r="Q357" i="6" s="1"/>
  <c r="F358" i="6"/>
  <c r="I358" i="6" s="1"/>
  <c r="G358" i="6"/>
  <c r="H358" i="6"/>
  <c r="J358" i="6"/>
  <c r="K358" i="6"/>
  <c r="L358" i="6"/>
  <c r="M358" i="6"/>
  <c r="N358" i="6"/>
  <c r="O358" i="6" s="1"/>
  <c r="P358" i="6"/>
  <c r="Q358" i="6"/>
  <c r="F359" i="6"/>
  <c r="I359" i="6" s="1"/>
  <c r="S359" i="6" s="1"/>
  <c r="G359" i="6"/>
  <c r="H359" i="6"/>
  <c r="J359" i="6"/>
  <c r="M359" i="6" s="1"/>
  <c r="R359" i="6" s="1"/>
  <c r="K359" i="6"/>
  <c r="L359" i="6"/>
  <c r="N359" i="6"/>
  <c r="O359" i="6"/>
  <c r="P359" i="6"/>
  <c r="Q359" i="6"/>
  <c r="F360" i="6"/>
  <c r="G360" i="6"/>
  <c r="H360" i="6"/>
  <c r="J360" i="6"/>
  <c r="K360" i="6"/>
  <c r="M360" i="6" s="1"/>
  <c r="R360" i="6" s="1"/>
  <c r="L360" i="6"/>
  <c r="N360" i="6"/>
  <c r="O360" i="6"/>
  <c r="P360" i="6"/>
  <c r="Q360" i="6" s="1"/>
  <c r="F361" i="6"/>
  <c r="G361" i="6"/>
  <c r="H361" i="6"/>
  <c r="I361" i="6"/>
  <c r="J361" i="6"/>
  <c r="K361" i="6"/>
  <c r="L361" i="6"/>
  <c r="M361" i="6" s="1"/>
  <c r="R361" i="6" s="1"/>
  <c r="N361" i="6"/>
  <c r="O361" i="6" s="1"/>
  <c r="P361" i="6"/>
  <c r="Q361" i="6"/>
  <c r="F362" i="6"/>
  <c r="G362" i="6"/>
  <c r="H362" i="6"/>
  <c r="I362" i="6"/>
  <c r="J362" i="6"/>
  <c r="M362" i="6" s="1"/>
  <c r="K362" i="6"/>
  <c r="L362" i="6"/>
  <c r="N362" i="6"/>
  <c r="O362" i="6"/>
  <c r="P362" i="6"/>
  <c r="Q362" i="6"/>
  <c r="R362" i="6"/>
  <c r="F363" i="6"/>
  <c r="I363" i="6" s="1"/>
  <c r="G363" i="6"/>
  <c r="H363" i="6"/>
  <c r="J363" i="6"/>
  <c r="K363" i="6"/>
  <c r="L363" i="6"/>
  <c r="N363" i="6"/>
  <c r="O363" i="6" s="1"/>
  <c r="P363" i="6"/>
  <c r="Q363" i="6" s="1"/>
  <c r="F364" i="6"/>
  <c r="G364" i="6"/>
  <c r="I364" i="6" s="1"/>
  <c r="H364" i="6"/>
  <c r="J364" i="6"/>
  <c r="M364" i="6" s="1"/>
  <c r="R364" i="6" s="1"/>
  <c r="K364" i="6"/>
  <c r="L364" i="6"/>
  <c r="N364" i="6"/>
  <c r="O364" i="6"/>
  <c r="P364" i="6"/>
  <c r="Q364" i="6"/>
  <c r="F365" i="6"/>
  <c r="G365" i="6"/>
  <c r="H365" i="6"/>
  <c r="I365" i="6" s="1"/>
  <c r="J365" i="6"/>
  <c r="K365" i="6"/>
  <c r="L365" i="6"/>
  <c r="M365" i="6"/>
  <c r="R365" i="6" s="1"/>
  <c r="N365" i="6"/>
  <c r="O365" i="6"/>
  <c r="P365" i="6"/>
  <c r="Q365" i="6" s="1"/>
  <c r="F366" i="6"/>
  <c r="I366" i="6" s="1"/>
  <c r="G366" i="6"/>
  <c r="H366" i="6"/>
  <c r="J366" i="6"/>
  <c r="K366" i="6"/>
  <c r="L366" i="6"/>
  <c r="M366" i="6"/>
  <c r="N366" i="6"/>
  <c r="O366" i="6" s="1"/>
  <c r="P366" i="6"/>
  <c r="Q366" i="6"/>
  <c r="F367" i="6"/>
  <c r="G367" i="6"/>
  <c r="H367" i="6"/>
  <c r="J367" i="6"/>
  <c r="M367" i="6" s="1"/>
  <c r="K367" i="6"/>
  <c r="L367" i="6"/>
  <c r="N367" i="6"/>
  <c r="O367" i="6" s="1"/>
  <c r="P367" i="6"/>
  <c r="Q367" i="6"/>
  <c r="F368" i="6"/>
  <c r="G368" i="6"/>
  <c r="H368" i="6"/>
  <c r="J368" i="6"/>
  <c r="K368" i="6"/>
  <c r="M368" i="6" s="1"/>
  <c r="R368" i="6" s="1"/>
  <c r="L368" i="6"/>
  <c r="N368" i="6"/>
  <c r="O368" i="6"/>
  <c r="P368" i="6"/>
  <c r="Q368" i="6" s="1"/>
  <c r="F369" i="6"/>
  <c r="G369" i="6"/>
  <c r="H369" i="6"/>
  <c r="I369" i="6"/>
  <c r="J369" i="6"/>
  <c r="K369" i="6"/>
  <c r="L369" i="6"/>
  <c r="M369" i="6" s="1"/>
  <c r="N369" i="6"/>
  <c r="O369" i="6" s="1"/>
  <c r="P369" i="6"/>
  <c r="Q369" i="6" s="1"/>
  <c r="F370" i="6"/>
  <c r="G370" i="6"/>
  <c r="H370" i="6"/>
  <c r="I370" i="6"/>
  <c r="J370" i="6"/>
  <c r="M370" i="6" s="1"/>
  <c r="R370" i="6" s="1"/>
  <c r="K370" i="6"/>
  <c r="L370" i="6"/>
  <c r="N370" i="6"/>
  <c r="O370" i="6"/>
  <c r="P370" i="6"/>
  <c r="Q370" i="6"/>
  <c r="F371" i="6"/>
  <c r="I371" i="6" s="1"/>
  <c r="G371" i="6"/>
  <c r="H371" i="6"/>
  <c r="J371" i="6"/>
  <c r="K371" i="6"/>
  <c r="L371" i="6"/>
  <c r="N371" i="6"/>
  <c r="O371" i="6" s="1"/>
  <c r="P371" i="6"/>
  <c r="Q371" i="6" s="1"/>
  <c r="F372" i="6"/>
  <c r="G372" i="6"/>
  <c r="I372" i="6" s="1"/>
  <c r="H372" i="6"/>
  <c r="J372" i="6"/>
  <c r="M372" i="6" s="1"/>
  <c r="R372" i="6" s="1"/>
  <c r="S372" i="6" s="1"/>
  <c r="T373" i="6" s="1"/>
  <c r="K372" i="6"/>
  <c r="L372" i="6"/>
  <c r="N372" i="6"/>
  <c r="O372" i="6"/>
  <c r="P372" i="6"/>
  <c r="Q372" i="6"/>
  <c r="F373" i="6"/>
  <c r="G373" i="6"/>
  <c r="H373" i="6"/>
  <c r="I373" i="6" s="1"/>
  <c r="S373" i="6" s="1"/>
  <c r="J373" i="6"/>
  <c r="K373" i="6"/>
  <c r="L373" i="6"/>
  <c r="M373" i="6"/>
  <c r="R373" i="6" s="1"/>
  <c r="N373" i="6"/>
  <c r="O373" i="6"/>
  <c r="P373" i="6"/>
  <c r="Q373" i="6" s="1"/>
  <c r="F374" i="6"/>
  <c r="I374" i="6" s="1"/>
  <c r="G374" i="6"/>
  <c r="H374" i="6"/>
  <c r="J374" i="6"/>
  <c r="K374" i="6"/>
  <c r="L374" i="6"/>
  <c r="M374" i="6"/>
  <c r="N374" i="6"/>
  <c r="O374" i="6" s="1"/>
  <c r="P374" i="6"/>
  <c r="Q374" i="6"/>
  <c r="F375" i="6"/>
  <c r="G375" i="6"/>
  <c r="H375" i="6"/>
  <c r="J375" i="6"/>
  <c r="M375" i="6" s="1"/>
  <c r="R375" i="6" s="1"/>
  <c r="K375" i="6"/>
  <c r="L375" i="6"/>
  <c r="N375" i="6"/>
  <c r="O375" i="6"/>
  <c r="P375" i="6"/>
  <c r="Q375" i="6"/>
  <c r="F376" i="6"/>
  <c r="I376" i="6" s="1"/>
  <c r="G376" i="6"/>
  <c r="H376" i="6"/>
  <c r="J376" i="6"/>
  <c r="K376" i="6"/>
  <c r="M376" i="6" s="1"/>
  <c r="L376" i="6"/>
  <c r="N376" i="6"/>
  <c r="O376" i="6"/>
  <c r="P376" i="6"/>
  <c r="Q376" i="6" s="1"/>
  <c r="F377" i="6"/>
  <c r="G377" i="6"/>
  <c r="H377" i="6"/>
  <c r="I377" i="6" s="1"/>
  <c r="J377" i="6"/>
  <c r="K377" i="6"/>
  <c r="L377" i="6"/>
  <c r="M377" i="6" s="1"/>
  <c r="N377" i="6"/>
  <c r="O377" i="6" s="1"/>
  <c r="P377" i="6"/>
  <c r="Q377" i="6" s="1"/>
  <c r="F378" i="6"/>
  <c r="G378" i="6"/>
  <c r="H378" i="6"/>
  <c r="I378" i="6"/>
  <c r="J378" i="6"/>
  <c r="M378" i="6" s="1"/>
  <c r="R378" i="6" s="1"/>
  <c r="K378" i="6"/>
  <c r="L378" i="6"/>
  <c r="N378" i="6"/>
  <c r="O378" i="6"/>
  <c r="P378" i="6"/>
  <c r="Q378" i="6"/>
  <c r="F379" i="6"/>
  <c r="I379" i="6" s="1"/>
  <c r="G379" i="6"/>
  <c r="H379" i="6"/>
  <c r="J379" i="6"/>
  <c r="K379" i="6"/>
  <c r="L379" i="6"/>
  <c r="N379" i="6"/>
  <c r="O379" i="6" s="1"/>
  <c r="P379" i="6"/>
  <c r="Q379" i="6" s="1"/>
  <c r="F380" i="6"/>
  <c r="G380" i="6"/>
  <c r="I380" i="6" s="1"/>
  <c r="H380" i="6"/>
  <c r="J380" i="6"/>
  <c r="K380" i="6"/>
  <c r="L380" i="6"/>
  <c r="N380" i="6"/>
  <c r="O380" i="6"/>
  <c r="P380" i="6"/>
  <c r="Q380" i="6"/>
  <c r="F381" i="6"/>
  <c r="G381" i="6"/>
  <c r="H381" i="6"/>
  <c r="I381" i="6" s="1"/>
  <c r="J381" i="6"/>
  <c r="K381" i="6"/>
  <c r="L381" i="6"/>
  <c r="M381" i="6"/>
  <c r="N381" i="6"/>
  <c r="O381" i="6"/>
  <c r="P381" i="6"/>
  <c r="Q381" i="6" s="1"/>
  <c r="F382" i="6"/>
  <c r="G382" i="6"/>
  <c r="H382" i="6"/>
  <c r="I382" i="6"/>
  <c r="J382" i="6"/>
  <c r="K382" i="6"/>
  <c r="L382" i="6"/>
  <c r="M382" i="6"/>
  <c r="R382" i="6" s="1"/>
  <c r="S382" i="6" s="1"/>
  <c r="N382" i="6"/>
  <c r="O382" i="6" s="1"/>
  <c r="P382" i="6"/>
  <c r="Q382" i="6"/>
  <c r="F383" i="6"/>
  <c r="G383" i="6"/>
  <c r="H383" i="6"/>
  <c r="J383" i="6"/>
  <c r="M383" i="6" s="1"/>
  <c r="K383" i="6"/>
  <c r="L383" i="6"/>
  <c r="N383" i="6"/>
  <c r="O383" i="6"/>
  <c r="P383" i="6"/>
  <c r="Q383" i="6"/>
  <c r="R383" i="6"/>
  <c r="F384" i="6"/>
  <c r="G384" i="6"/>
  <c r="H384" i="6"/>
  <c r="J384" i="6"/>
  <c r="K384" i="6"/>
  <c r="L384" i="6"/>
  <c r="M384" i="6"/>
  <c r="R384" i="6" s="1"/>
  <c r="N384" i="6"/>
  <c r="O384" i="6"/>
  <c r="P384" i="6"/>
  <c r="Q384" i="6" s="1"/>
  <c r="F385" i="6"/>
  <c r="G385" i="6"/>
  <c r="H385" i="6"/>
  <c r="I385" i="6"/>
  <c r="J385" i="6"/>
  <c r="K385" i="6"/>
  <c r="L385" i="6"/>
  <c r="N385" i="6"/>
  <c r="O385" i="6" s="1"/>
  <c r="P385" i="6"/>
  <c r="Q385" i="6" s="1"/>
  <c r="F386" i="6"/>
  <c r="G386" i="6"/>
  <c r="I386" i="6" s="1"/>
  <c r="S386" i="6" s="1"/>
  <c r="H386" i="6"/>
  <c r="J386" i="6"/>
  <c r="K386" i="6"/>
  <c r="L386" i="6"/>
  <c r="M386" i="6"/>
  <c r="R386" i="6" s="1"/>
  <c r="N386" i="6"/>
  <c r="O386" i="6"/>
  <c r="P386" i="6"/>
  <c r="Q386" i="6"/>
  <c r="F387" i="6"/>
  <c r="I387" i="6" s="1"/>
  <c r="G387" i="6"/>
  <c r="H387" i="6"/>
  <c r="J387" i="6"/>
  <c r="M387" i="6" s="1"/>
  <c r="R387" i="6" s="1"/>
  <c r="K387" i="6"/>
  <c r="L387" i="6"/>
  <c r="N387" i="6"/>
  <c r="O387" i="6" s="1"/>
  <c r="P387" i="6"/>
  <c r="Q387" i="6" s="1"/>
  <c r="F388" i="6"/>
  <c r="G388" i="6"/>
  <c r="I388" i="6" s="1"/>
  <c r="H388" i="6"/>
  <c r="J388" i="6"/>
  <c r="K388" i="6"/>
  <c r="L388" i="6"/>
  <c r="N388" i="6"/>
  <c r="O388" i="6"/>
  <c r="P388" i="6"/>
  <c r="Q388" i="6"/>
  <c r="F389" i="6"/>
  <c r="G389" i="6"/>
  <c r="I389" i="6" s="1"/>
  <c r="H389" i="6"/>
  <c r="J389" i="6"/>
  <c r="M389" i="6" s="1"/>
  <c r="R389" i="6" s="1"/>
  <c r="K389" i="6"/>
  <c r="L389" i="6"/>
  <c r="N389" i="6"/>
  <c r="O389" i="6"/>
  <c r="P389" i="6"/>
  <c r="Q389" i="6" s="1"/>
  <c r="F390" i="6"/>
  <c r="I390" i="6" s="1"/>
  <c r="G390" i="6"/>
  <c r="H390" i="6"/>
  <c r="J390" i="6"/>
  <c r="K390" i="6"/>
  <c r="M390" i="6" s="1"/>
  <c r="L390" i="6"/>
  <c r="N390" i="6"/>
  <c r="O390" i="6" s="1"/>
  <c r="P390" i="6"/>
  <c r="Q390" i="6" s="1"/>
  <c r="F391" i="6"/>
  <c r="G391" i="6"/>
  <c r="I391" i="6" s="1"/>
  <c r="H391" i="6"/>
  <c r="J391" i="6"/>
  <c r="M391" i="6" s="1"/>
  <c r="K391" i="6"/>
  <c r="L391" i="6"/>
  <c r="N391" i="6"/>
  <c r="O391" i="6" s="1"/>
  <c r="P391" i="6"/>
  <c r="Q391" i="6"/>
  <c r="F392" i="6"/>
  <c r="G392" i="6"/>
  <c r="H392" i="6"/>
  <c r="J392" i="6"/>
  <c r="K392" i="6"/>
  <c r="L392" i="6"/>
  <c r="M392" i="6"/>
  <c r="R392" i="6" s="1"/>
  <c r="N392" i="6"/>
  <c r="O392" i="6"/>
  <c r="P392" i="6"/>
  <c r="Q392" i="6" s="1"/>
  <c r="F393" i="6"/>
  <c r="I393" i="6" s="1"/>
  <c r="G393" i="6"/>
  <c r="H393" i="6"/>
  <c r="J393" i="6"/>
  <c r="K393" i="6"/>
  <c r="M393" i="6" s="1"/>
  <c r="R393" i="6" s="1"/>
  <c r="L393" i="6"/>
  <c r="N393" i="6"/>
  <c r="O393" i="6" s="1"/>
  <c r="P393" i="6"/>
  <c r="Q393" i="6" s="1"/>
  <c r="F394" i="6"/>
  <c r="G394" i="6"/>
  <c r="I394" i="6" s="1"/>
  <c r="H394" i="6"/>
  <c r="J394" i="6"/>
  <c r="M394" i="6" s="1"/>
  <c r="K394" i="6"/>
  <c r="L394" i="6"/>
  <c r="N394" i="6"/>
  <c r="O394" i="6"/>
  <c r="P394" i="6"/>
  <c r="Q394" i="6"/>
  <c r="R394" i="6"/>
  <c r="F395" i="6"/>
  <c r="G395" i="6"/>
  <c r="H395" i="6"/>
  <c r="J395" i="6"/>
  <c r="K395" i="6"/>
  <c r="L395" i="6"/>
  <c r="M395" i="6"/>
  <c r="N395" i="6"/>
  <c r="O395" i="6" s="1"/>
  <c r="P395" i="6"/>
  <c r="Q395" i="6" s="1"/>
  <c r="F396" i="6"/>
  <c r="G396" i="6"/>
  <c r="H396" i="6"/>
  <c r="I396" i="6" s="1"/>
  <c r="J396" i="6"/>
  <c r="K396" i="6"/>
  <c r="L396" i="6"/>
  <c r="N396" i="6"/>
  <c r="O396" i="6" s="1"/>
  <c r="P396" i="6"/>
  <c r="Q396" i="6"/>
  <c r="F397" i="6"/>
  <c r="G397" i="6"/>
  <c r="I397" i="6" s="1"/>
  <c r="H397" i="6"/>
  <c r="J397" i="6"/>
  <c r="M397" i="6" s="1"/>
  <c r="K397" i="6"/>
  <c r="L397" i="6"/>
  <c r="N397" i="6"/>
  <c r="O397" i="6"/>
  <c r="P397" i="6"/>
  <c r="Q397" i="6"/>
  <c r="R397" i="6"/>
  <c r="F398" i="6"/>
  <c r="I398" i="6" s="1"/>
  <c r="G398" i="6"/>
  <c r="H398" i="6"/>
  <c r="J398" i="6"/>
  <c r="K398" i="6"/>
  <c r="L398" i="6"/>
  <c r="N398" i="6"/>
  <c r="O398" i="6" s="1"/>
  <c r="P398" i="6"/>
  <c r="Q398" i="6"/>
  <c r="F399" i="6"/>
  <c r="I399" i="6" s="1"/>
  <c r="S399" i="6" s="1"/>
  <c r="G399" i="6"/>
  <c r="H399" i="6"/>
  <c r="J399" i="6"/>
  <c r="K399" i="6"/>
  <c r="L399" i="6"/>
  <c r="M399" i="6"/>
  <c r="R399" i="6" s="1"/>
  <c r="N399" i="6"/>
  <c r="O399" i="6" s="1"/>
  <c r="P399" i="6"/>
  <c r="Q399" i="6"/>
  <c r="F400" i="6"/>
  <c r="I400" i="6" s="1"/>
  <c r="S400" i="6" s="1"/>
  <c r="G400" i="6"/>
  <c r="H400" i="6"/>
  <c r="J400" i="6"/>
  <c r="M400" i="6" s="1"/>
  <c r="R400" i="6" s="1"/>
  <c r="K400" i="6"/>
  <c r="L400" i="6"/>
  <c r="N400" i="6"/>
  <c r="O400" i="6"/>
  <c r="P400" i="6"/>
  <c r="Q400" i="6" s="1"/>
  <c r="F401" i="6"/>
  <c r="G401" i="6"/>
  <c r="H401" i="6"/>
  <c r="I401" i="6"/>
  <c r="J401" i="6"/>
  <c r="M401" i="6" s="1"/>
  <c r="K401" i="6"/>
  <c r="L401" i="6"/>
  <c r="N401" i="6"/>
  <c r="O401" i="6" s="1"/>
  <c r="P401" i="6"/>
  <c r="Q401" i="6"/>
  <c r="F402" i="6"/>
  <c r="G402" i="6"/>
  <c r="I402" i="6" s="1"/>
  <c r="H402" i="6"/>
  <c r="J402" i="6"/>
  <c r="M402" i="6" s="1"/>
  <c r="R402" i="6" s="1"/>
  <c r="K402" i="6"/>
  <c r="L402" i="6"/>
  <c r="N402" i="6"/>
  <c r="O402" i="6"/>
  <c r="P402" i="6"/>
  <c r="Q402" i="6"/>
  <c r="F403" i="6"/>
  <c r="I403" i="6" s="1"/>
  <c r="G403" i="6"/>
  <c r="H403" i="6"/>
  <c r="J403" i="6"/>
  <c r="K403" i="6"/>
  <c r="L403" i="6"/>
  <c r="N403" i="6"/>
  <c r="O403" i="6" s="1"/>
  <c r="P403" i="6"/>
  <c r="Q403" i="6" s="1"/>
  <c r="F404" i="6"/>
  <c r="G404" i="6"/>
  <c r="H404" i="6"/>
  <c r="I404" i="6"/>
  <c r="J404" i="6"/>
  <c r="K404" i="6"/>
  <c r="L404" i="6"/>
  <c r="M404" i="6" s="1"/>
  <c r="R404" i="6" s="1"/>
  <c r="N404" i="6"/>
  <c r="O404" i="6"/>
  <c r="P404" i="6"/>
  <c r="Q404" i="6"/>
  <c r="F405" i="6"/>
  <c r="I405" i="6" s="1"/>
  <c r="G405" i="6"/>
  <c r="H405" i="6"/>
  <c r="J405" i="6"/>
  <c r="K405" i="6"/>
  <c r="L405" i="6"/>
  <c r="M405" i="6"/>
  <c r="N405" i="6"/>
  <c r="O405" i="6" s="1"/>
  <c r="P405" i="6"/>
  <c r="Q405" i="6" s="1"/>
  <c r="F406" i="6"/>
  <c r="I406" i="6" s="1"/>
  <c r="G406" i="6"/>
  <c r="H406" i="6"/>
  <c r="J406" i="6"/>
  <c r="K406" i="6"/>
  <c r="M406" i="6" s="1"/>
  <c r="R406" i="6" s="1"/>
  <c r="L406" i="6"/>
  <c r="N406" i="6"/>
  <c r="O406" i="6" s="1"/>
  <c r="P406" i="6"/>
  <c r="Q406" i="6"/>
  <c r="F407" i="6"/>
  <c r="G407" i="6"/>
  <c r="H407" i="6"/>
  <c r="J407" i="6"/>
  <c r="M407" i="6" s="1"/>
  <c r="R407" i="6" s="1"/>
  <c r="K407" i="6"/>
  <c r="L407" i="6"/>
  <c r="N407" i="6"/>
  <c r="O407" i="6"/>
  <c r="P407" i="6"/>
  <c r="Q407" i="6" s="1"/>
  <c r="F408" i="6"/>
  <c r="G408" i="6"/>
  <c r="H408" i="6"/>
  <c r="I408" i="6" s="1"/>
  <c r="S408" i="6" s="1"/>
  <c r="J408" i="6"/>
  <c r="K408" i="6"/>
  <c r="L408" i="6"/>
  <c r="M408" i="6"/>
  <c r="R408" i="6" s="1"/>
  <c r="N408" i="6"/>
  <c r="O408" i="6"/>
  <c r="P408" i="6"/>
  <c r="Q408" i="6" s="1"/>
  <c r="F409" i="6"/>
  <c r="G409" i="6"/>
  <c r="H409" i="6"/>
  <c r="I409" i="6"/>
  <c r="J409" i="6"/>
  <c r="M409" i="6" s="1"/>
  <c r="R409" i="6" s="1"/>
  <c r="K409" i="6"/>
  <c r="L409" i="6"/>
  <c r="N409" i="6"/>
  <c r="O409" i="6" s="1"/>
  <c r="P409" i="6"/>
  <c r="Q409" i="6"/>
  <c r="F410" i="6"/>
  <c r="G410" i="6"/>
  <c r="I410" i="6" s="1"/>
  <c r="H410" i="6"/>
  <c r="J410" i="6"/>
  <c r="M410" i="6" s="1"/>
  <c r="K410" i="6"/>
  <c r="L410" i="6"/>
  <c r="N410" i="6"/>
  <c r="O410" i="6"/>
  <c r="P410" i="6"/>
  <c r="Q410" i="6"/>
  <c r="R410" i="6"/>
  <c r="F411" i="6"/>
  <c r="I411" i="6" s="1"/>
  <c r="G411" i="6"/>
  <c r="H411" i="6"/>
  <c r="J411" i="6"/>
  <c r="M411" i="6" s="1"/>
  <c r="R411" i="6" s="1"/>
  <c r="S411" i="6" s="1"/>
  <c r="K411" i="6"/>
  <c r="L411" i="6"/>
  <c r="N411" i="6"/>
  <c r="O411" i="6" s="1"/>
  <c r="P411" i="6"/>
  <c r="Q411" i="6" s="1"/>
  <c r="F412" i="6"/>
  <c r="G412" i="6"/>
  <c r="H412" i="6"/>
  <c r="I412" i="6"/>
  <c r="J412" i="6"/>
  <c r="K412" i="6"/>
  <c r="L412" i="6"/>
  <c r="M412" i="6" s="1"/>
  <c r="R412" i="6" s="1"/>
  <c r="N412" i="6"/>
  <c r="O412" i="6"/>
  <c r="P412" i="6"/>
  <c r="Q412" i="6"/>
  <c r="F413" i="6"/>
  <c r="I413" i="6" s="1"/>
  <c r="G413" i="6"/>
  <c r="H413" i="6"/>
  <c r="J413" i="6"/>
  <c r="K413" i="6"/>
  <c r="L413" i="6"/>
  <c r="M413" i="6"/>
  <c r="R413" i="6" s="1"/>
  <c r="N413" i="6"/>
  <c r="O413" i="6" s="1"/>
  <c r="P413" i="6"/>
  <c r="Q413" i="6" s="1"/>
  <c r="F414" i="6"/>
  <c r="I414" i="6" s="1"/>
  <c r="G414" i="6"/>
  <c r="H414" i="6"/>
  <c r="J414" i="6"/>
  <c r="K414" i="6"/>
  <c r="M414" i="6" s="1"/>
  <c r="L414" i="6"/>
  <c r="N414" i="6"/>
  <c r="O414" i="6"/>
  <c r="P414" i="6"/>
  <c r="Q414" i="6"/>
  <c r="F415" i="6"/>
  <c r="G415" i="6"/>
  <c r="H415" i="6"/>
  <c r="J415" i="6"/>
  <c r="M415" i="6" s="1"/>
  <c r="R415" i="6" s="1"/>
  <c r="K415" i="6"/>
  <c r="L415" i="6"/>
  <c r="N415" i="6"/>
  <c r="O415" i="6"/>
  <c r="P415" i="6"/>
  <c r="Q415" i="6" s="1"/>
  <c r="F416" i="6"/>
  <c r="G416" i="6"/>
  <c r="H416" i="6"/>
  <c r="I416" i="6" s="1"/>
  <c r="J416" i="6"/>
  <c r="K416" i="6"/>
  <c r="L416" i="6"/>
  <c r="M416" i="6"/>
  <c r="N416" i="6"/>
  <c r="O416" i="6"/>
  <c r="P416" i="6"/>
  <c r="Q416" i="6" s="1"/>
  <c r="F417" i="6"/>
  <c r="G417" i="6"/>
  <c r="H417" i="6"/>
  <c r="I417" i="6"/>
  <c r="J417" i="6"/>
  <c r="M417" i="6" s="1"/>
  <c r="R417" i="6" s="1"/>
  <c r="K417" i="6"/>
  <c r="L417" i="6"/>
  <c r="N417" i="6"/>
  <c r="O417" i="6" s="1"/>
  <c r="P417" i="6"/>
  <c r="Q417" i="6"/>
  <c r="F418" i="6"/>
  <c r="G418" i="6"/>
  <c r="I418" i="6" s="1"/>
  <c r="H418" i="6"/>
  <c r="J418" i="6"/>
  <c r="M418" i="6" s="1"/>
  <c r="R418" i="6" s="1"/>
  <c r="K418" i="6"/>
  <c r="L418" i="6"/>
  <c r="N418" i="6"/>
  <c r="O418" i="6"/>
  <c r="P418" i="6"/>
  <c r="Q418" i="6"/>
  <c r="F419" i="6"/>
  <c r="G419" i="6"/>
  <c r="H419" i="6"/>
  <c r="J419" i="6"/>
  <c r="K419" i="6"/>
  <c r="L419" i="6"/>
  <c r="N419" i="6"/>
  <c r="O419" i="6" s="1"/>
  <c r="P419" i="6"/>
  <c r="Q419" i="6" s="1"/>
  <c r="F420" i="6"/>
  <c r="G420" i="6"/>
  <c r="H420" i="6"/>
  <c r="I420" i="6"/>
  <c r="J420" i="6"/>
  <c r="K420" i="6"/>
  <c r="L420" i="6"/>
  <c r="M420" i="6"/>
  <c r="N420" i="6"/>
  <c r="O420" i="6"/>
  <c r="P420" i="6"/>
  <c r="Q420" i="6"/>
  <c r="F421" i="6"/>
  <c r="I421" i="6" s="1"/>
  <c r="G421" i="6"/>
  <c r="H421" i="6"/>
  <c r="J421" i="6"/>
  <c r="K421" i="6"/>
  <c r="L421" i="6"/>
  <c r="M421" i="6"/>
  <c r="R421" i="6" s="1"/>
  <c r="N421" i="6"/>
  <c r="O421" i="6" s="1"/>
  <c r="P421" i="6"/>
  <c r="Q421" i="6" s="1"/>
  <c r="F422" i="6"/>
  <c r="G422" i="6"/>
  <c r="H422" i="6"/>
  <c r="J422" i="6"/>
  <c r="K422" i="6"/>
  <c r="M422" i="6" s="1"/>
  <c r="L422" i="6"/>
  <c r="N422" i="6"/>
  <c r="O422" i="6" s="1"/>
  <c r="P422" i="6"/>
  <c r="Q422" i="6"/>
  <c r="F423" i="6"/>
  <c r="G423" i="6"/>
  <c r="H423" i="6"/>
  <c r="J423" i="6"/>
  <c r="M423" i="6" s="1"/>
  <c r="R423" i="6" s="1"/>
  <c r="K423" i="6"/>
  <c r="L423" i="6"/>
  <c r="N423" i="6"/>
  <c r="O423" i="6"/>
  <c r="P423" i="6"/>
  <c r="Q423" i="6" s="1"/>
  <c r="F424" i="6"/>
  <c r="G424" i="6"/>
  <c r="H424" i="6"/>
  <c r="I424" i="6"/>
  <c r="J424" i="6"/>
  <c r="K424" i="6"/>
  <c r="L424" i="6"/>
  <c r="M424" i="6"/>
  <c r="R424" i="6" s="1"/>
  <c r="N424" i="6"/>
  <c r="O424" i="6"/>
  <c r="P424" i="6"/>
  <c r="Q424" i="6"/>
  <c r="F425" i="6"/>
  <c r="G425" i="6"/>
  <c r="H425" i="6"/>
  <c r="I425" i="6"/>
  <c r="J425" i="6"/>
  <c r="M425" i="6" s="1"/>
  <c r="K425" i="6"/>
  <c r="L425" i="6"/>
  <c r="N425" i="6"/>
  <c r="O425" i="6" s="1"/>
  <c r="P425" i="6"/>
  <c r="Q425" i="6"/>
  <c r="R425" i="6" s="1"/>
  <c r="F426" i="6"/>
  <c r="G426" i="6"/>
  <c r="I426" i="6" s="1"/>
  <c r="H426" i="6"/>
  <c r="J426" i="6"/>
  <c r="K426" i="6"/>
  <c r="L426" i="6"/>
  <c r="N426" i="6"/>
  <c r="O426" i="6"/>
  <c r="P426" i="6"/>
  <c r="Q426" i="6"/>
  <c r="F427" i="6"/>
  <c r="G427" i="6"/>
  <c r="H427" i="6"/>
  <c r="J427" i="6"/>
  <c r="K427" i="6"/>
  <c r="L427" i="6"/>
  <c r="N427" i="6"/>
  <c r="O427" i="6" s="1"/>
  <c r="P427" i="6"/>
  <c r="Q427" i="6" s="1"/>
  <c r="F428" i="6"/>
  <c r="G428" i="6"/>
  <c r="H428" i="6"/>
  <c r="I428" i="6"/>
  <c r="J428" i="6"/>
  <c r="K428" i="6"/>
  <c r="L428" i="6"/>
  <c r="M428" i="6"/>
  <c r="R428" i="6" s="1"/>
  <c r="N428" i="6"/>
  <c r="O428" i="6"/>
  <c r="P428" i="6"/>
  <c r="Q428" i="6"/>
  <c r="F429" i="6"/>
  <c r="I429" i="6" s="1"/>
  <c r="G429" i="6"/>
  <c r="H429" i="6"/>
  <c r="J429" i="6"/>
  <c r="M429" i="6" s="1"/>
  <c r="R429" i="6" s="1"/>
  <c r="K429" i="6"/>
  <c r="L429" i="6"/>
  <c r="N429" i="6"/>
  <c r="O429" i="6" s="1"/>
  <c r="P429" i="6"/>
  <c r="Q429" i="6" s="1"/>
  <c r="F430" i="6"/>
  <c r="G430" i="6"/>
  <c r="H430" i="6"/>
  <c r="J430" i="6"/>
  <c r="K430" i="6"/>
  <c r="M430" i="6" s="1"/>
  <c r="L430" i="6"/>
  <c r="N430" i="6"/>
  <c r="O430" i="6"/>
  <c r="P430" i="6"/>
  <c r="Q430" i="6"/>
  <c r="F431" i="6"/>
  <c r="I431" i="6" s="1"/>
  <c r="G431" i="6"/>
  <c r="H431" i="6"/>
  <c r="J431" i="6"/>
  <c r="K431" i="6"/>
  <c r="L431" i="6"/>
  <c r="N431" i="6"/>
  <c r="O431" i="6"/>
  <c r="P431" i="6"/>
  <c r="Q431" i="6" s="1"/>
  <c r="F432" i="6"/>
  <c r="G432" i="6"/>
  <c r="H432" i="6"/>
  <c r="I432" i="6"/>
  <c r="J432" i="6"/>
  <c r="K432" i="6"/>
  <c r="L432" i="6"/>
  <c r="M432" i="6"/>
  <c r="N432" i="6"/>
  <c r="O432" i="6"/>
  <c r="P432" i="6"/>
  <c r="Q432" i="6"/>
  <c r="F433" i="6"/>
  <c r="I433" i="6" s="1"/>
  <c r="S433" i="6" s="1"/>
  <c r="G433" i="6"/>
  <c r="H433" i="6"/>
  <c r="J433" i="6"/>
  <c r="M433" i="6" s="1"/>
  <c r="K433" i="6"/>
  <c r="L433" i="6"/>
  <c r="N433" i="6"/>
  <c r="O433" i="6" s="1"/>
  <c r="P433" i="6"/>
  <c r="Q433" i="6"/>
  <c r="R433" i="6"/>
  <c r="F434" i="6"/>
  <c r="G434" i="6"/>
  <c r="I434" i="6" s="1"/>
  <c r="H434" i="6"/>
  <c r="J434" i="6"/>
  <c r="K434" i="6"/>
  <c r="L434" i="6"/>
  <c r="N434" i="6"/>
  <c r="O434" i="6"/>
  <c r="P434" i="6"/>
  <c r="Q434" i="6"/>
  <c r="F435" i="6"/>
  <c r="I435" i="6" s="1"/>
  <c r="G435" i="6"/>
  <c r="H435" i="6"/>
  <c r="J435" i="6"/>
  <c r="M435" i="6" s="1"/>
  <c r="R435" i="6" s="1"/>
  <c r="S435" i="6" s="1"/>
  <c r="K435" i="6"/>
  <c r="L435" i="6"/>
  <c r="N435" i="6"/>
  <c r="O435" i="6" s="1"/>
  <c r="P435" i="6"/>
  <c r="Q435" i="6" s="1"/>
  <c r="F436" i="6"/>
  <c r="G436" i="6"/>
  <c r="H436" i="6"/>
  <c r="I436" i="6"/>
  <c r="J436" i="6"/>
  <c r="K436" i="6"/>
  <c r="L436" i="6"/>
  <c r="M436" i="6"/>
  <c r="N436" i="6"/>
  <c r="O436" i="6"/>
  <c r="P436" i="6"/>
  <c r="Q436" i="6"/>
  <c r="F437" i="6"/>
  <c r="I437" i="6" s="1"/>
  <c r="G437" i="6"/>
  <c r="H437" i="6"/>
  <c r="J437" i="6"/>
  <c r="K437" i="6"/>
  <c r="L437" i="6"/>
  <c r="M437" i="6"/>
  <c r="R437" i="6" s="1"/>
  <c r="N437" i="6"/>
  <c r="O437" i="6" s="1"/>
  <c r="P437" i="6"/>
  <c r="Q437" i="6" s="1"/>
  <c r="F438" i="6"/>
  <c r="I438" i="6" s="1"/>
  <c r="G438" i="6"/>
  <c r="H438" i="6"/>
  <c r="J438" i="6"/>
  <c r="K438" i="6"/>
  <c r="M438" i="6" s="1"/>
  <c r="R438" i="6" s="1"/>
  <c r="L438" i="6"/>
  <c r="N438" i="6"/>
  <c r="O438" i="6"/>
  <c r="P438" i="6"/>
  <c r="Q438" i="6"/>
  <c r="S438" i="6"/>
  <c r="F439" i="6"/>
  <c r="G439" i="6"/>
  <c r="H439" i="6"/>
  <c r="J439" i="6"/>
  <c r="K439" i="6"/>
  <c r="L439" i="6"/>
  <c r="N439" i="6"/>
  <c r="O439" i="6"/>
  <c r="P439" i="6"/>
  <c r="Q439" i="6" s="1"/>
  <c r="F440" i="6"/>
  <c r="G440" i="6"/>
  <c r="H440" i="6"/>
  <c r="I440" i="6"/>
  <c r="J440" i="6"/>
  <c r="K440" i="6"/>
  <c r="L440" i="6"/>
  <c r="M440" i="6"/>
  <c r="R440" i="6" s="1"/>
  <c r="N440" i="6"/>
  <c r="O440" i="6"/>
  <c r="P440" i="6"/>
  <c r="Q440" i="6"/>
  <c r="F441" i="6"/>
  <c r="G441" i="6"/>
  <c r="H441" i="6"/>
  <c r="I441" i="6"/>
  <c r="J441" i="6"/>
  <c r="M441" i="6" s="1"/>
  <c r="K441" i="6"/>
  <c r="L441" i="6"/>
  <c r="N441" i="6"/>
  <c r="O441" i="6" s="1"/>
  <c r="R441" i="6" s="1"/>
  <c r="P441" i="6"/>
  <c r="Q441" i="6"/>
  <c r="F442" i="6"/>
  <c r="G442" i="6"/>
  <c r="I442" i="6" s="1"/>
  <c r="H442" i="6"/>
  <c r="J442" i="6"/>
  <c r="K442" i="6"/>
  <c r="L442" i="6"/>
  <c r="N442" i="6"/>
  <c r="O442" i="6"/>
  <c r="P442" i="6"/>
  <c r="Q442" i="6"/>
  <c r="F443" i="6"/>
  <c r="G443" i="6"/>
  <c r="H443" i="6"/>
  <c r="J443" i="6"/>
  <c r="K443" i="6"/>
  <c r="L443" i="6"/>
  <c r="N443" i="6"/>
  <c r="O443" i="6" s="1"/>
  <c r="P443" i="6"/>
  <c r="Q443" i="6" s="1"/>
  <c r="F444" i="6"/>
  <c r="G444" i="6"/>
  <c r="H444" i="6"/>
  <c r="I444" i="6"/>
  <c r="J444" i="6"/>
  <c r="K444" i="6"/>
  <c r="L444" i="6"/>
  <c r="M444" i="6" s="1"/>
  <c r="R444" i="6" s="1"/>
  <c r="N444" i="6"/>
  <c r="O444" i="6"/>
  <c r="P444" i="6"/>
  <c r="Q444" i="6"/>
  <c r="F445" i="6"/>
  <c r="I445" i="6" s="1"/>
  <c r="G445" i="6"/>
  <c r="H445" i="6"/>
  <c r="J445" i="6"/>
  <c r="M445" i="6" s="1"/>
  <c r="R445" i="6" s="1"/>
  <c r="K445" i="6"/>
  <c r="L445" i="6"/>
  <c r="N445" i="6"/>
  <c r="O445" i="6" s="1"/>
  <c r="P445" i="6"/>
  <c r="Q445" i="6" s="1"/>
  <c r="F446" i="6"/>
  <c r="G446" i="6"/>
  <c r="H446" i="6"/>
  <c r="J446" i="6"/>
  <c r="K446" i="6"/>
  <c r="M446" i="6" s="1"/>
  <c r="L446" i="6"/>
  <c r="N446" i="6"/>
  <c r="O446" i="6"/>
  <c r="P446" i="6"/>
  <c r="Q446" i="6"/>
  <c r="F447" i="6"/>
  <c r="I447" i="6" s="1"/>
  <c r="G447" i="6"/>
  <c r="H447" i="6"/>
  <c r="J447" i="6"/>
  <c r="M447" i="6" s="1"/>
  <c r="R447" i="6" s="1"/>
  <c r="K447" i="6"/>
  <c r="L447" i="6"/>
  <c r="N447" i="6"/>
  <c r="O447" i="6"/>
  <c r="P447" i="6"/>
  <c r="Q447" i="6" s="1"/>
  <c r="F448" i="6"/>
  <c r="G448" i="6"/>
  <c r="H448" i="6"/>
  <c r="I448" i="6"/>
  <c r="J448" i="6"/>
  <c r="K448" i="6"/>
  <c r="M448" i="6" s="1"/>
  <c r="R448" i="6" s="1"/>
  <c r="L448" i="6"/>
  <c r="N448" i="6"/>
  <c r="O448" i="6"/>
  <c r="P448" i="6"/>
  <c r="Q448" i="6"/>
  <c r="F449" i="6"/>
  <c r="I449" i="6" s="1"/>
  <c r="G449" i="6"/>
  <c r="H449" i="6"/>
  <c r="J449" i="6"/>
  <c r="K449" i="6"/>
  <c r="L449" i="6"/>
  <c r="N449" i="6"/>
  <c r="O449" i="6" s="1"/>
  <c r="P449" i="6"/>
  <c r="Q449" i="6"/>
  <c r="F450" i="6"/>
  <c r="G450" i="6"/>
  <c r="I450" i="6" s="1"/>
  <c r="H450" i="6"/>
  <c r="J450" i="6"/>
  <c r="K450" i="6"/>
  <c r="M450" i="6" s="1"/>
  <c r="R450" i="6" s="1"/>
  <c r="S450" i="6" s="1"/>
  <c r="L450" i="6"/>
  <c r="N450" i="6"/>
  <c r="O450" i="6"/>
  <c r="P450" i="6"/>
  <c r="Q450" i="6"/>
  <c r="F451" i="6"/>
  <c r="G451" i="6"/>
  <c r="H451" i="6"/>
  <c r="J451" i="6"/>
  <c r="K451" i="6"/>
  <c r="L451" i="6"/>
  <c r="N451" i="6"/>
  <c r="O451" i="6" s="1"/>
  <c r="P451" i="6"/>
  <c r="Q451" i="6" s="1"/>
  <c r="F452" i="6"/>
  <c r="G452" i="6"/>
  <c r="H452" i="6"/>
  <c r="I452" i="6"/>
  <c r="J452" i="6"/>
  <c r="K452" i="6"/>
  <c r="L452" i="6"/>
  <c r="M452" i="6"/>
  <c r="N452" i="6"/>
  <c r="O452" i="6"/>
  <c r="P452" i="6"/>
  <c r="Q452" i="6"/>
  <c r="F453" i="6"/>
  <c r="I453" i="6" s="1"/>
  <c r="G453" i="6"/>
  <c r="H453" i="6"/>
  <c r="J453" i="6"/>
  <c r="K453" i="6"/>
  <c r="L453" i="6"/>
  <c r="M453" i="6"/>
  <c r="R453" i="6" s="1"/>
  <c r="N453" i="6"/>
  <c r="O453" i="6" s="1"/>
  <c r="P453" i="6"/>
  <c r="Q453" i="6" s="1"/>
  <c r="F454" i="6"/>
  <c r="I454" i="6" s="1"/>
  <c r="G454" i="6"/>
  <c r="H454" i="6"/>
  <c r="J454" i="6"/>
  <c r="K454" i="6"/>
  <c r="M454" i="6" s="1"/>
  <c r="L454" i="6"/>
  <c r="N454" i="6"/>
  <c r="O454" i="6"/>
  <c r="P454" i="6"/>
  <c r="Q454" i="6"/>
  <c r="F455" i="6"/>
  <c r="I455" i="6" s="1"/>
  <c r="G455" i="6"/>
  <c r="H455" i="6"/>
  <c r="J455" i="6"/>
  <c r="K455" i="6"/>
  <c r="L455" i="6"/>
  <c r="N455" i="6"/>
  <c r="O455" i="6"/>
  <c r="P455" i="6"/>
  <c r="Q455" i="6" s="1"/>
  <c r="F456" i="6"/>
  <c r="G456" i="6"/>
  <c r="H456" i="6"/>
  <c r="I456" i="6"/>
  <c r="J456" i="6"/>
  <c r="K456" i="6"/>
  <c r="M456" i="6" s="1"/>
  <c r="R456" i="6" s="1"/>
  <c r="L456" i="6"/>
  <c r="N456" i="6"/>
  <c r="O456" i="6"/>
  <c r="P456" i="6"/>
  <c r="Q456" i="6"/>
  <c r="F457" i="6"/>
  <c r="I457" i="6" s="1"/>
  <c r="G457" i="6"/>
  <c r="H457" i="6"/>
  <c r="J457" i="6"/>
  <c r="K457" i="6"/>
  <c r="L457" i="6"/>
  <c r="N457" i="6"/>
  <c r="O457" i="6" s="1"/>
  <c r="P457" i="6"/>
  <c r="Q457" i="6"/>
  <c r="F458" i="6"/>
  <c r="G458" i="6"/>
  <c r="I458" i="6" s="1"/>
  <c r="H458" i="6"/>
  <c r="J458" i="6"/>
  <c r="K458" i="6"/>
  <c r="M458" i="6" s="1"/>
  <c r="R458" i="6" s="1"/>
  <c r="S458" i="6" s="1"/>
  <c r="L458" i="6"/>
  <c r="N458" i="6"/>
  <c r="O458" i="6"/>
  <c r="P458" i="6"/>
  <c r="Q458" i="6"/>
  <c r="F459" i="6"/>
  <c r="I459" i="6" s="1"/>
  <c r="G459" i="6"/>
  <c r="H459" i="6"/>
  <c r="J459" i="6"/>
  <c r="K459" i="6"/>
  <c r="L459" i="6"/>
  <c r="N459" i="6"/>
  <c r="O459" i="6" s="1"/>
  <c r="P459" i="6"/>
  <c r="Q459" i="6" s="1"/>
  <c r="F460" i="6"/>
  <c r="G460" i="6"/>
  <c r="H460" i="6"/>
  <c r="I460" i="6"/>
  <c r="S460" i="6" s="1"/>
  <c r="J460" i="6"/>
  <c r="K460" i="6"/>
  <c r="M460" i="6" s="1"/>
  <c r="R460" i="6" s="1"/>
  <c r="L460" i="6"/>
  <c r="N460" i="6"/>
  <c r="O460" i="6"/>
  <c r="P460" i="6"/>
  <c r="Q460" i="6"/>
  <c r="F461" i="6"/>
  <c r="I461" i="6" s="1"/>
  <c r="G461" i="6"/>
  <c r="H461" i="6"/>
  <c r="J461" i="6"/>
  <c r="M461" i="6" s="1"/>
  <c r="R461" i="6" s="1"/>
  <c r="K461" i="6"/>
  <c r="L461" i="6"/>
  <c r="N461" i="6"/>
  <c r="O461" i="6" s="1"/>
  <c r="P461" i="6"/>
  <c r="Q461" i="6" s="1"/>
  <c r="F462" i="6"/>
  <c r="I462" i="6" s="1"/>
  <c r="S462" i="6" s="1"/>
  <c r="G462" i="6"/>
  <c r="H462" i="6"/>
  <c r="J462" i="6"/>
  <c r="K462" i="6"/>
  <c r="M462" i="6" s="1"/>
  <c r="R462" i="6" s="1"/>
  <c r="L462" i="6"/>
  <c r="N462" i="6"/>
  <c r="O462" i="6"/>
  <c r="P462" i="6"/>
  <c r="Q462" i="6"/>
  <c r="F463" i="6"/>
  <c r="G463" i="6"/>
  <c r="H463" i="6"/>
  <c r="J463" i="6"/>
  <c r="K463" i="6"/>
  <c r="L463" i="6"/>
  <c r="N463" i="6"/>
  <c r="O463" i="6"/>
  <c r="P463" i="6"/>
  <c r="Q463" i="6" s="1"/>
  <c r="F464" i="6"/>
  <c r="G464" i="6"/>
  <c r="I464" i="6" s="1"/>
  <c r="S464" i="6" s="1"/>
  <c r="H464" i="6"/>
  <c r="J464" i="6"/>
  <c r="K464" i="6"/>
  <c r="M464" i="6" s="1"/>
  <c r="R464" i="6" s="1"/>
  <c r="L464" i="6"/>
  <c r="N464" i="6"/>
  <c r="O464" i="6"/>
  <c r="P464" i="6"/>
  <c r="Q464" i="6" s="1"/>
  <c r="F465" i="6"/>
  <c r="I465" i="6" s="1"/>
  <c r="S465" i="6" s="1"/>
  <c r="T465" i="6" s="1"/>
  <c r="G465" i="6"/>
  <c r="H465" i="6"/>
  <c r="J465" i="6"/>
  <c r="M465" i="6" s="1"/>
  <c r="R465" i="6" s="1"/>
  <c r="K465" i="6"/>
  <c r="L465" i="6"/>
  <c r="N465" i="6"/>
  <c r="O465" i="6" s="1"/>
  <c r="P465" i="6"/>
  <c r="Q465" i="6"/>
  <c r="F466" i="6"/>
  <c r="G466" i="6"/>
  <c r="H466" i="6"/>
  <c r="I466" i="6"/>
  <c r="S466" i="6" s="1"/>
  <c r="T466" i="6" s="1"/>
  <c r="J466" i="6"/>
  <c r="M466" i="6" s="1"/>
  <c r="R466" i="6" s="1"/>
  <c r="K466" i="6"/>
  <c r="L466" i="6"/>
  <c r="N466" i="6"/>
  <c r="O466" i="6"/>
  <c r="P466" i="6"/>
  <c r="Q466" i="6"/>
  <c r="F467" i="6"/>
  <c r="G467" i="6"/>
  <c r="H467" i="6"/>
  <c r="J467" i="6"/>
  <c r="K467" i="6"/>
  <c r="L467" i="6"/>
  <c r="N467" i="6"/>
  <c r="O467" i="6" s="1"/>
  <c r="P467" i="6"/>
  <c r="Q467" i="6" s="1"/>
  <c r="F468" i="6"/>
  <c r="G468" i="6"/>
  <c r="H468" i="6"/>
  <c r="I468" i="6"/>
  <c r="J468" i="6"/>
  <c r="K468" i="6"/>
  <c r="L468" i="6"/>
  <c r="M468" i="6"/>
  <c r="R468" i="6" s="1"/>
  <c r="N468" i="6"/>
  <c r="O468" i="6"/>
  <c r="P468" i="6"/>
  <c r="Q468" i="6"/>
  <c r="S468" i="6"/>
  <c r="F469" i="6"/>
  <c r="G469" i="6"/>
  <c r="H469" i="6"/>
  <c r="J469" i="6"/>
  <c r="K469" i="6"/>
  <c r="L469" i="6"/>
  <c r="M469" i="6"/>
  <c r="R469" i="6" s="1"/>
  <c r="N469" i="6"/>
  <c r="O469" i="6" s="1"/>
  <c r="P469" i="6"/>
  <c r="Q469" i="6" s="1"/>
  <c r="F470" i="6"/>
  <c r="G470" i="6"/>
  <c r="I470" i="6" s="1"/>
  <c r="H470" i="6"/>
  <c r="J470" i="6"/>
  <c r="K470" i="6"/>
  <c r="L470" i="6"/>
  <c r="M470" i="6"/>
  <c r="N470" i="6"/>
  <c r="O470" i="6"/>
  <c r="P470" i="6"/>
  <c r="Q470" i="6"/>
  <c r="F471" i="6"/>
  <c r="G471" i="6"/>
  <c r="H471" i="6"/>
  <c r="J471" i="6"/>
  <c r="K471" i="6"/>
  <c r="L471" i="6"/>
  <c r="N471" i="6"/>
  <c r="O471" i="6" s="1"/>
  <c r="P471" i="6"/>
  <c r="Q471" i="6" s="1"/>
  <c r="F472" i="6"/>
  <c r="G472" i="6"/>
  <c r="I472" i="6" s="1"/>
  <c r="H472" i="6"/>
  <c r="J472" i="6"/>
  <c r="K472" i="6"/>
  <c r="L472" i="6"/>
  <c r="M472" i="6"/>
  <c r="N472" i="6"/>
  <c r="O472" i="6"/>
  <c r="P472" i="6"/>
  <c r="Q472" i="6"/>
  <c r="F473" i="6"/>
  <c r="I473" i="6" s="1"/>
  <c r="S473" i="6" s="1"/>
  <c r="G473" i="6"/>
  <c r="H473" i="6"/>
  <c r="J473" i="6"/>
  <c r="M473" i="6" s="1"/>
  <c r="R473" i="6" s="1"/>
  <c r="K473" i="6"/>
  <c r="L473" i="6"/>
  <c r="N473" i="6"/>
  <c r="O473" i="6" s="1"/>
  <c r="P473" i="6"/>
  <c r="Q473" i="6" s="1"/>
  <c r="F474" i="6"/>
  <c r="I474" i="6" s="1"/>
  <c r="S474" i="6" s="1"/>
  <c r="T474" i="6" s="1"/>
  <c r="G474" i="6"/>
  <c r="H474" i="6"/>
  <c r="J474" i="6"/>
  <c r="M474" i="6" s="1"/>
  <c r="R474" i="6" s="1"/>
  <c r="K474" i="6"/>
  <c r="L474" i="6"/>
  <c r="N474" i="6"/>
  <c r="O474" i="6" s="1"/>
  <c r="P474" i="6"/>
  <c r="Q474" i="6"/>
  <c r="F475" i="6"/>
  <c r="G475" i="6"/>
  <c r="H475" i="6"/>
  <c r="J475" i="6"/>
  <c r="K475" i="6"/>
  <c r="L475" i="6"/>
  <c r="N475" i="6"/>
  <c r="O475" i="6" s="1"/>
  <c r="P475" i="6"/>
  <c r="Q475" i="6" s="1"/>
  <c r="F476" i="6"/>
  <c r="G476" i="6"/>
  <c r="H476" i="6"/>
  <c r="I476" i="6" s="1"/>
  <c r="S476" i="6" s="1"/>
  <c r="J476" i="6"/>
  <c r="K476" i="6"/>
  <c r="L476" i="6"/>
  <c r="M476" i="6" s="1"/>
  <c r="R476" i="6" s="1"/>
  <c r="N476" i="6"/>
  <c r="O476" i="6"/>
  <c r="P476" i="6"/>
  <c r="Q476" i="6" s="1"/>
  <c r="F477" i="6"/>
  <c r="I477" i="6" s="1"/>
  <c r="G477" i="6"/>
  <c r="H477" i="6"/>
  <c r="J477" i="6"/>
  <c r="M477" i="6" s="1"/>
  <c r="R477" i="6" s="1"/>
  <c r="K477" i="6"/>
  <c r="L477" i="6"/>
  <c r="N477" i="6"/>
  <c r="O477" i="6" s="1"/>
  <c r="P477" i="6"/>
  <c r="Q477" i="6"/>
  <c r="F478" i="6"/>
  <c r="G478" i="6"/>
  <c r="H478" i="6"/>
  <c r="I478" i="6"/>
  <c r="J478" i="6"/>
  <c r="K478" i="6"/>
  <c r="M478" i="6" s="1"/>
  <c r="R478" i="6" s="1"/>
  <c r="L478" i="6"/>
  <c r="N478" i="6"/>
  <c r="O478" i="6"/>
  <c r="P478" i="6"/>
  <c r="Q478" i="6"/>
  <c r="F479" i="6"/>
  <c r="G479" i="6"/>
  <c r="I479" i="6" s="1"/>
  <c r="H479" i="6"/>
  <c r="J479" i="6"/>
  <c r="K479" i="6"/>
  <c r="L479" i="6"/>
  <c r="N479" i="6"/>
  <c r="O479" i="6" s="1"/>
  <c r="P479" i="6"/>
  <c r="Q479" i="6" s="1"/>
  <c r="F480" i="6"/>
  <c r="G480" i="6"/>
  <c r="I480" i="6" s="1"/>
  <c r="H480" i="6"/>
  <c r="J480" i="6"/>
  <c r="K480" i="6"/>
  <c r="L480" i="6"/>
  <c r="M480" i="6"/>
  <c r="R480" i="6" s="1"/>
  <c r="N480" i="6"/>
  <c r="O480" i="6"/>
  <c r="P480" i="6"/>
  <c r="Q480" i="6"/>
  <c r="F481" i="6"/>
  <c r="I481" i="6" s="1"/>
  <c r="G481" i="6"/>
  <c r="H481" i="6"/>
  <c r="J481" i="6"/>
  <c r="M481" i="6" s="1"/>
  <c r="R481" i="6" s="1"/>
  <c r="K481" i="6"/>
  <c r="L481" i="6"/>
  <c r="N481" i="6"/>
  <c r="O481" i="6" s="1"/>
  <c r="P481" i="6"/>
  <c r="Q481" i="6"/>
  <c r="F482" i="6"/>
  <c r="I482" i="6" s="1"/>
  <c r="G482" i="6"/>
  <c r="H482" i="6"/>
  <c r="J482" i="6"/>
  <c r="M482" i="6" s="1"/>
  <c r="K482" i="6"/>
  <c r="L482" i="6"/>
  <c r="N482" i="6"/>
  <c r="O482" i="6" s="1"/>
  <c r="P482" i="6"/>
  <c r="Q482" i="6" s="1"/>
  <c r="F483" i="6"/>
  <c r="G483" i="6"/>
  <c r="H483" i="6"/>
  <c r="I483" i="6"/>
  <c r="S483" i="6" s="1"/>
  <c r="J483" i="6"/>
  <c r="K483" i="6"/>
  <c r="M483" i="6" s="1"/>
  <c r="R483" i="6" s="1"/>
  <c r="L483" i="6"/>
  <c r="N483" i="6"/>
  <c r="O483" i="6"/>
  <c r="P483" i="6"/>
  <c r="Q483" i="6"/>
  <c r="F484" i="6"/>
  <c r="I484" i="6" s="1"/>
  <c r="G484" i="6"/>
  <c r="H484" i="6"/>
  <c r="J484" i="6"/>
  <c r="M484" i="6" s="1"/>
  <c r="K484" i="6"/>
  <c r="L484" i="6"/>
  <c r="N484" i="6"/>
  <c r="O484" i="6" s="1"/>
  <c r="P484" i="6"/>
  <c r="Q484" i="6" s="1"/>
  <c r="F485" i="6"/>
  <c r="G485" i="6"/>
  <c r="H485" i="6"/>
  <c r="I485" i="6"/>
  <c r="J485" i="6"/>
  <c r="K485" i="6"/>
  <c r="M485" i="6" s="1"/>
  <c r="R485" i="6" s="1"/>
  <c r="S485" i="6" s="1"/>
  <c r="L485" i="6"/>
  <c r="N485" i="6"/>
  <c r="O485" i="6"/>
  <c r="P485" i="6"/>
  <c r="Q485" i="6"/>
  <c r="F486" i="6"/>
  <c r="I486" i="6" s="1"/>
  <c r="S486" i="6" s="1"/>
  <c r="T486" i="6" s="1"/>
  <c r="G486" i="6"/>
  <c r="H486" i="6"/>
  <c r="J486" i="6"/>
  <c r="M486" i="6" s="1"/>
  <c r="R486" i="6" s="1"/>
  <c r="K486" i="6"/>
  <c r="L486" i="6"/>
  <c r="N486" i="6"/>
  <c r="O486" i="6" s="1"/>
  <c r="P486" i="6"/>
  <c r="Q486" i="6" s="1"/>
  <c r="F487" i="6"/>
  <c r="G487" i="6"/>
  <c r="I487" i="6" s="1"/>
  <c r="H487" i="6"/>
  <c r="J487" i="6"/>
  <c r="K487" i="6"/>
  <c r="L487" i="6"/>
  <c r="M487" i="6"/>
  <c r="R487" i="6" s="1"/>
  <c r="N487" i="6"/>
  <c r="O487" i="6"/>
  <c r="P487" i="6"/>
  <c r="Q487" i="6"/>
  <c r="F488" i="6"/>
  <c r="I488" i="6" s="1"/>
  <c r="G488" i="6"/>
  <c r="H488" i="6"/>
  <c r="J488" i="6"/>
  <c r="M488" i="6" s="1"/>
  <c r="K488" i="6"/>
  <c r="L488" i="6"/>
  <c r="N488" i="6"/>
  <c r="O488" i="6" s="1"/>
  <c r="P488" i="6"/>
  <c r="Q488" i="6" s="1"/>
  <c r="F489" i="6"/>
  <c r="G489" i="6"/>
  <c r="I489" i="6" s="1"/>
  <c r="S489" i="6" s="1"/>
  <c r="H489" i="6"/>
  <c r="J489" i="6"/>
  <c r="K489" i="6"/>
  <c r="L489" i="6"/>
  <c r="M489" i="6"/>
  <c r="R489" i="6" s="1"/>
  <c r="N489" i="6"/>
  <c r="O489" i="6"/>
  <c r="P489" i="6"/>
  <c r="Q489" i="6"/>
  <c r="F490" i="6"/>
  <c r="I490" i="6" s="1"/>
  <c r="G490" i="6"/>
  <c r="H490" i="6"/>
  <c r="J490" i="6"/>
  <c r="M490" i="6" s="1"/>
  <c r="K490" i="6"/>
  <c r="L490" i="6"/>
  <c r="N490" i="6"/>
  <c r="O490" i="6" s="1"/>
  <c r="P490" i="6"/>
  <c r="Q490" i="6" s="1"/>
  <c r="F491" i="6"/>
  <c r="G491" i="6"/>
  <c r="H491" i="6"/>
  <c r="I491" i="6"/>
  <c r="J491" i="6"/>
  <c r="K491" i="6"/>
  <c r="M491" i="6" s="1"/>
  <c r="R491" i="6" s="1"/>
  <c r="L491" i="6"/>
  <c r="N491" i="6"/>
  <c r="O491" i="6"/>
  <c r="P491" i="6"/>
  <c r="Q491" i="6"/>
  <c r="F492" i="6"/>
  <c r="I492" i="6" s="1"/>
  <c r="G492" i="6"/>
  <c r="H492" i="6"/>
  <c r="J492" i="6"/>
  <c r="M492" i="6" s="1"/>
  <c r="R492" i="6" s="1"/>
  <c r="K492" i="6"/>
  <c r="L492" i="6"/>
  <c r="N492" i="6"/>
  <c r="O492" i="6" s="1"/>
  <c r="P492" i="6"/>
  <c r="Q492" i="6" s="1"/>
  <c r="F493" i="6"/>
  <c r="G493" i="6"/>
  <c r="H493" i="6"/>
  <c r="I493" i="6"/>
  <c r="J493" i="6"/>
  <c r="K493" i="6"/>
  <c r="M493" i="6" s="1"/>
  <c r="R493" i="6" s="1"/>
  <c r="S493" i="6" s="1"/>
  <c r="L493" i="6"/>
  <c r="N493" i="6"/>
  <c r="O493" i="6"/>
  <c r="P493" i="6"/>
  <c r="Q493" i="6"/>
  <c r="F494" i="6"/>
  <c r="I494" i="6" s="1"/>
  <c r="G494" i="6"/>
  <c r="H494" i="6"/>
  <c r="J494" i="6"/>
  <c r="M494" i="6" s="1"/>
  <c r="K494" i="6"/>
  <c r="L494" i="6"/>
  <c r="N494" i="6"/>
  <c r="O494" i="6" s="1"/>
  <c r="P494" i="6"/>
  <c r="Q494" i="6" s="1"/>
  <c r="F495" i="6"/>
  <c r="G495" i="6"/>
  <c r="I495" i="6" s="1"/>
  <c r="S495" i="6" s="1"/>
  <c r="H495" i="6"/>
  <c r="J495" i="6"/>
  <c r="K495" i="6"/>
  <c r="L495" i="6"/>
  <c r="M495" i="6"/>
  <c r="R495" i="6" s="1"/>
  <c r="N495" i="6"/>
  <c r="O495" i="6"/>
  <c r="P495" i="6"/>
  <c r="Q495" i="6"/>
  <c r="F496" i="6"/>
  <c r="I496" i="6" s="1"/>
  <c r="G496" i="6"/>
  <c r="H496" i="6"/>
  <c r="J496" i="6"/>
  <c r="M496" i="6" s="1"/>
  <c r="K496" i="6"/>
  <c r="L496" i="6"/>
  <c r="N496" i="6"/>
  <c r="O496" i="6" s="1"/>
  <c r="P496" i="6"/>
  <c r="Q496" i="6" s="1"/>
  <c r="F497" i="6"/>
  <c r="G497" i="6"/>
  <c r="I497" i="6" s="1"/>
  <c r="S497" i="6" s="1"/>
  <c r="H497" i="6"/>
  <c r="J497" i="6"/>
  <c r="K497" i="6"/>
  <c r="L497" i="6"/>
  <c r="M497" i="6"/>
  <c r="R497" i="6" s="1"/>
  <c r="N497" i="6"/>
  <c r="O497" i="6"/>
  <c r="P497" i="6"/>
  <c r="Q497" i="6"/>
  <c r="F498" i="6"/>
  <c r="I498" i="6" s="1"/>
  <c r="G498" i="6"/>
  <c r="H498" i="6"/>
  <c r="J498" i="6"/>
  <c r="M498" i="6" s="1"/>
  <c r="K498" i="6"/>
  <c r="L498" i="6"/>
  <c r="N498" i="6"/>
  <c r="O498" i="6" s="1"/>
  <c r="P498" i="6"/>
  <c r="Q498" i="6" s="1"/>
  <c r="F499" i="6"/>
  <c r="G499" i="6"/>
  <c r="H499" i="6"/>
  <c r="I499" i="6"/>
  <c r="S499" i="6" s="1"/>
  <c r="J499" i="6"/>
  <c r="K499" i="6"/>
  <c r="M499" i="6" s="1"/>
  <c r="R499" i="6" s="1"/>
  <c r="L499" i="6"/>
  <c r="N499" i="6"/>
  <c r="O499" i="6"/>
  <c r="P499" i="6"/>
  <c r="Q499" i="6"/>
  <c r="F500" i="6"/>
  <c r="I500" i="6" s="1"/>
  <c r="G500" i="6"/>
  <c r="H500" i="6"/>
  <c r="J500" i="6"/>
  <c r="M500" i="6" s="1"/>
  <c r="K500" i="6"/>
  <c r="L500" i="6"/>
  <c r="N500" i="6"/>
  <c r="O500" i="6" s="1"/>
  <c r="P500" i="6"/>
  <c r="Q500" i="6" s="1"/>
  <c r="F501" i="6"/>
  <c r="G501" i="6"/>
  <c r="H501" i="6"/>
  <c r="I501" i="6"/>
  <c r="J501" i="6"/>
  <c r="K501" i="6"/>
  <c r="M501" i="6" s="1"/>
  <c r="R501" i="6" s="1"/>
  <c r="S501" i="6" s="1"/>
  <c r="L501" i="6"/>
  <c r="N501" i="6"/>
  <c r="O501" i="6"/>
  <c r="P501" i="6"/>
  <c r="Q501" i="6"/>
  <c r="F502" i="6"/>
  <c r="I502" i="6" s="1"/>
  <c r="S502" i="6" s="1"/>
  <c r="T502" i="6" s="1"/>
  <c r="G502" i="6"/>
  <c r="H502" i="6"/>
  <c r="J502" i="6"/>
  <c r="M502" i="6" s="1"/>
  <c r="R502" i="6" s="1"/>
  <c r="K502" i="6"/>
  <c r="L502" i="6"/>
  <c r="N502" i="6"/>
  <c r="O502" i="6" s="1"/>
  <c r="P502" i="6"/>
  <c r="Q502" i="6" s="1"/>
  <c r="F503" i="6"/>
  <c r="G503" i="6"/>
  <c r="I503" i="6" s="1"/>
  <c r="H503" i="6"/>
  <c r="J503" i="6"/>
  <c r="K503" i="6"/>
  <c r="L503" i="6"/>
  <c r="M503" i="6"/>
  <c r="R503" i="6" s="1"/>
  <c r="N503" i="6"/>
  <c r="O503" i="6"/>
  <c r="P503" i="6"/>
  <c r="Q503" i="6"/>
  <c r="F504" i="6"/>
  <c r="I504" i="6" s="1"/>
  <c r="G504" i="6"/>
  <c r="H504" i="6"/>
  <c r="J504" i="6"/>
  <c r="M504" i="6" s="1"/>
  <c r="K504" i="6"/>
  <c r="L504" i="6"/>
  <c r="N504" i="6"/>
  <c r="O504" i="6" s="1"/>
  <c r="P504" i="6"/>
  <c r="Q504" i="6" s="1"/>
  <c r="F505" i="6"/>
  <c r="G505" i="6"/>
  <c r="I505" i="6" s="1"/>
  <c r="S505" i="6" s="1"/>
  <c r="H505" i="6"/>
  <c r="J505" i="6"/>
  <c r="K505" i="6"/>
  <c r="L505" i="6"/>
  <c r="M505" i="6"/>
  <c r="R505" i="6" s="1"/>
  <c r="N505" i="6"/>
  <c r="O505" i="6"/>
  <c r="P505" i="6"/>
  <c r="Q505" i="6"/>
  <c r="F506" i="6"/>
  <c r="I506" i="6" s="1"/>
  <c r="G506" i="6"/>
  <c r="H506" i="6"/>
  <c r="J506" i="6"/>
  <c r="M506" i="6" s="1"/>
  <c r="K506" i="6"/>
  <c r="L506" i="6"/>
  <c r="N506" i="6"/>
  <c r="O506" i="6" s="1"/>
  <c r="P506" i="6"/>
  <c r="Q506" i="6" s="1"/>
  <c r="F507" i="6"/>
  <c r="G507" i="6"/>
  <c r="H507" i="6"/>
  <c r="I507" i="6"/>
  <c r="J507" i="6"/>
  <c r="K507" i="6"/>
  <c r="M507" i="6" s="1"/>
  <c r="R507" i="6" s="1"/>
  <c r="L507" i="6"/>
  <c r="N507" i="6"/>
  <c r="O507" i="6"/>
  <c r="P507" i="6"/>
  <c r="Q507" i="6"/>
  <c r="F508" i="6"/>
  <c r="I508" i="6" s="1"/>
  <c r="G508" i="6"/>
  <c r="H508" i="6"/>
  <c r="J508" i="6"/>
  <c r="M508" i="6" s="1"/>
  <c r="R508" i="6" s="1"/>
  <c r="K508" i="6"/>
  <c r="L508" i="6"/>
  <c r="N508" i="6"/>
  <c r="O508" i="6" s="1"/>
  <c r="P508" i="6"/>
  <c r="Q508" i="6" s="1"/>
  <c r="F509" i="6"/>
  <c r="G509" i="6"/>
  <c r="H509" i="6"/>
  <c r="I509" i="6"/>
  <c r="J509" i="6"/>
  <c r="K509" i="6"/>
  <c r="M509" i="6" s="1"/>
  <c r="R509" i="6" s="1"/>
  <c r="S509" i="6" s="1"/>
  <c r="L509" i="6"/>
  <c r="N509" i="6"/>
  <c r="O509" i="6"/>
  <c r="P509" i="6"/>
  <c r="Q509" i="6"/>
  <c r="F510" i="6"/>
  <c r="I510" i="6" s="1"/>
  <c r="G510" i="6"/>
  <c r="H510" i="6"/>
  <c r="J510" i="6"/>
  <c r="M510" i="6" s="1"/>
  <c r="K510" i="6"/>
  <c r="L510" i="6"/>
  <c r="N510" i="6"/>
  <c r="O510" i="6" s="1"/>
  <c r="P510" i="6"/>
  <c r="Q510" i="6" s="1"/>
  <c r="F511" i="6"/>
  <c r="G511" i="6"/>
  <c r="I511" i="6" s="1"/>
  <c r="S511" i="6" s="1"/>
  <c r="H511" i="6"/>
  <c r="J511" i="6"/>
  <c r="K511" i="6"/>
  <c r="L511" i="6"/>
  <c r="M511" i="6"/>
  <c r="R511" i="6" s="1"/>
  <c r="N511" i="6"/>
  <c r="O511" i="6"/>
  <c r="P511" i="6"/>
  <c r="Q511" i="6"/>
  <c r="F512" i="6"/>
  <c r="I512" i="6" s="1"/>
  <c r="G512" i="6"/>
  <c r="H512" i="6"/>
  <c r="J512" i="6"/>
  <c r="M512" i="6" s="1"/>
  <c r="K512" i="6"/>
  <c r="L512" i="6"/>
  <c r="N512" i="6"/>
  <c r="O512" i="6" s="1"/>
  <c r="P512" i="6"/>
  <c r="Q512" i="6" s="1"/>
  <c r="F513" i="6"/>
  <c r="G513" i="6"/>
  <c r="I513" i="6" s="1"/>
  <c r="S513" i="6" s="1"/>
  <c r="H513" i="6"/>
  <c r="J513" i="6"/>
  <c r="K513" i="6"/>
  <c r="L513" i="6"/>
  <c r="M513" i="6"/>
  <c r="R513" i="6" s="1"/>
  <c r="N513" i="6"/>
  <c r="O513" i="6"/>
  <c r="P513" i="6"/>
  <c r="Q513" i="6"/>
  <c r="F514" i="6"/>
  <c r="I514" i="6" s="1"/>
  <c r="G514" i="6"/>
  <c r="H514" i="6"/>
  <c r="J514" i="6"/>
  <c r="M514" i="6" s="1"/>
  <c r="K514" i="6"/>
  <c r="L514" i="6"/>
  <c r="N514" i="6"/>
  <c r="O514" i="6" s="1"/>
  <c r="P514" i="6"/>
  <c r="Q514" i="6" s="1"/>
  <c r="F515" i="6"/>
  <c r="G515" i="6"/>
  <c r="H515" i="6"/>
  <c r="I515" i="6"/>
  <c r="S515" i="6" s="1"/>
  <c r="J515" i="6"/>
  <c r="K515" i="6"/>
  <c r="M515" i="6" s="1"/>
  <c r="R515" i="6" s="1"/>
  <c r="L515" i="6"/>
  <c r="N515" i="6"/>
  <c r="O515" i="6"/>
  <c r="P515" i="6"/>
  <c r="Q515" i="6"/>
  <c r="F516" i="6"/>
  <c r="I516" i="6" s="1"/>
  <c r="G516" i="6"/>
  <c r="H516" i="6"/>
  <c r="J516" i="6"/>
  <c r="M516" i="6" s="1"/>
  <c r="K516" i="6"/>
  <c r="L516" i="6"/>
  <c r="N516" i="6"/>
  <c r="O516" i="6" s="1"/>
  <c r="P516" i="6"/>
  <c r="Q516" i="6" s="1"/>
  <c r="F517" i="6"/>
  <c r="G517" i="6"/>
  <c r="H517" i="6"/>
  <c r="I517" i="6"/>
  <c r="J517" i="6"/>
  <c r="K517" i="6"/>
  <c r="M517" i="6" s="1"/>
  <c r="R517" i="6" s="1"/>
  <c r="S517" i="6" s="1"/>
  <c r="L517" i="6"/>
  <c r="N517" i="6"/>
  <c r="O517" i="6"/>
  <c r="P517" i="6"/>
  <c r="Q517" i="6"/>
  <c r="F518" i="6"/>
  <c r="I518" i="6" s="1"/>
  <c r="S518" i="6" s="1"/>
  <c r="T518" i="6" s="1"/>
  <c r="G518" i="6"/>
  <c r="H518" i="6"/>
  <c r="J518" i="6"/>
  <c r="M518" i="6" s="1"/>
  <c r="R518" i="6" s="1"/>
  <c r="K518" i="6"/>
  <c r="L518" i="6"/>
  <c r="N518" i="6"/>
  <c r="O518" i="6" s="1"/>
  <c r="P518" i="6"/>
  <c r="Q518" i="6" s="1"/>
  <c r="F519" i="6"/>
  <c r="G519" i="6"/>
  <c r="I519" i="6" s="1"/>
  <c r="H519" i="6"/>
  <c r="J519" i="6"/>
  <c r="K519" i="6"/>
  <c r="L519" i="6"/>
  <c r="M519" i="6"/>
  <c r="R519" i="6" s="1"/>
  <c r="N519" i="6"/>
  <c r="O519" i="6"/>
  <c r="P519" i="6"/>
  <c r="Q519" i="6"/>
  <c r="F520" i="6"/>
  <c r="I520" i="6" s="1"/>
  <c r="G520" i="6"/>
  <c r="H520" i="6"/>
  <c r="J520" i="6"/>
  <c r="M520" i="6" s="1"/>
  <c r="K520" i="6"/>
  <c r="L520" i="6"/>
  <c r="N520" i="6"/>
  <c r="O520" i="6" s="1"/>
  <c r="P520" i="6"/>
  <c r="Q520" i="6" s="1"/>
  <c r="F521" i="6"/>
  <c r="G521" i="6"/>
  <c r="I521" i="6" s="1"/>
  <c r="S521" i="6" s="1"/>
  <c r="H521" i="6"/>
  <c r="J521" i="6"/>
  <c r="K521" i="6"/>
  <c r="L521" i="6"/>
  <c r="M521" i="6"/>
  <c r="R521" i="6" s="1"/>
  <c r="N521" i="6"/>
  <c r="O521" i="6"/>
  <c r="P521" i="6"/>
  <c r="Q521" i="6"/>
  <c r="F522" i="6"/>
  <c r="I522" i="6" s="1"/>
  <c r="G522" i="6"/>
  <c r="H522" i="6"/>
  <c r="J522" i="6"/>
  <c r="M522" i="6" s="1"/>
  <c r="K522" i="6"/>
  <c r="L522" i="6"/>
  <c r="N522" i="6"/>
  <c r="O522" i="6" s="1"/>
  <c r="P522" i="6"/>
  <c r="Q522" i="6" s="1"/>
  <c r="F523" i="6"/>
  <c r="G523" i="6"/>
  <c r="H523" i="6"/>
  <c r="I523" i="6"/>
  <c r="J523" i="6"/>
  <c r="K523" i="6"/>
  <c r="M523" i="6" s="1"/>
  <c r="R523" i="6" s="1"/>
  <c r="L523" i="6"/>
  <c r="N523" i="6"/>
  <c r="O523" i="6"/>
  <c r="P523" i="6"/>
  <c r="Q523" i="6"/>
  <c r="F524" i="6"/>
  <c r="I524" i="6" s="1"/>
  <c r="G524" i="6"/>
  <c r="H524" i="6"/>
  <c r="J524" i="6"/>
  <c r="M524" i="6" s="1"/>
  <c r="R524" i="6" s="1"/>
  <c r="K524" i="6"/>
  <c r="L524" i="6"/>
  <c r="N524" i="6"/>
  <c r="O524" i="6" s="1"/>
  <c r="P524" i="6"/>
  <c r="Q524" i="6" s="1"/>
  <c r="F525" i="6"/>
  <c r="G525" i="6"/>
  <c r="H525" i="6"/>
  <c r="I525" i="6"/>
  <c r="J525" i="6"/>
  <c r="K525" i="6"/>
  <c r="M525" i="6" s="1"/>
  <c r="R525" i="6" s="1"/>
  <c r="S525" i="6" s="1"/>
  <c r="L525" i="6"/>
  <c r="N525" i="6"/>
  <c r="O525" i="6"/>
  <c r="P525" i="6"/>
  <c r="Q525" i="6"/>
  <c r="F526" i="6"/>
  <c r="I526" i="6" s="1"/>
  <c r="G526" i="6"/>
  <c r="H526" i="6"/>
  <c r="J526" i="6"/>
  <c r="M526" i="6" s="1"/>
  <c r="K526" i="6"/>
  <c r="L526" i="6"/>
  <c r="N526" i="6"/>
  <c r="O526" i="6" s="1"/>
  <c r="P526" i="6"/>
  <c r="Q526" i="6" s="1"/>
  <c r="F527" i="6"/>
  <c r="G527" i="6"/>
  <c r="I527" i="6" s="1"/>
  <c r="S527" i="6" s="1"/>
  <c r="H527" i="6"/>
  <c r="J527" i="6"/>
  <c r="K527" i="6"/>
  <c r="L527" i="6"/>
  <c r="M527" i="6"/>
  <c r="R527" i="6" s="1"/>
  <c r="N527" i="6"/>
  <c r="O527" i="6"/>
  <c r="P527" i="6"/>
  <c r="Q527" i="6"/>
  <c r="F528" i="6"/>
  <c r="I528" i="6" s="1"/>
  <c r="G528" i="6"/>
  <c r="H528" i="6"/>
  <c r="J528" i="6"/>
  <c r="M528" i="6" s="1"/>
  <c r="K528" i="6"/>
  <c r="L528" i="6"/>
  <c r="N528" i="6"/>
  <c r="O528" i="6" s="1"/>
  <c r="P528" i="6"/>
  <c r="Q528" i="6" s="1"/>
  <c r="F529" i="6"/>
  <c r="G529" i="6"/>
  <c r="I529" i="6" s="1"/>
  <c r="S529" i="6" s="1"/>
  <c r="H529" i="6"/>
  <c r="J529" i="6"/>
  <c r="K529" i="6"/>
  <c r="L529" i="6"/>
  <c r="M529" i="6"/>
  <c r="R529" i="6" s="1"/>
  <c r="N529" i="6"/>
  <c r="O529" i="6"/>
  <c r="P529" i="6"/>
  <c r="Q529" i="6"/>
  <c r="F530" i="6"/>
  <c r="I530" i="6" s="1"/>
  <c r="G530" i="6"/>
  <c r="H530" i="6"/>
  <c r="J530" i="6"/>
  <c r="M530" i="6" s="1"/>
  <c r="K530" i="6"/>
  <c r="L530" i="6"/>
  <c r="N530" i="6"/>
  <c r="O530" i="6" s="1"/>
  <c r="P530" i="6"/>
  <c r="Q530" i="6" s="1"/>
  <c r="F531" i="6"/>
  <c r="G531" i="6"/>
  <c r="H531" i="6"/>
  <c r="I531" i="6"/>
  <c r="S531" i="6" s="1"/>
  <c r="J531" i="6"/>
  <c r="K531" i="6"/>
  <c r="M531" i="6" s="1"/>
  <c r="R531" i="6" s="1"/>
  <c r="L531" i="6"/>
  <c r="N531" i="6"/>
  <c r="O531" i="6"/>
  <c r="P531" i="6"/>
  <c r="Q531" i="6"/>
  <c r="F532" i="6"/>
  <c r="I532" i="6" s="1"/>
  <c r="G532" i="6"/>
  <c r="H532" i="6"/>
  <c r="J532" i="6"/>
  <c r="M532" i="6" s="1"/>
  <c r="K532" i="6"/>
  <c r="L532" i="6"/>
  <c r="N532" i="6"/>
  <c r="O532" i="6" s="1"/>
  <c r="P532" i="6"/>
  <c r="Q532" i="6" s="1"/>
  <c r="F533" i="6"/>
  <c r="G533" i="6"/>
  <c r="H533" i="6"/>
  <c r="I533" i="6"/>
  <c r="J533" i="6"/>
  <c r="K533" i="6"/>
  <c r="M533" i="6" s="1"/>
  <c r="R533" i="6" s="1"/>
  <c r="S533" i="6" s="1"/>
  <c r="L533" i="6"/>
  <c r="N533" i="6"/>
  <c r="O533" i="6"/>
  <c r="P533" i="6"/>
  <c r="Q533" i="6"/>
  <c r="F534" i="6"/>
  <c r="I534" i="6" s="1"/>
  <c r="S534" i="6" s="1"/>
  <c r="T534" i="6" s="1"/>
  <c r="G534" i="6"/>
  <c r="H534" i="6"/>
  <c r="J534" i="6"/>
  <c r="M534" i="6" s="1"/>
  <c r="R534" i="6" s="1"/>
  <c r="K534" i="6"/>
  <c r="L534" i="6"/>
  <c r="N534" i="6"/>
  <c r="O534" i="6" s="1"/>
  <c r="P534" i="6"/>
  <c r="Q534" i="6" s="1"/>
  <c r="F535" i="6"/>
  <c r="G535" i="6"/>
  <c r="I535" i="6" s="1"/>
  <c r="H535" i="6"/>
  <c r="J535" i="6"/>
  <c r="K535" i="6"/>
  <c r="L535" i="6"/>
  <c r="M535" i="6"/>
  <c r="R535" i="6" s="1"/>
  <c r="N535" i="6"/>
  <c r="O535" i="6"/>
  <c r="P535" i="6"/>
  <c r="Q535" i="6"/>
  <c r="F536" i="6"/>
  <c r="I536" i="6" s="1"/>
  <c r="G536" i="6"/>
  <c r="H536" i="6"/>
  <c r="J536" i="6"/>
  <c r="M536" i="6" s="1"/>
  <c r="K536" i="6"/>
  <c r="L536" i="6"/>
  <c r="N536" i="6"/>
  <c r="O536" i="6" s="1"/>
  <c r="P536" i="6"/>
  <c r="Q536" i="6" s="1"/>
  <c r="F537" i="6"/>
  <c r="G537" i="6"/>
  <c r="I537" i="6" s="1"/>
  <c r="S537" i="6" s="1"/>
  <c r="H537" i="6"/>
  <c r="J537" i="6"/>
  <c r="K537" i="6"/>
  <c r="L537" i="6"/>
  <c r="M537" i="6"/>
  <c r="R537" i="6" s="1"/>
  <c r="N537" i="6"/>
  <c r="O537" i="6"/>
  <c r="P537" i="6"/>
  <c r="Q537" i="6"/>
  <c r="F538" i="6"/>
  <c r="I538" i="6" s="1"/>
  <c r="G538" i="6"/>
  <c r="H538" i="6"/>
  <c r="J538" i="6"/>
  <c r="M538" i="6" s="1"/>
  <c r="K538" i="6"/>
  <c r="L538" i="6"/>
  <c r="N538" i="6"/>
  <c r="O538" i="6" s="1"/>
  <c r="P538" i="6"/>
  <c r="Q538" i="6" s="1"/>
  <c r="F539" i="6"/>
  <c r="G539" i="6"/>
  <c r="H539" i="6"/>
  <c r="I539" i="6"/>
  <c r="J539" i="6"/>
  <c r="K539" i="6"/>
  <c r="M539" i="6" s="1"/>
  <c r="R539" i="6" s="1"/>
  <c r="L539" i="6"/>
  <c r="N539" i="6"/>
  <c r="O539" i="6"/>
  <c r="P539" i="6"/>
  <c r="Q539" i="6"/>
  <c r="F540" i="6"/>
  <c r="I540" i="6" s="1"/>
  <c r="G540" i="6"/>
  <c r="H540" i="6"/>
  <c r="J540" i="6"/>
  <c r="M540" i="6" s="1"/>
  <c r="R540" i="6" s="1"/>
  <c r="K540" i="6"/>
  <c r="L540" i="6"/>
  <c r="N540" i="6"/>
  <c r="O540" i="6" s="1"/>
  <c r="P540" i="6"/>
  <c r="Q540" i="6" s="1"/>
  <c r="F541" i="6"/>
  <c r="G541" i="6"/>
  <c r="H541" i="6"/>
  <c r="I541" i="6"/>
  <c r="J541" i="6"/>
  <c r="K541" i="6"/>
  <c r="M541" i="6" s="1"/>
  <c r="R541" i="6" s="1"/>
  <c r="S541" i="6" s="1"/>
  <c r="L541" i="6"/>
  <c r="N541" i="6"/>
  <c r="O541" i="6"/>
  <c r="P541" i="6"/>
  <c r="Q541" i="6"/>
  <c r="F542" i="6"/>
  <c r="I542" i="6" s="1"/>
  <c r="G542" i="6"/>
  <c r="H542" i="6"/>
  <c r="J542" i="6"/>
  <c r="M542" i="6" s="1"/>
  <c r="K542" i="6"/>
  <c r="L542" i="6"/>
  <c r="N542" i="6"/>
  <c r="O542" i="6" s="1"/>
  <c r="P542" i="6"/>
  <c r="Q542" i="6" s="1"/>
  <c r="F543" i="6"/>
  <c r="G543" i="6"/>
  <c r="I543" i="6" s="1"/>
  <c r="S543" i="6" s="1"/>
  <c r="H543" i="6"/>
  <c r="J543" i="6"/>
  <c r="K543" i="6"/>
  <c r="L543" i="6"/>
  <c r="M543" i="6"/>
  <c r="R543" i="6" s="1"/>
  <c r="N543" i="6"/>
  <c r="O543" i="6"/>
  <c r="P543" i="6"/>
  <c r="Q543" i="6"/>
  <c r="F544" i="6"/>
  <c r="I544" i="6" s="1"/>
  <c r="G544" i="6"/>
  <c r="H544" i="6"/>
  <c r="J544" i="6"/>
  <c r="M544" i="6" s="1"/>
  <c r="K544" i="6"/>
  <c r="L544" i="6"/>
  <c r="N544" i="6"/>
  <c r="O544" i="6" s="1"/>
  <c r="P544" i="6"/>
  <c r="Q544" i="6" s="1"/>
  <c r="F545" i="6"/>
  <c r="G545" i="6"/>
  <c r="I545" i="6" s="1"/>
  <c r="S545" i="6" s="1"/>
  <c r="H545" i="6"/>
  <c r="J545" i="6"/>
  <c r="K545" i="6"/>
  <c r="L545" i="6"/>
  <c r="M545" i="6"/>
  <c r="R545" i="6" s="1"/>
  <c r="N545" i="6"/>
  <c r="O545" i="6"/>
  <c r="P545" i="6"/>
  <c r="Q545" i="6"/>
  <c r="F546" i="6"/>
  <c r="I546" i="6" s="1"/>
  <c r="G546" i="6"/>
  <c r="H546" i="6"/>
  <c r="J546" i="6"/>
  <c r="M546" i="6" s="1"/>
  <c r="K546" i="6"/>
  <c r="L546" i="6"/>
  <c r="N546" i="6"/>
  <c r="O546" i="6" s="1"/>
  <c r="P546" i="6"/>
  <c r="Q546" i="6" s="1"/>
  <c r="F547" i="6"/>
  <c r="G547" i="6"/>
  <c r="H547" i="6"/>
  <c r="I547" i="6"/>
  <c r="S547" i="6" s="1"/>
  <c r="J547" i="6"/>
  <c r="K547" i="6"/>
  <c r="M547" i="6" s="1"/>
  <c r="R547" i="6" s="1"/>
  <c r="L547" i="6"/>
  <c r="N547" i="6"/>
  <c r="O547" i="6"/>
  <c r="P547" i="6"/>
  <c r="Q547" i="6"/>
  <c r="F548" i="6"/>
  <c r="I548" i="6" s="1"/>
  <c r="G548" i="6"/>
  <c r="H548" i="6"/>
  <c r="J548" i="6"/>
  <c r="M548" i="6" s="1"/>
  <c r="K548" i="6"/>
  <c r="L548" i="6"/>
  <c r="N548" i="6"/>
  <c r="O548" i="6" s="1"/>
  <c r="P548" i="6"/>
  <c r="Q548" i="6" s="1"/>
  <c r="F549" i="6"/>
  <c r="G549" i="6"/>
  <c r="H549" i="6"/>
  <c r="I549" i="6"/>
  <c r="J549" i="6"/>
  <c r="K549" i="6"/>
  <c r="M549" i="6" s="1"/>
  <c r="R549" i="6" s="1"/>
  <c r="S549" i="6" s="1"/>
  <c r="L549" i="6"/>
  <c r="N549" i="6"/>
  <c r="O549" i="6"/>
  <c r="P549" i="6"/>
  <c r="Q549" i="6"/>
  <c r="F550" i="6"/>
  <c r="I550" i="6" s="1"/>
  <c r="S550" i="6" s="1"/>
  <c r="T550" i="6" s="1"/>
  <c r="G550" i="6"/>
  <c r="H550" i="6"/>
  <c r="J550" i="6"/>
  <c r="M550" i="6" s="1"/>
  <c r="R550" i="6" s="1"/>
  <c r="K550" i="6"/>
  <c r="L550" i="6"/>
  <c r="N550" i="6"/>
  <c r="O550" i="6" s="1"/>
  <c r="P550" i="6"/>
  <c r="Q550" i="6" s="1"/>
  <c r="F551" i="6"/>
  <c r="G551" i="6"/>
  <c r="I551" i="6" s="1"/>
  <c r="H551" i="6"/>
  <c r="J551" i="6"/>
  <c r="K551" i="6"/>
  <c r="L551" i="6"/>
  <c r="M551" i="6"/>
  <c r="R551" i="6" s="1"/>
  <c r="N551" i="6"/>
  <c r="O551" i="6"/>
  <c r="P551" i="6"/>
  <c r="Q551" i="6"/>
  <c r="F552" i="6"/>
  <c r="I552" i="6" s="1"/>
  <c r="G552" i="6"/>
  <c r="H552" i="6"/>
  <c r="J552" i="6"/>
  <c r="M552" i="6" s="1"/>
  <c r="K552" i="6"/>
  <c r="L552" i="6"/>
  <c r="N552" i="6"/>
  <c r="O552" i="6" s="1"/>
  <c r="P552" i="6"/>
  <c r="Q552" i="6" s="1"/>
  <c r="F553" i="6"/>
  <c r="G553" i="6"/>
  <c r="I553" i="6" s="1"/>
  <c r="S553" i="6" s="1"/>
  <c r="H553" i="6"/>
  <c r="J553" i="6"/>
  <c r="K553" i="6"/>
  <c r="L553" i="6"/>
  <c r="M553" i="6"/>
  <c r="R553" i="6" s="1"/>
  <c r="N553" i="6"/>
  <c r="O553" i="6"/>
  <c r="P553" i="6"/>
  <c r="Q553" i="6"/>
  <c r="F554" i="6"/>
  <c r="I554" i="6" s="1"/>
  <c r="G554" i="6"/>
  <c r="H554" i="6"/>
  <c r="J554" i="6"/>
  <c r="M554" i="6" s="1"/>
  <c r="K554" i="6"/>
  <c r="L554" i="6"/>
  <c r="N554" i="6"/>
  <c r="O554" i="6" s="1"/>
  <c r="P554" i="6"/>
  <c r="Q554" i="6" s="1"/>
  <c r="F555" i="6"/>
  <c r="G555" i="6"/>
  <c r="H555" i="6"/>
  <c r="I555" i="6"/>
  <c r="J555" i="6"/>
  <c r="K555" i="6"/>
  <c r="M555" i="6" s="1"/>
  <c r="R555" i="6" s="1"/>
  <c r="L555" i="6"/>
  <c r="N555" i="6"/>
  <c r="O555" i="6"/>
  <c r="P555" i="6"/>
  <c r="Q555" i="6"/>
  <c r="F556" i="6"/>
  <c r="I556" i="6" s="1"/>
  <c r="G556" i="6"/>
  <c r="H556" i="6"/>
  <c r="J556" i="6"/>
  <c r="M556" i="6" s="1"/>
  <c r="R556" i="6" s="1"/>
  <c r="K556" i="6"/>
  <c r="L556" i="6"/>
  <c r="N556" i="6"/>
  <c r="O556" i="6" s="1"/>
  <c r="P556" i="6"/>
  <c r="Q556" i="6" s="1"/>
  <c r="F557" i="6"/>
  <c r="G557" i="6"/>
  <c r="H557" i="6"/>
  <c r="I557" i="6"/>
  <c r="J557" i="6"/>
  <c r="K557" i="6"/>
  <c r="M557" i="6" s="1"/>
  <c r="R557" i="6" s="1"/>
  <c r="S557" i="6" s="1"/>
  <c r="L557" i="6"/>
  <c r="N557" i="6"/>
  <c r="O557" i="6"/>
  <c r="P557" i="6"/>
  <c r="Q557" i="6"/>
  <c r="F558" i="6"/>
  <c r="I558" i="6" s="1"/>
  <c r="G558" i="6"/>
  <c r="H558" i="6"/>
  <c r="J558" i="6"/>
  <c r="M558" i="6" s="1"/>
  <c r="K558" i="6"/>
  <c r="L558" i="6"/>
  <c r="N558" i="6"/>
  <c r="O558" i="6" s="1"/>
  <c r="P558" i="6"/>
  <c r="Q558" i="6" s="1"/>
  <c r="F559" i="6"/>
  <c r="G559" i="6"/>
  <c r="I559" i="6" s="1"/>
  <c r="S559" i="6" s="1"/>
  <c r="H559" i="6"/>
  <c r="J559" i="6"/>
  <c r="K559" i="6"/>
  <c r="L559" i="6"/>
  <c r="M559" i="6"/>
  <c r="R559" i="6" s="1"/>
  <c r="N559" i="6"/>
  <c r="O559" i="6"/>
  <c r="P559" i="6"/>
  <c r="Q559" i="6"/>
  <c r="F560" i="6"/>
  <c r="I560" i="6" s="1"/>
  <c r="G560" i="6"/>
  <c r="H560" i="6"/>
  <c r="J560" i="6"/>
  <c r="M560" i="6" s="1"/>
  <c r="K560" i="6"/>
  <c r="L560" i="6"/>
  <c r="N560" i="6"/>
  <c r="O560" i="6" s="1"/>
  <c r="P560" i="6"/>
  <c r="Q560" i="6" s="1"/>
  <c r="F561" i="6"/>
  <c r="G561" i="6"/>
  <c r="I561" i="6" s="1"/>
  <c r="S561" i="6" s="1"/>
  <c r="H561" i="6"/>
  <c r="J561" i="6"/>
  <c r="K561" i="6"/>
  <c r="L561" i="6"/>
  <c r="M561" i="6"/>
  <c r="R561" i="6" s="1"/>
  <c r="N561" i="6"/>
  <c r="O561" i="6"/>
  <c r="P561" i="6"/>
  <c r="Q561" i="6"/>
  <c r="F562" i="6"/>
  <c r="I562" i="6" s="1"/>
  <c r="G562" i="6"/>
  <c r="H562" i="6"/>
  <c r="J562" i="6"/>
  <c r="M562" i="6" s="1"/>
  <c r="K562" i="6"/>
  <c r="L562" i="6"/>
  <c r="N562" i="6"/>
  <c r="O562" i="6" s="1"/>
  <c r="P562" i="6"/>
  <c r="Q562" i="6" s="1"/>
  <c r="F563" i="6"/>
  <c r="G563" i="6"/>
  <c r="H563" i="6"/>
  <c r="I563" i="6"/>
  <c r="S563" i="6" s="1"/>
  <c r="J563" i="6"/>
  <c r="K563" i="6"/>
  <c r="M563" i="6" s="1"/>
  <c r="R563" i="6" s="1"/>
  <c r="L563" i="6"/>
  <c r="N563" i="6"/>
  <c r="O563" i="6"/>
  <c r="P563" i="6"/>
  <c r="Q563" i="6"/>
  <c r="F564" i="6"/>
  <c r="I564" i="6" s="1"/>
  <c r="G564" i="6"/>
  <c r="H564" i="6"/>
  <c r="J564" i="6"/>
  <c r="M564" i="6" s="1"/>
  <c r="K564" i="6"/>
  <c r="L564" i="6"/>
  <c r="N564" i="6"/>
  <c r="O564" i="6" s="1"/>
  <c r="P564" i="6"/>
  <c r="Q564" i="6" s="1"/>
  <c r="F565" i="6"/>
  <c r="G565" i="6"/>
  <c r="H565" i="6"/>
  <c r="I565" i="6"/>
  <c r="J565" i="6"/>
  <c r="K565" i="6"/>
  <c r="M565" i="6" s="1"/>
  <c r="R565" i="6" s="1"/>
  <c r="S565" i="6" s="1"/>
  <c r="L565" i="6"/>
  <c r="N565" i="6"/>
  <c r="O565" i="6"/>
  <c r="P565" i="6"/>
  <c r="Q565" i="6"/>
  <c r="F566" i="6"/>
  <c r="I566" i="6" s="1"/>
  <c r="S566" i="6" s="1"/>
  <c r="T566" i="6" s="1"/>
  <c r="G566" i="6"/>
  <c r="H566" i="6"/>
  <c r="J566" i="6"/>
  <c r="M566" i="6" s="1"/>
  <c r="R566" i="6" s="1"/>
  <c r="K566" i="6"/>
  <c r="L566" i="6"/>
  <c r="N566" i="6"/>
  <c r="O566" i="6" s="1"/>
  <c r="P566" i="6"/>
  <c r="Q566" i="6" s="1"/>
  <c r="F567" i="6"/>
  <c r="G567" i="6"/>
  <c r="I567" i="6" s="1"/>
  <c r="H567" i="6"/>
  <c r="J567" i="6"/>
  <c r="K567" i="6"/>
  <c r="L567" i="6"/>
  <c r="M567" i="6"/>
  <c r="R567" i="6" s="1"/>
  <c r="N567" i="6"/>
  <c r="O567" i="6"/>
  <c r="P567" i="6"/>
  <c r="Q567" i="6"/>
  <c r="F568" i="6"/>
  <c r="I568" i="6" s="1"/>
  <c r="G568" i="6"/>
  <c r="H568" i="6"/>
  <c r="J568" i="6"/>
  <c r="M568" i="6" s="1"/>
  <c r="K568" i="6"/>
  <c r="L568" i="6"/>
  <c r="N568" i="6"/>
  <c r="O568" i="6" s="1"/>
  <c r="P568" i="6"/>
  <c r="Q568" i="6" s="1"/>
  <c r="F569" i="6"/>
  <c r="G569" i="6"/>
  <c r="I569" i="6" s="1"/>
  <c r="S569" i="6" s="1"/>
  <c r="H569" i="6"/>
  <c r="J569" i="6"/>
  <c r="K569" i="6"/>
  <c r="L569" i="6"/>
  <c r="M569" i="6"/>
  <c r="R569" i="6" s="1"/>
  <c r="N569" i="6"/>
  <c r="O569" i="6"/>
  <c r="P569" i="6"/>
  <c r="Q569" i="6"/>
  <c r="F570" i="6"/>
  <c r="I570" i="6" s="1"/>
  <c r="G570" i="6"/>
  <c r="H570" i="6"/>
  <c r="J570" i="6"/>
  <c r="M570" i="6" s="1"/>
  <c r="K570" i="6"/>
  <c r="L570" i="6"/>
  <c r="N570" i="6"/>
  <c r="O570" i="6" s="1"/>
  <c r="P570" i="6"/>
  <c r="Q570" i="6" s="1"/>
  <c r="F571" i="6"/>
  <c r="G571" i="6"/>
  <c r="H571" i="6"/>
  <c r="I571" i="6"/>
  <c r="J571" i="6"/>
  <c r="K571" i="6"/>
  <c r="M571" i="6" s="1"/>
  <c r="R571" i="6" s="1"/>
  <c r="L571" i="6"/>
  <c r="N571" i="6"/>
  <c r="O571" i="6"/>
  <c r="P571" i="6"/>
  <c r="Q571" i="6"/>
  <c r="F572" i="6"/>
  <c r="I572" i="6" s="1"/>
  <c r="G572" i="6"/>
  <c r="H572" i="6"/>
  <c r="J572" i="6"/>
  <c r="M572" i="6" s="1"/>
  <c r="R572" i="6" s="1"/>
  <c r="K572" i="6"/>
  <c r="L572" i="6"/>
  <c r="N572" i="6"/>
  <c r="O572" i="6" s="1"/>
  <c r="P572" i="6"/>
  <c r="Q572" i="6" s="1"/>
  <c r="F573" i="6"/>
  <c r="G573" i="6"/>
  <c r="H573" i="6"/>
  <c r="I573" i="6"/>
  <c r="J573" i="6"/>
  <c r="K573" i="6"/>
  <c r="M573" i="6" s="1"/>
  <c r="R573" i="6" s="1"/>
  <c r="S573" i="6" s="1"/>
  <c r="L573" i="6"/>
  <c r="N573" i="6"/>
  <c r="O573" i="6"/>
  <c r="P573" i="6"/>
  <c r="Q573" i="6"/>
  <c r="F574" i="6"/>
  <c r="I574" i="6" s="1"/>
  <c r="G574" i="6"/>
  <c r="H574" i="6"/>
  <c r="J574" i="6"/>
  <c r="M574" i="6" s="1"/>
  <c r="K574" i="6"/>
  <c r="L574" i="6"/>
  <c r="N574" i="6"/>
  <c r="O574" i="6" s="1"/>
  <c r="P574" i="6"/>
  <c r="Q574" i="6" s="1"/>
  <c r="F575" i="6"/>
  <c r="G575" i="6"/>
  <c r="I575" i="6" s="1"/>
  <c r="S575" i="6" s="1"/>
  <c r="H575" i="6"/>
  <c r="J575" i="6"/>
  <c r="K575" i="6"/>
  <c r="L575" i="6"/>
  <c r="M575" i="6"/>
  <c r="R575" i="6" s="1"/>
  <c r="N575" i="6"/>
  <c r="O575" i="6"/>
  <c r="P575" i="6"/>
  <c r="Q575" i="6"/>
  <c r="F576" i="6"/>
  <c r="I576" i="6" s="1"/>
  <c r="G576" i="6"/>
  <c r="H576" i="6"/>
  <c r="J576" i="6"/>
  <c r="M576" i="6" s="1"/>
  <c r="K576" i="6"/>
  <c r="L576" i="6"/>
  <c r="N576" i="6"/>
  <c r="O576" i="6" s="1"/>
  <c r="P576" i="6"/>
  <c r="Q576" i="6" s="1"/>
  <c r="F577" i="6"/>
  <c r="G577" i="6"/>
  <c r="I577" i="6" s="1"/>
  <c r="S577" i="6" s="1"/>
  <c r="H577" i="6"/>
  <c r="J577" i="6"/>
  <c r="K577" i="6"/>
  <c r="L577" i="6"/>
  <c r="M577" i="6"/>
  <c r="R577" i="6" s="1"/>
  <c r="N577" i="6"/>
  <c r="O577" i="6"/>
  <c r="P577" i="6"/>
  <c r="Q577" i="6"/>
  <c r="F578" i="6"/>
  <c r="I578" i="6" s="1"/>
  <c r="G578" i="6"/>
  <c r="H578" i="6"/>
  <c r="J578" i="6"/>
  <c r="M578" i="6" s="1"/>
  <c r="K578" i="6"/>
  <c r="L578" i="6"/>
  <c r="N578" i="6"/>
  <c r="O578" i="6" s="1"/>
  <c r="P578" i="6"/>
  <c r="Q578" i="6" s="1"/>
  <c r="F579" i="6"/>
  <c r="G579" i="6"/>
  <c r="H579" i="6"/>
  <c r="I579" i="6"/>
  <c r="S579" i="6" s="1"/>
  <c r="J579" i="6"/>
  <c r="K579" i="6"/>
  <c r="M579" i="6" s="1"/>
  <c r="R579" i="6" s="1"/>
  <c r="L579" i="6"/>
  <c r="N579" i="6"/>
  <c r="O579" i="6"/>
  <c r="P579" i="6"/>
  <c r="Q579" i="6"/>
  <c r="F580" i="6"/>
  <c r="I580" i="6" s="1"/>
  <c r="G580" i="6"/>
  <c r="H580" i="6"/>
  <c r="J580" i="6"/>
  <c r="M580" i="6" s="1"/>
  <c r="K580" i="6"/>
  <c r="L580" i="6"/>
  <c r="N580" i="6"/>
  <c r="O580" i="6" s="1"/>
  <c r="P580" i="6"/>
  <c r="Q580" i="6" s="1"/>
  <c r="P3" i="6"/>
  <c r="Q3" i="6" s="1"/>
  <c r="N3" i="6"/>
  <c r="O3" i="6" s="1"/>
  <c r="M3" i="6"/>
  <c r="L3" i="6"/>
  <c r="K3" i="6"/>
  <c r="J3" i="6"/>
  <c r="H3" i="6"/>
  <c r="G3" i="6"/>
  <c r="F3" i="6"/>
  <c r="I3" i="6" s="1"/>
  <c r="P2" i="6"/>
  <c r="Q2" i="6" s="1"/>
  <c r="N2" i="6"/>
  <c r="O2" i="6" s="1"/>
  <c r="L2" i="6"/>
  <c r="K2" i="6"/>
  <c r="M2" i="6" s="1"/>
  <c r="R2" i="6" s="1"/>
  <c r="J2" i="6"/>
  <c r="H2" i="6"/>
  <c r="G2" i="6"/>
  <c r="F2" i="6"/>
  <c r="I2" i="6" s="1"/>
  <c r="F4" i="4"/>
  <c r="I4" i="4" s="1"/>
  <c r="G4" i="4"/>
  <c r="H4" i="4"/>
  <c r="J4" i="4"/>
  <c r="K4" i="4"/>
  <c r="L4" i="4"/>
  <c r="M4" i="4"/>
  <c r="N4" i="4"/>
  <c r="O4" i="4" s="1"/>
  <c r="P4" i="4"/>
  <c r="Q4" i="4" s="1"/>
  <c r="F5" i="4"/>
  <c r="I5" i="4" s="1"/>
  <c r="G5" i="4"/>
  <c r="H5" i="4"/>
  <c r="J5" i="4"/>
  <c r="M5" i="4" s="1"/>
  <c r="K5" i="4"/>
  <c r="L5" i="4"/>
  <c r="N5" i="4"/>
  <c r="O5" i="4" s="1"/>
  <c r="P5" i="4"/>
  <c r="Q5" i="4"/>
  <c r="F6" i="4"/>
  <c r="G6" i="4"/>
  <c r="I6" i="4" s="1"/>
  <c r="S6" i="4" s="1"/>
  <c r="H6" i="4"/>
  <c r="J6" i="4"/>
  <c r="M6" i="4" s="1"/>
  <c r="R6" i="4" s="1"/>
  <c r="K6" i="4"/>
  <c r="L6" i="4"/>
  <c r="N6" i="4"/>
  <c r="O6" i="4"/>
  <c r="P6" i="4"/>
  <c r="Q6" i="4" s="1"/>
  <c r="F7" i="4"/>
  <c r="G7" i="4"/>
  <c r="H7" i="4"/>
  <c r="I7" i="4" s="1"/>
  <c r="J7" i="4"/>
  <c r="K7" i="4"/>
  <c r="M7" i="4" s="1"/>
  <c r="R7" i="4" s="1"/>
  <c r="L7" i="4"/>
  <c r="N7" i="4"/>
  <c r="O7" i="4" s="1"/>
  <c r="P7" i="4"/>
  <c r="Q7" i="4" s="1"/>
  <c r="F8" i="4"/>
  <c r="G8" i="4"/>
  <c r="H8" i="4"/>
  <c r="I8" i="4"/>
  <c r="J8" i="4"/>
  <c r="M8" i="4" s="1"/>
  <c r="R8" i="4" s="1"/>
  <c r="K8" i="4"/>
  <c r="L8" i="4"/>
  <c r="N8" i="4"/>
  <c r="O8" i="4" s="1"/>
  <c r="P8" i="4"/>
  <c r="Q8" i="4"/>
  <c r="F9" i="4"/>
  <c r="G9" i="4"/>
  <c r="I9" i="4" s="1"/>
  <c r="H9" i="4"/>
  <c r="J9" i="4"/>
  <c r="M9" i="4" s="1"/>
  <c r="K9" i="4"/>
  <c r="L9" i="4"/>
  <c r="N9" i="4"/>
  <c r="O9" i="4"/>
  <c r="P9" i="4"/>
  <c r="Q9" i="4" s="1"/>
  <c r="R9" i="4" s="1"/>
  <c r="F10" i="4"/>
  <c r="I10" i="4" s="1"/>
  <c r="G10" i="4"/>
  <c r="H10" i="4"/>
  <c r="J10" i="4"/>
  <c r="K10" i="4"/>
  <c r="L10" i="4"/>
  <c r="N10" i="4"/>
  <c r="O10" i="4" s="1"/>
  <c r="P10" i="4"/>
  <c r="Q10" i="4" s="1"/>
  <c r="F11" i="4"/>
  <c r="G11" i="4"/>
  <c r="I11" i="4" s="1"/>
  <c r="H11" i="4"/>
  <c r="J11" i="4"/>
  <c r="K11" i="4"/>
  <c r="L11" i="4"/>
  <c r="M11" i="4" s="1"/>
  <c r="R11" i="4" s="1"/>
  <c r="N11" i="4"/>
  <c r="O11" i="4"/>
  <c r="P11" i="4"/>
  <c r="Q11" i="4"/>
  <c r="F12" i="4"/>
  <c r="I12" i="4" s="1"/>
  <c r="G12" i="4"/>
  <c r="H12" i="4"/>
  <c r="J12" i="4"/>
  <c r="K12" i="4"/>
  <c r="L12" i="4"/>
  <c r="M12" i="4"/>
  <c r="N12" i="4"/>
  <c r="O12" i="4" s="1"/>
  <c r="P12" i="4"/>
  <c r="Q12" i="4" s="1"/>
  <c r="F13" i="4"/>
  <c r="I13" i="4" s="1"/>
  <c r="G13" i="4"/>
  <c r="H13" i="4"/>
  <c r="J13" i="4"/>
  <c r="M13" i="4" s="1"/>
  <c r="R13" i="4" s="1"/>
  <c r="K13" i="4"/>
  <c r="L13" i="4"/>
  <c r="N13" i="4"/>
  <c r="O13" i="4" s="1"/>
  <c r="P13" i="4"/>
  <c r="Q13" i="4"/>
  <c r="F14" i="4"/>
  <c r="G14" i="4"/>
  <c r="I14" i="4" s="1"/>
  <c r="H14" i="4"/>
  <c r="J14" i="4"/>
  <c r="M14" i="4" s="1"/>
  <c r="K14" i="4"/>
  <c r="L14" i="4"/>
  <c r="N14" i="4"/>
  <c r="O14" i="4"/>
  <c r="P14" i="4"/>
  <c r="Q14" i="4" s="1"/>
  <c r="F15" i="4"/>
  <c r="G15" i="4"/>
  <c r="H15" i="4"/>
  <c r="I15" i="4" s="1"/>
  <c r="J15" i="4"/>
  <c r="K15" i="4"/>
  <c r="M15" i="4" s="1"/>
  <c r="L15" i="4"/>
  <c r="N15" i="4"/>
  <c r="O15" i="4" s="1"/>
  <c r="P15" i="4"/>
  <c r="Q15" i="4" s="1"/>
  <c r="F16" i="4"/>
  <c r="G16" i="4"/>
  <c r="H16" i="4"/>
  <c r="I16" i="4"/>
  <c r="J16" i="4"/>
  <c r="M16" i="4" s="1"/>
  <c r="K16" i="4"/>
  <c r="L16" i="4"/>
  <c r="N16" i="4"/>
  <c r="O16" i="4" s="1"/>
  <c r="P16" i="4"/>
  <c r="Q16" i="4"/>
  <c r="F17" i="4"/>
  <c r="G17" i="4"/>
  <c r="I17" i="4" s="1"/>
  <c r="H17" i="4"/>
  <c r="J17" i="4"/>
  <c r="M17" i="4" s="1"/>
  <c r="R17" i="4" s="1"/>
  <c r="K17" i="4"/>
  <c r="L17" i="4"/>
  <c r="N17" i="4"/>
  <c r="O17" i="4"/>
  <c r="P17" i="4"/>
  <c r="Q17" i="4" s="1"/>
  <c r="F18" i="4"/>
  <c r="I18" i="4" s="1"/>
  <c r="G18" i="4"/>
  <c r="H18" i="4"/>
  <c r="J18" i="4"/>
  <c r="M18" i="4" s="1"/>
  <c r="R18" i="4" s="1"/>
  <c r="S18" i="4" s="1"/>
  <c r="K18" i="4"/>
  <c r="L18" i="4"/>
  <c r="N18" i="4"/>
  <c r="O18" i="4" s="1"/>
  <c r="P18" i="4"/>
  <c r="Q18" i="4" s="1"/>
  <c r="F19" i="4"/>
  <c r="G19" i="4"/>
  <c r="I19" i="4" s="1"/>
  <c r="S19" i="4" s="1"/>
  <c r="H19" i="4"/>
  <c r="J19" i="4"/>
  <c r="K19" i="4"/>
  <c r="L19" i="4"/>
  <c r="M19" i="4" s="1"/>
  <c r="R19" i="4" s="1"/>
  <c r="N19" i="4"/>
  <c r="O19" i="4"/>
  <c r="P19" i="4"/>
  <c r="Q19" i="4"/>
  <c r="F20" i="4"/>
  <c r="I20" i="4" s="1"/>
  <c r="G20" i="4"/>
  <c r="H20" i="4"/>
  <c r="J20" i="4"/>
  <c r="K20" i="4"/>
  <c r="L20" i="4"/>
  <c r="M20" i="4"/>
  <c r="N20" i="4"/>
  <c r="O20" i="4" s="1"/>
  <c r="P20" i="4"/>
  <c r="Q20" i="4" s="1"/>
  <c r="F21" i="4"/>
  <c r="I21" i="4" s="1"/>
  <c r="G21" i="4"/>
  <c r="H21" i="4"/>
  <c r="J21" i="4"/>
  <c r="M21" i="4" s="1"/>
  <c r="K21" i="4"/>
  <c r="L21" i="4"/>
  <c r="N21" i="4"/>
  <c r="O21" i="4" s="1"/>
  <c r="P21" i="4"/>
  <c r="Q21" i="4"/>
  <c r="F22" i="4"/>
  <c r="G22" i="4"/>
  <c r="H22" i="4"/>
  <c r="J22" i="4"/>
  <c r="M22" i="4" s="1"/>
  <c r="K22" i="4"/>
  <c r="L22" i="4"/>
  <c r="N22" i="4"/>
  <c r="O22" i="4"/>
  <c r="P22" i="4"/>
  <c r="Q22" i="4" s="1"/>
  <c r="F23" i="4"/>
  <c r="G23" i="4"/>
  <c r="H23" i="4"/>
  <c r="I23" i="4" s="1"/>
  <c r="J23" i="4"/>
  <c r="K23" i="4"/>
  <c r="M23" i="4" s="1"/>
  <c r="R23" i="4" s="1"/>
  <c r="L23" i="4"/>
  <c r="N23" i="4"/>
  <c r="O23" i="4"/>
  <c r="P23" i="4"/>
  <c r="Q23" i="4" s="1"/>
  <c r="F24" i="4"/>
  <c r="G24" i="4"/>
  <c r="H24" i="4"/>
  <c r="I24" i="4"/>
  <c r="S24" i="4" s="1"/>
  <c r="J24" i="4"/>
  <c r="M24" i="4" s="1"/>
  <c r="R24" i="4" s="1"/>
  <c r="K24" i="4"/>
  <c r="L24" i="4"/>
  <c r="N24" i="4"/>
  <c r="O24" i="4" s="1"/>
  <c r="P24" i="4"/>
  <c r="Q24" i="4"/>
  <c r="F25" i="4"/>
  <c r="G25" i="4"/>
  <c r="I25" i="4" s="1"/>
  <c r="H25" i="4"/>
  <c r="J25" i="4"/>
  <c r="M25" i="4" s="1"/>
  <c r="R25" i="4" s="1"/>
  <c r="K25" i="4"/>
  <c r="L25" i="4"/>
  <c r="N25" i="4"/>
  <c r="O25" i="4"/>
  <c r="P25" i="4"/>
  <c r="Q25" i="4"/>
  <c r="F26" i="4"/>
  <c r="I26" i="4" s="1"/>
  <c r="G26" i="4"/>
  <c r="H26" i="4"/>
  <c r="J26" i="4"/>
  <c r="K26" i="4"/>
  <c r="L26" i="4"/>
  <c r="N26" i="4"/>
  <c r="O26" i="4" s="1"/>
  <c r="P26" i="4"/>
  <c r="Q26" i="4" s="1"/>
  <c r="F27" i="4"/>
  <c r="G27" i="4"/>
  <c r="I27" i="4" s="1"/>
  <c r="H27" i="4"/>
  <c r="J27" i="4"/>
  <c r="K27" i="4"/>
  <c r="L27" i="4"/>
  <c r="M27" i="4" s="1"/>
  <c r="R27" i="4" s="1"/>
  <c r="N27" i="4"/>
  <c r="O27" i="4"/>
  <c r="P27" i="4"/>
  <c r="Q27" i="4"/>
  <c r="F28" i="4"/>
  <c r="I28" i="4" s="1"/>
  <c r="G28" i="4"/>
  <c r="H28" i="4"/>
  <c r="J28" i="4"/>
  <c r="K28" i="4"/>
  <c r="L28" i="4"/>
  <c r="M28" i="4"/>
  <c r="N28" i="4"/>
  <c r="O28" i="4" s="1"/>
  <c r="P28" i="4"/>
  <c r="Q28" i="4" s="1"/>
  <c r="F29" i="4"/>
  <c r="I29" i="4" s="1"/>
  <c r="G29" i="4"/>
  <c r="H29" i="4"/>
  <c r="J29" i="4"/>
  <c r="K29" i="4"/>
  <c r="M29" i="4" s="1"/>
  <c r="L29" i="4"/>
  <c r="N29" i="4"/>
  <c r="O29" i="4" s="1"/>
  <c r="P29" i="4"/>
  <c r="Q29" i="4"/>
  <c r="F30" i="4"/>
  <c r="I30" i="4" s="1"/>
  <c r="G30" i="4"/>
  <c r="H30" i="4"/>
  <c r="J30" i="4"/>
  <c r="M30" i="4" s="1"/>
  <c r="K30" i="4"/>
  <c r="L30" i="4"/>
  <c r="N30" i="4"/>
  <c r="O30" i="4"/>
  <c r="P30" i="4"/>
  <c r="Q30" i="4" s="1"/>
  <c r="F31" i="4"/>
  <c r="G31" i="4"/>
  <c r="H31" i="4"/>
  <c r="I31" i="4" s="1"/>
  <c r="J31" i="4"/>
  <c r="K31" i="4"/>
  <c r="M31" i="4" s="1"/>
  <c r="L31" i="4"/>
  <c r="N31" i="4"/>
  <c r="O31" i="4"/>
  <c r="P31" i="4"/>
  <c r="Q31" i="4" s="1"/>
  <c r="F32" i="4"/>
  <c r="G32" i="4"/>
  <c r="H32" i="4"/>
  <c r="I32" i="4"/>
  <c r="J32" i="4"/>
  <c r="M32" i="4" s="1"/>
  <c r="K32" i="4"/>
  <c r="L32" i="4"/>
  <c r="N32" i="4"/>
  <c r="O32" i="4" s="1"/>
  <c r="P32" i="4"/>
  <c r="Q32" i="4"/>
  <c r="F33" i="4"/>
  <c r="G33" i="4"/>
  <c r="I33" i="4" s="1"/>
  <c r="H33" i="4"/>
  <c r="J33" i="4"/>
  <c r="M33" i="4" s="1"/>
  <c r="R33" i="4" s="1"/>
  <c r="K33" i="4"/>
  <c r="L33" i="4"/>
  <c r="N33" i="4"/>
  <c r="O33" i="4"/>
  <c r="P33" i="4"/>
  <c r="Q33" i="4"/>
  <c r="F34" i="4"/>
  <c r="I34" i="4" s="1"/>
  <c r="G34" i="4"/>
  <c r="H34" i="4"/>
  <c r="J34" i="4"/>
  <c r="M34" i="4" s="1"/>
  <c r="R34" i="4" s="1"/>
  <c r="S34" i="4" s="1"/>
  <c r="K34" i="4"/>
  <c r="L34" i="4"/>
  <c r="N34" i="4"/>
  <c r="O34" i="4" s="1"/>
  <c r="P34" i="4"/>
  <c r="Q34" i="4" s="1"/>
  <c r="F35" i="4"/>
  <c r="G35" i="4"/>
  <c r="I35" i="4" s="1"/>
  <c r="H35" i="4"/>
  <c r="J35" i="4"/>
  <c r="K35" i="4"/>
  <c r="L35" i="4"/>
  <c r="M35" i="4" s="1"/>
  <c r="R35" i="4" s="1"/>
  <c r="N35" i="4"/>
  <c r="O35" i="4"/>
  <c r="P35" i="4"/>
  <c r="Q35" i="4"/>
  <c r="F36" i="4"/>
  <c r="I36" i="4" s="1"/>
  <c r="G36" i="4"/>
  <c r="H36" i="4"/>
  <c r="J36" i="4"/>
  <c r="K36" i="4"/>
  <c r="L36" i="4"/>
  <c r="M36" i="4"/>
  <c r="N36" i="4"/>
  <c r="O36" i="4" s="1"/>
  <c r="P36" i="4"/>
  <c r="Q36" i="4" s="1"/>
  <c r="F37" i="4"/>
  <c r="I37" i="4" s="1"/>
  <c r="G37" i="4"/>
  <c r="H37" i="4"/>
  <c r="J37" i="4"/>
  <c r="K37" i="4"/>
  <c r="M37" i="4" s="1"/>
  <c r="L37" i="4"/>
  <c r="N37" i="4"/>
  <c r="O37" i="4" s="1"/>
  <c r="P37" i="4"/>
  <c r="Q37" i="4"/>
  <c r="F38" i="4"/>
  <c r="I38" i="4" s="1"/>
  <c r="G38" i="4"/>
  <c r="H38" i="4"/>
  <c r="J38" i="4"/>
  <c r="M38" i="4" s="1"/>
  <c r="R38" i="4" s="1"/>
  <c r="K38" i="4"/>
  <c r="L38" i="4"/>
  <c r="N38" i="4"/>
  <c r="O38" i="4"/>
  <c r="P38" i="4"/>
  <c r="Q38" i="4" s="1"/>
  <c r="F39" i="4"/>
  <c r="G39" i="4"/>
  <c r="H39" i="4"/>
  <c r="I39" i="4" s="1"/>
  <c r="J39" i="4"/>
  <c r="K39" i="4"/>
  <c r="M39" i="4" s="1"/>
  <c r="R39" i="4" s="1"/>
  <c r="L39" i="4"/>
  <c r="N39" i="4"/>
  <c r="O39" i="4"/>
  <c r="P39" i="4"/>
  <c r="Q39" i="4" s="1"/>
  <c r="F40" i="4"/>
  <c r="G40" i="4"/>
  <c r="H40" i="4"/>
  <c r="I40" i="4"/>
  <c r="J40" i="4"/>
  <c r="M40" i="4" s="1"/>
  <c r="K40" i="4"/>
  <c r="L40" i="4"/>
  <c r="N40" i="4"/>
  <c r="O40" i="4" s="1"/>
  <c r="P40" i="4"/>
  <c r="Q40" i="4"/>
  <c r="F41" i="4"/>
  <c r="G41" i="4"/>
  <c r="I41" i="4" s="1"/>
  <c r="S41" i="4" s="1"/>
  <c r="H41" i="4"/>
  <c r="J41" i="4"/>
  <c r="M41" i="4" s="1"/>
  <c r="R41" i="4" s="1"/>
  <c r="K41" i="4"/>
  <c r="L41" i="4"/>
  <c r="N41" i="4"/>
  <c r="O41" i="4"/>
  <c r="P41" i="4"/>
  <c r="Q41" i="4"/>
  <c r="F42" i="4"/>
  <c r="I42" i="4" s="1"/>
  <c r="G42" i="4"/>
  <c r="H42" i="4"/>
  <c r="J42" i="4"/>
  <c r="K42" i="4"/>
  <c r="L42" i="4"/>
  <c r="N42" i="4"/>
  <c r="O42" i="4" s="1"/>
  <c r="P42" i="4"/>
  <c r="Q42" i="4" s="1"/>
  <c r="F43" i="4"/>
  <c r="G43" i="4"/>
  <c r="I43" i="4" s="1"/>
  <c r="H43" i="4"/>
  <c r="J43" i="4"/>
  <c r="K43" i="4"/>
  <c r="L43" i="4"/>
  <c r="M43" i="4" s="1"/>
  <c r="R43" i="4" s="1"/>
  <c r="N43" i="4"/>
  <c r="O43" i="4"/>
  <c r="P43" i="4"/>
  <c r="Q43" i="4"/>
  <c r="F44" i="4"/>
  <c r="I44" i="4" s="1"/>
  <c r="G44" i="4"/>
  <c r="H44" i="4"/>
  <c r="J44" i="4"/>
  <c r="K44" i="4"/>
  <c r="L44" i="4"/>
  <c r="M44" i="4"/>
  <c r="N44" i="4"/>
  <c r="O44" i="4" s="1"/>
  <c r="P44" i="4"/>
  <c r="Q44" i="4" s="1"/>
  <c r="F45" i="4"/>
  <c r="I45" i="4" s="1"/>
  <c r="G45" i="4"/>
  <c r="H45" i="4"/>
  <c r="J45" i="4"/>
  <c r="K45" i="4"/>
  <c r="M45" i="4" s="1"/>
  <c r="R45" i="4" s="1"/>
  <c r="L45" i="4"/>
  <c r="N45" i="4"/>
  <c r="O45" i="4" s="1"/>
  <c r="P45" i="4"/>
  <c r="Q45" i="4"/>
  <c r="F46" i="4"/>
  <c r="I46" i="4" s="1"/>
  <c r="G46" i="4"/>
  <c r="H46" i="4"/>
  <c r="J46" i="4"/>
  <c r="M46" i="4" s="1"/>
  <c r="K46" i="4"/>
  <c r="L46" i="4"/>
  <c r="N46" i="4"/>
  <c r="O46" i="4"/>
  <c r="P46" i="4"/>
  <c r="Q46" i="4" s="1"/>
  <c r="F47" i="4"/>
  <c r="G47" i="4"/>
  <c r="H47" i="4"/>
  <c r="I47" i="4" s="1"/>
  <c r="S47" i="4" s="1"/>
  <c r="J47" i="4"/>
  <c r="K47" i="4"/>
  <c r="M47" i="4" s="1"/>
  <c r="R47" i="4" s="1"/>
  <c r="L47" i="4"/>
  <c r="N47" i="4"/>
  <c r="O47" i="4"/>
  <c r="P47" i="4"/>
  <c r="Q47" i="4" s="1"/>
  <c r="F48" i="4"/>
  <c r="G48" i="4"/>
  <c r="H48" i="4"/>
  <c r="I48" i="4"/>
  <c r="J48" i="4"/>
  <c r="M48" i="4" s="1"/>
  <c r="R48" i="4" s="1"/>
  <c r="K48" i="4"/>
  <c r="L48" i="4"/>
  <c r="N48" i="4"/>
  <c r="O48" i="4" s="1"/>
  <c r="P48" i="4"/>
  <c r="Q48" i="4"/>
  <c r="F49" i="4"/>
  <c r="G49" i="4"/>
  <c r="I49" i="4" s="1"/>
  <c r="H49" i="4"/>
  <c r="J49" i="4"/>
  <c r="M49" i="4" s="1"/>
  <c r="K49" i="4"/>
  <c r="L49" i="4"/>
  <c r="N49" i="4"/>
  <c r="O49" i="4"/>
  <c r="P49" i="4"/>
  <c r="Q49" i="4"/>
  <c r="R49" i="4"/>
  <c r="F50" i="4"/>
  <c r="I50" i="4" s="1"/>
  <c r="G50" i="4"/>
  <c r="H50" i="4"/>
  <c r="J50" i="4"/>
  <c r="K50" i="4"/>
  <c r="L50" i="4"/>
  <c r="N50" i="4"/>
  <c r="O50" i="4" s="1"/>
  <c r="P50" i="4"/>
  <c r="Q50" i="4" s="1"/>
  <c r="F51" i="4"/>
  <c r="G51" i="4"/>
  <c r="I51" i="4" s="1"/>
  <c r="H51" i="4"/>
  <c r="J51" i="4"/>
  <c r="K51" i="4"/>
  <c r="L51" i="4"/>
  <c r="M51" i="4" s="1"/>
  <c r="R51" i="4" s="1"/>
  <c r="N51" i="4"/>
  <c r="O51" i="4"/>
  <c r="P51" i="4"/>
  <c r="Q51" i="4"/>
  <c r="F52" i="4"/>
  <c r="I52" i="4" s="1"/>
  <c r="G52" i="4"/>
  <c r="H52" i="4"/>
  <c r="J52" i="4"/>
  <c r="K52" i="4"/>
  <c r="L52" i="4"/>
  <c r="M52" i="4"/>
  <c r="N52" i="4"/>
  <c r="O52" i="4" s="1"/>
  <c r="P52" i="4"/>
  <c r="Q52" i="4" s="1"/>
  <c r="F53" i="4"/>
  <c r="I53" i="4" s="1"/>
  <c r="G53" i="4"/>
  <c r="H53" i="4"/>
  <c r="J53" i="4"/>
  <c r="K53" i="4"/>
  <c r="M53" i="4" s="1"/>
  <c r="R53" i="4" s="1"/>
  <c r="L53" i="4"/>
  <c r="N53" i="4"/>
  <c r="O53" i="4" s="1"/>
  <c r="P53" i="4"/>
  <c r="Q53" i="4"/>
  <c r="F54" i="4"/>
  <c r="G54" i="4"/>
  <c r="H54" i="4"/>
  <c r="J54" i="4"/>
  <c r="M54" i="4" s="1"/>
  <c r="R54" i="4" s="1"/>
  <c r="K54" i="4"/>
  <c r="L54" i="4"/>
  <c r="N54" i="4"/>
  <c r="O54" i="4"/>
  <c r="P54" i="4"/>
  <c r="Q54" i="4" s="1"/>
  <c r="F55" i="4"/>
  <c r="G55" i="4"/>
  <c r="H55" i="4"/>
  <c r="I55" i="4" s="1"/>
  <c r="J55" i="4"/>
  <c r="K55" i="4"/>
  <c r="M55" i="4" s="1"/>
  <c r="L55" i="4"/>
  <c r="N55" i="4"/>
  <c r="O55" i="4"/>
  <c r="P55" i="4"/>
  <c r="Q55" i="4" s="1"/>
  <c r="F56" i="4"/>
  <c r="G56" i="4"/>
  <c r="H56" i="4"/>
  <c r="I56" i="4"/>
  <c r="J56" i="4"/>
  <c r="M56" i="4" s="1"/>
  <c r="K56" i="4"/>
  <c r="L56" i="4"/>
  <c r="N56" i="4"/>
  <c r="O56" i="4" s="1"/>
  <c r="P56" i="4"/>
  <c r="Q56" i="4"/>
  <c r="F57" i="4"/>
  <c r="G57" i="4"/>
  <c r="I57" i="4" s="1"/>
  <c r="H57" i="4"/>
  <c r="J57" i="4"/>
  <c r="M57" i="4" s="1"/>
  <c r="K57" i="4"/>
  <c r="L57" i="4"/>
  <c r="N57" i="4"/>
  <c r="O57" i="4"/>
  <c r="P57" i="4"/>
  <c r="Q57" i="4"/>
  <c r="R57" i="4"/>
  <c r="F58" i="4"/>
  <c r="I58" i="4" s="1"/>
  <c r="G58" i="4"/>
  <c r="H58" i="4"/>
  <c r="J58" i="4"/>
  <c r="K58" i="4"/>
  <c r="L58" i="4"/>
  <c r="N58" i="4"/>
  <c r="O58" i="4" s="1"/>
  <c r="P58" i="4"/>
  <c r="Q58" i="4" s="1"/>
  <c r="F59" i="4"/>
  <c r="G59" i="4"/>
  <c r="I59" i="4" s="1"/>
  <c r="H59" i="4"/>
  <c r="J59" i="4"/>
  <c r="K59" i="4"/>
  <c r="L59" i="4"/>
  <c r="M59" i="4" s="1"/>
  <c r="N59" i="4"/>
  <c r="O59" i="4"/>
  <c r="P59" i="4"/>
  <c r="Q59" i="4"/>
  <c r="F60" i="4"/>
  <c r="I60" i="4" s="1"/>
  <c r="G60" i="4"/>
  <c r="H60" i="4"/>
  <c r="J60" i="4"/>
  <c r="K60" i="4"/>
  <c r="L60" i="4"/>
  <c r="M60" i="4"/>
  <c r="N60" i="4"/>
  <c r="O60" i="4" s="1"/>
  <c r="P60" i="4"/>
  <c r="Q60" i="4" s="1"/>
  <c r="F61" i="4"/>
  <c r="G61" i="4"/>
  <c r="H61" i="4"/>
  <c r="I61" i="4"/>
  <c r="J61" i="4"/>
  <c r="K61" i="4"/>
  <c r="M61" i="4" s="1"/>
  <c r="L61" i="4"/>
  <c r="N61" i="4"/>
  <c r="O61" i="4" s="1"/>
  <c r="P61" i="4"/>
  <c r="Q61" i="4"/>
  <c r="F62" i="4"/>
  <c r="G62" i="4"/>
  <c r="H62" i="4"/>
  <c r="J62" i="4"/>
  <c r="M62" i="4" s="1"/>
  <c r="K62" i="4"/>
  <c r="L62" i="4"/>
  <c r="N62" i="4"/>
  <c r="O62" i="4"/>
  <c r="R62" i="4" s="1"/>
  <c r="P62" i="4"/>
  <c r="Q62" i="4" s="1"/>
  <c r="F63" i="4"/>
  <c r="G63" i="4"/>
  <c r="H63" i="4"/>
  <c r="I63" i="4" s="1"/>
  <c r="J63" i="4"/>
  <c r="K63" i="4"/>
  <c r="M63" i="4" s="1"/>
  <c r="L63" i="4"/>
  <c r="N63" i="4"/>
  <c r="O63" i="4"/>
  <c r="P63" i="4"/>
  <c r="Q63" i="4"/>
  <c r="F64" i="4"/>
  <c r="G64" i="4"/>
  <c r="H64" i="4"/>
  <c r="I64" i="4"/>
  <c r="J64" i="4"/>
  <c r="K64" i="4"/>
  <c r="L64" i="4"/>
  <c r="N64" i="4"/>
  <c r="O64" i="4" s="1"/>
  <c r="P64" i="4"/>
  <c r="Q64" i="4"/>
  <c r="F65" i="4"/>
  <c r="G65" i="4"/>
  <c r="I65" i="4" s="1"/>
  <c r="H65" i="4"/>
  <c r="J65" i="4"/>
  <c r="K65" i="4"/>
  <c r="L65" i="4"/>
  <c r="M65" i="4"/>
  <c r="R65" i="4" s="1"/>
  <c r="N65" i="4"/>
  <c r="O65" i="4"/>
  <c r="P65" i="4"/>
  <c r="Q65" i="4"/>
  <c r="F66" i="4"/>
  <c r="I66" i="4" s="1"/>
  <c r="G66" i="4"/>
  <c r="H66" i="4"/>
  <c r="J66" i="4"/>
  <c r="K66" i="4"/>
  <c r="L66" i="4"/>
  <c r="N66" i="4"/>
  <c r="O66" i="4" s="1"/>
  <c r="P66" i="4"/>
  <c r="Q66" i="4" s="1"/>
  <c r="F67" i="4"/>
  <c r="G67" i="4"/>
  <c r="I67" i="4" s="1"/>
  <c r="S67" i="4" s="1"/>
  <c r="H67" i="4"/>
  <c r="J67" i="4"/>
  <c r="K67" i="4"/>
  <c r="L67" i="4"/>
  <c r="M67" i="4"/>
  <c r="R67" i="4" s="1"/>
  <c r="N67" i="4"/>
  <c r="O67" i="4"/>
  <c r="P67" i="4"/>
  <c r="Q67" i="4"/>
  <c r="F68" i="4"/>
  <c r="G68" i="4"/>
  <c r="H68" i="4"/>
  <c r="J68" i="4"/>
  <c r="K68" i="4"/>
  <c r="L68" i="4"/>
  <c r="M68" i="4"/>
  <c r="N68" i="4"/>
  <c r="O68" i="4" s="1"/>
  <c r="P68" i="4"/>
  <c r="Q68" i="4" s="1"/>
  <c r="F69" i="4"/>
  <c r="I69" i="4" s="1"/>
  <c r="G69" i="4"/>
  <c r="H69" i="4"/>
  <c r="J69" i="4"/>
  <c r="K69" i="4"/>
  <c r="M69" i="4" s="1"/>
  <c r="L69" i="4"/>
  <c r="N69" i="4"/>
  <c r="O69" i="4"/>
  <c r="P69" i="4"/>
  <c r="Q69" i="4"/>
  <c r="F70" i="4"/>
  <c r="G70" i="4"/>
  <c r="H70" i="4"/>
  <c r="J70" i="4"/>
  <c r="M70" i="4" s="1"/>
  <c r="R70" i="4" s="1"/>
  <c r="K70" i="4"/>
  <c r="L70" i="4"/>
  <c r="N70" i="4"/>
  <c r="O70" i="4"/>
  <c r="P70" i="4"/>
  <c r="Q70" i="4" s="1"/>
  <c r="F71" i="4"/>
  <c r="G71" i="4"/>
  <c r="H71" i="4"/>
  <c r="I71" i="4"/>
  <c r="J71" i="4"/>
  <c r="K71" i="4"/>
  <c r="M71" i="4" s="1"/>
  <c r="L71" i="4"/>
  <c r="N71" i="4"/>
  <c r="O71" i="4"/>
  <c r="P71" i="4"/>
  <c r="Q71" i="4" s="1"/>
  <c r="F72" i="4"/>
  <c r="G72" i="4"/>
  <c r="H72" i="4"/>
  <c r="I72" i="4"/>
  <c r="J72" i="4"/>
  <c r="M72" i="4" s="1"/>
  <c r="R72" i="4" s="1"/>
  <c r="K72" i="4"/>
  <c r="L72" i="4"/>
  <c r="N72" i="4"/>
  <c r="O72" i="4" s="1"/>
  <c r="P72" i="4"/>
  <c r="Q72" i="4"/>
  <c r="F73" i="4"/>
  <c r="G73" i="4"/>
  <c r="I73" i="4" s="1"/>
  <c r="S73" i="4" s="1"/>
  <c r="H73" i="4"/>
  <c r="J73" i="4"/>
  <c r="M73" i="4" s="1"/>
  <c r="R73" i="4" s="1"/>
  <c r="K73" i="4"/>
  <c r="L73" i="4"/>
  <c r="N73" i="4"/>
  <c r="O73" i="4"/>
  <c r="P73" i="4"/>
  <c r="Q73" i="4"/>
  <c r="F74" i="4"/>
  <c r="I74" i="4" s="1"/>
  <c r="G74" i="4"/>
  <c r="H74" i="4"/>
  <c r="J74" i="4"/>
  <c r="K74" i="4"/>
  <c r="L74" i="4"/>
  <c r="N74" i="4"/>
  <c r="O74" i="4" s="1"/>
  <c r="P74" i="4"/>
  <c r="Q74" i="4" s="1"/>
  <c r="F75" i="4"/>
  <c r="G75" i="4"/>
  <c r="I75" i="4" s="1"/>
  <c r="H75" i="4"/>
  <c r="J75" i="4"/>
  <c r="K75" i="4"/>
  <c r="L75" i="4"/>
  <c r="M75" i="4" s="1"/>
  <c r="R75" i="4" s="1"/>
  <c r="N75" i="4"/>
  <c r="O75" i="4"/>
  <c r="P75" i="4"/>
  <c r="Q75" i="4"/>
  <c r="F76" i="4"/>
  <c r="I76" i="4" s="1"/>
  <c r="G76" i="4"/>
  <c r="H76" i="4"/>
  <c r="J76" i="4"/>
  <c r="K76" i="4"/>
  <c r="L76" i="4"/>
  <c r="M76" i="4"/>
  <c r="R76" i="4" s="1"/>
  <c r="N76" i="4"/>
  <c r="O76" i="4" s="1"/>
  <c r="P76" i="4"/>
  <c r="Q76" i="4" s="1"/>
  <c r="F77" i="4"/>
  <c r="G77" i="4"/>
  <c r="H77" i="4"/>
  <c r="I77" i="4"/>
  <c r="J77" i="4"/>
  <c r="K77" i="4"/>
  <c r="M77" i="4" s="1"/>
  <c r="L77" i="4"/>
  <c r="N77" i="4"/>
  <c r="O77" i="4" s="1"/>
  <c r="P77" i="4"/>
  <c r="Q77" i="4"/>
  <c r="F78" i="4"/>
  <c r="G78" i="4"/>
  <c r="H78" i="4"/>
  <c r="J78" i="4"/>
  <c r="M78" i="4" s="1"/>
  <c r="K78" i="4"/>
  <c r="L78" i="4"/>
  <c r="N78" i="4"/>
  <c r="O78" i="4"/>
  <c r="P78" i="4"/>
  <c r="Q78" i="4" s="1"/>
  <c r="R78" i="4" s="1"/>
  <c r="F79" i="4"/>
  <c r="G79" i="4"/>
  <c r="H79" i="4"/>
  <c r="I79" i="4" s="1"/>
  <c r="J79" i="4"/>
  <c r="K79" i="4"/>
  <c r="M79" i="4" s="1"/>
  <c r="L79" i="4"/>
  <c r="N79" i="4"/>
  <c r="O79" i="4"/>
  <c r="P79" i="4"/>
  <c r="Q79" i="4"/>
  <c r="F80" i="4"/>
  <c r="G80" i="4"/>
  <c r="H80" i="4"/>
  <c r="I80" i="4"/>
  <c r="J80" i="4"/>
  <c r="M80" i="4" s="1"/>
  <c r="R80" i="4" s="1"/>
  <c r="K80" i="4"/>
  <c r="L80" i="4"/>
  <c r="N80" i="4"/>
  <c r="O80" i="4" s="1"/>
  <c r="P80" i="4"/>
  <c r="Q80" i="4"/>
  <c r="F81" i="4"/>
  <c r="G81" i="4"/>
  <c r="I81" i="4" s="1"/>
  <c r="H81" i="4"/>
  <c r="J81" i="4"/>
  <c r="K81" i="4"/>
  <c r="L81" i="4"/>
  <c r="M81" i="4"/>
  <c r="R81" i="4" s="1"/>
  <c r="S81" i="4" s="1"/>
  <c r="N81" i="4"/>
  <c r="O81" i="4"/>
  <c r="P81" i="4"/>
  <c r="Q81" i="4"/>
  <c r="F82" i="4"/>
  <c r="I82" i="4" s="1"/>
  <c r="G82" i="4"/>
  <c r="H82" i="4"/>
  <c r="J82" i="4"/>
  <c r="M82" i="4" s="1"/>
  <c r="R82" i="4" s="1"/>
  <c r="S82" i="4" s="1"/>
  <c r="T82" i="4" s="1"/>
  <c r="K82" i="4"/>
  <c r="L82" i="4"/>
  <c r="N82" i="4"/>
  <c r="O82" i="4" s="1"/>
  <c r="P82" i="4"/>
  <c r="Q82" i="4" s="1"/>
  <c r="F83" i="4"/>
  <c r="G83" i="4"/>
  <c r="I83" i="4" s="1"/>
  <c r="S83" i="4" s="1"/>
  <c r="T83" i="4" s="1"/>
  <c r="H83" i="4"/>
  <c r="J83" i="4"/>
  <c r="K83" i="4"/>
  <c r="L83" i="4"/>
  <c r="M83" i="4" s="1"/>
  <c r="R83" i="4" s="1"/>
  <c r="N83" i="4"/>
  <c r="O83" i="4"/>
  <c r="P83" i="4"/>
  <c r="Q83" i="4"/>
  <c r="F84" i="4"/>
  <c r="I84" i="4" s="1"/>
  <c r="G84" i="4"/>
  <c r="H84" i="4"/>
  <c r="J84" i="4"/>
  <c r="K84" i="4"/>
  <c r="L84" i="4"/>
  <c r="M84" i="4"/>
  <c r="N84" i="4"/>
  <c r="O84" i="4" s="1"/>
  <c r="P84" i="4"/>
  <c r="Q84" i="4" s="1"/>
  <c r="F85" i="4"/>
  <c r="I85" i="4" s="1"/>
  <c r="G85" i="4"/>
  <c r="H85" i="4"/>
  <c r="J85" i="4"/>
  <c r="K85" i="4"/>
  <c r="M85" i="4" s="1"/>
  <c r="L85" i="4"/>
  <c r="N85" i="4"/>
  <c r="O85" i="4" s="1"/>
  <c r="P85" i="4"/>
  <c r="Q85" i="4"/>
  <c r="F86" i="4"/>
  <c r="G86" i="4"/>
  <c r="H86" i="4"/>
  <c r="J86" i="4"/>
  <c r="M86" i="4" s="1"/>
  <c r="K86" i="4"/>
  <c r="L86" i="4"/>
  <c r="N86" i="4"/>
  <c r="O86" i="4"/>
  <c r="P86" i="4"/>
  <c r="Q86" i="4" s="1"/>
  <c r="R86" i="4"/>
  <c r="F87" i="4"/>
  <c r="G87" i="4"/>
  <c r="H87" i="4"/>
  <c r="I87" i="4" s="1"/>
  <c r="J87" i="4"/>
  <c r="K87" i="4"/>
  <c r="M87" i="4" s="1"/>
  <c r="L87" i="4"/>
  <c r="N87" i="4"/>
  <c r="O87" i="4"/>
  <c r="P87" i="4"/>
  <c r="Q87" i="4" s="1"/>
  <c r="F88" i="4"/>
  <c r="G88" i="4"/>
  <c r="H88" i="4"/>
  <c r="I88" i="4"/>
  <c r="J88" i="4"/>
  <c r="K88" i="4"/>
  <c r="L88" i="4"/>
  <c r="N88" i="4"/>
  <c r="O88" i="4" s="1"/>
  <c r="P88" i="4"/>
  <c r="Q88" i="4"/>
  <c r="F89" i="4"/>
  <c r="G89" i="4"/>
  <c r="I89" i="4" s="1"/>
  <c r="S89" i="4" s="1"/>
  <c r="H89" i="4"/>
  <c r="J89" i="4"/>
  <c r="M89" i="4" s="1"/>
  <c r="R89" i="4" s="1"/>
  <c r="K89" i="4"/>
  <c r="L89" i="4"/>
  <c r="N89" i="4"/>
  <c r="O89" i="4"/>
  <c r="P89" i="4"/>
  <c r="Q89" i="4"/>
  <c r="F90" i="4"/>
  <c r="G90" i="4"/>
  <c r="H90" i="4"/>
  <c r="J90" i="4"/>
  <c r="K90" i="4"/>
  <c r="L90" i="4"/>
  <c r="N90" i="4"/>
  <c r="O90" i="4" s="1"/>
  <c r="P90" i="4"/>
  <c r="Q90" i="4" s="1"/>
  <c r="F91" i="4"/>
  <c r="G91" i="4"/>
  <c r="I91" i="4" s="1"/>
  <c r="H91" i="4"/>
  <c r="J91" i="4"/>
  <c r="K91" i="4"/>
  <c r="L91" i="4"/>
  <c r="M91" i="4"/>
  <c r="R91" i="4" s="1"/>
  <c r="N91" i="4"/>
  <c r="O91" i="4"/>
  <c r="P91" i="4"/>
  <c r="Q91" i="4"/>
  <c r="F92" i="4"/>
  <c r="I92" i="4" s="1"/>
  <c r="G92" i="4"/>
  <c r="H92" i="4"/>
  <c r="J92" i="4"/>
  <c r="M92" i="4" s="1"/>
  <c r="K92" i="4"/>
  <c r="L92" i="4"/>
  <c r="N92" i="4"/>
  <c r="O92" i="4" s="1"/>
  <c r="P92" i="4"/>
  <c r="Q92" i="4" s="1"/>
  <c r="R92" i="4"/>
  <c r="F93" i="4"/>
  <c r="I93" i="4" s="1"/>
  <c r="S93" i="4" s="1"/>
  <c r="G93" i="4"/>
  <c r="H93" i="4"/>
  <c r="J93" i="4"/>
  <c r="K93" i="4"/>
  <c r="M93" i="4" s="1"/>
  <c r="R93" i="4" s="1"/>
  <c r="L93" i="4"/>
  <c r="N93" i="4"/>
  <c r="O93" i="4" s="1"/>
  <c r="P93" i="4"/>
  <c r="Q93" i="4"/>
  <c r="F94" i="4"/>
  <c r="G94" i="4"/>
  <c r="H94" i="4"/>
  <c r="J94" i="4"/>
  <c r="M94" i="4" s="1"/>
  <c r="K94" i="4"/>
  <c r="L94" i="4"/>
  <c r="N94" i="4"/>
  <c r="O94" i="4"/>
  <c r="P94" i="4"/>
  <c r="Q94" i="4" s="1"/>
  <c r="R94" i="4"/>
  <c r="F95" i="4"/>
  <c r="G95" i="4"/>
  <c r="I95" i="4" s="1"/>
  <c r="H95" i="4"/>
  <c r="J95" i="4"/>
  <c r="K95" i="4"/>
  <c r="M95" i="4" s="1"/>
  <c r="R95" i="4" s="1"/>
  <c r="L95" i="4"/>
  <c r="N95" i="4"/>
  <c r="O95" i="4"/>
  <c r="P95" i="4"/>
  <c r="Q95" i="4" s="1"/>
  <c r="F96" i="4"/>
  <c r="G96" i="4"/>
  <c r="H96" i="4"/>
  <c r="I96" i="4"/>
  <c r="J96" i="4"/>
  <c r="M96" i="4" s="1"/>
  <c r="R96" i="4" s="1"/>
  <c r="K96" i="4"/>
  <c r="L96" i="4"/>
  <c r="N96" i="4"/>
  <c r="O96" i="4" s="1"/>
  <c r="P96" i="4"/>
  <c r="Q96" i="4"/>
  <c r="F97" i="4"/>
  <c r="G97" i="4"/>
  <c r="H97" i="4"/>
  <c r="I97" i="4"/>
  <c r="J97" i="4"/>
  <c r="K97" i="4"/>
  <c r="M97" i="4" s="1"/>
  <c r="R97" i="4" s="1"/>
  <c r="L97" i="4"/>
  <c r="N97" i="4"/>
  <c r="O97" i="4"/>
  <c r="P97" i="4"/>
  <c r="Q97" i="4"/>
  <c r="S97" i="4"/>
  <c r="F98" i="4"/>
  <c r="G98" i="4"/>
  <c r="H98" i="4"/>
  <c r="J98" i="4"/>
  <c r="K98" i="4"/>
  <c r="L98" i="4"/>
  <c r="N98" i="4"/>
  <c r="O98" i="4"/>
  <c r="P98" i="4"/>
  <c r="Q98" i="4" s="1"/>
  <c r="F99" i="4"/>
  <c r="G99" i="4"/>
  <c r="H99" i="4"/>
  <c r="I99" i="4"/>
  <c r="J99" i="4"/>
  <c r="K99" i="4"/>
  <c r="M99" i="4" s="1"/>
  <c r="R99" i="4" s="1"/>
  <c r="L99" i="4"/>
  <c r="N99" i="4"/>
  <c r="O99" i="4"/>
  <c r="P99" i="4"/>
  <c r="Q99" i="4"/>
  <c r="F100" i="4"/>
  <c r="G100" i="4"/>
  <c r="H100" i="4"/>
  <c r="I100" i="4"/>
  <c r="J100" i="4"/>
  <c r="K100" i="4"/>
  <c r="L100" i="4"/>
  <c r="M100" i="4"/>
  <c r="N100" i="4"/>
  <c r="O100" i="4" s="1"/>
  <c r="P100" i="4"/>
  <c r="Q100" i="4" s="1"/>
  <c r="R100" i="4" s="1"/>
  <c r="F101" i="4"/>
  <c r="I101" i="4" s="1"/>
  <c r="G101" i="4"/>
  <c r="H101" i="4"/>
  <c r="J101" i="4"/>
  <c r="K101" i="4"/>
  <c r="L101" i="4"/>
  <c r="M101" i="4" s="1"/>
  <c r="N101" i="4"/>
  <c r="O101" i="4" s="1"/>
  <c r="P101" i="4"/>
  <c r="Q101" i="4" s="1"/>
  <c r="F102" i="4"/>
  <c r="G102" i="4"/>
  <c r="I102" i="4" s="1"/>
  <c r="H102" i="4"/>
  <c r="J102" i="4"/>
  <c r="K102" i="4"/>
  <c r="L102" i="4"/>
  <c r="M102" i="4"/>
  <c r="N102" i="4"/>
  <c r="O102" i="4"/>
  <c r="P102" i="4"/>
  <c r="Q102" i="4"/>
  <c r="F103" i="4"/>
  <c r="I103" i="4" s="1"/>
  <c r="G103" i="4"/>
  <c r="H103" i="4"/>
  <c r="J103" i="4"/>
  <c r="M103" i="4" s="1"/>
  <c r="K103" i="4"/>
  <c r="L103" i="4"/>
  <c r="N103" i="4"/>
  <c r="O103" i="4" s="1"/>
  <c r="P103" i="4"/>
  <c r="Q103" i="4" s="1"/>
  <c r="F104" i="4"/>
  <c r="G104" i="4"/>
  <c r="H104" i="4"/>
  <c r="I104" i="4"/>
  <c r="J104" i="4"/>
  <c r="K104" i="4"/>
  <c r="M104" i="4" s="1"/>
  <c r="R104" i="4" s="1"/>
  <c r="L104" i="4"/>
  <c r="N104" i="4"/>
  <c r="O104" i="4"/>
  <c r="P104" i="4"/>
  <c r="Q104" i="4"/>
  <c r="F105" i="4"/>
  <c r="G105" i="4"/>
  <c r="H105" i="4"/>
  <c r="I105" i="4" s="1"/>
  <c r="J105" i="4"/>
  <c r="M105" i="4" s="1"/>
  <c r="R105" i="4" s="1"/>
  <c r="K105" i="4"/>
  <c r="L105" i="4"/>
  <c r="N105" i="4"/>
  <c r="O105" i="4" s="1"/>
  <c r="P105" i="4"/>
  <c r="Q105" i="4" s="1"/>
  <c r="F106" i="4"/>
  <c r="G106" i="4"/>
  <c r="H106" i="4"/>
  <c r="I106" i="4"/>
  <c r="J106" i="4"/>
  <c r="K106" i="4"/>
  <c r="M106" i="4" s="1"/>
  <c r="L106" i="4"/>
  <c r="N106" i="4"/>
  <c r="O106" i="4" s="1"/>
  <c r="P106" i="4"/>
  <c r="Q106" i="4"/>
  <c r="F107" i="4"/>
  <c r="I107" i="4" s="1"/>
  <c r="G107" i="4"/>
  <c r="H107" i="4"/>
  <c r="J107" i="4"/>
  <c r="K107" i="4"/>
  <c r="L107" i="4"/>
  <c r="N107" i="4"/>
  <c r="O107" i="4" s="1"/>
  <c r="P107" i="4"/>
  <c r="Q107" i="4" s="1"/>
  <c r="F108" i="4"/>
  <c r="G108" i="4"/>
  <c r="I108" i="4" s="1"/>
  <c r="H108" i="4"/>
  <c r="J108" i="4"/>
  <c r="K108" i="4"/>
  <c r="L108" i="4"/>
  <c r="M108" i="4"/>
  <c r="R108" i="4" s="1"/>
  <c r="N108" i="4"/>
  <c r="O108" i="4"/>
  <c r="P108" i="4"/>
  <c r="Q108" i="4" s="1"/>
  <c r="F109" i="4"/>
  <c r="I109" i="4" s="1"/>
  <c r="G109" i="4"/>
  <c r="H109" i="4"/>
  <c r="J109" i="4"/>
  <c r="K109" i="4"/>
  <c r="L109" i="4"/>
  <c r="M109" i="4" s="1"/>
  <c r="R109" i="4" s="1"/>
  <c r="N109" i="4"/>
  <c r="O109" i="4" s="1"/>
  <c r="P109" i="4"/>
  <c r="Q109" i="4" s="1"/>
  <c r="F110" i="4"/>
  <c r="G110" i="4"/>
  <c r="I110" i="4" s="1"/>
  <c r="S110" i="4" s="1"/>
  <c r="H110" i="4"/>
  <c r="J110" i="4"/>
  <c r="K110" i="4"/>
  <c r="L110" i="4"/>
  <c r="M110" i="4"/>
  <c r="R110" i="4" s="1"/>
  <c r="N110" i="4"/>
  <c r="O110" i="4"/>
  <c r="P110" i="4"/>
  <c r="Q110" i="4"/>
  <c r="F111" i="4"/>
  <c r="I111" i="4" s="1"/>
  <c r="G111" i="4"/>
  <c r="H111" i="4"/>
  <c r="J111" i="4"/>
  <c r="M111" i="4" s="1"/>
  <c r="K111" i="4"/>
  <c r="L111" i="4"/>
  <c r="N111" i="4"/>
  <c r="O111" i="4" s="1"/>
  <c r="P111" i="4"/>
  <c r="Q111" i="4" s="1"/>
  <c r="F112" i="4"/>
  <c r="G112" i="4"/>
  <c r="H112" i="4"/>
  <c r="I112" i="4"/>
  <c r="J112" i="4"/>
  <c r="K112" i="4"/>
  <c r="M112" i="4" s="1"/>
  <c r="L112" i="4"/>
  <c r="N112" i="4"/>
  <c r="O112" i="4"/>
  <c r="P112" i="4"/>
  <c r="Q112" i="4"/>
  <c r="F113" i="4"/>
  <c r="G113" i="4"/>
  <c r="H113" i="4"/>
  <c r="I113" i="4" s="1"/>
  <c r="J113" i="4"/>
  <c r="M113" i="4" s="1"/>
  <c r="K113" i="4"/>
  <c r="L113" i="4"/>
  <c r="N113" i="4"/>
  <c r="O113" i="4" s="1"/>
  <c r="P113" i="4"/>
  <c r="Q113" i="4" s="1"/>
  <c r="F114" i="4"/>
  <c r="G114" i="4"/>
  <c r="H114" i="4"/>
  <c r="I114" i="4"/>
  <c r="J114" i="4"/>
  <c r="K114" i="4"/>
  <c r="M114" i="4" s="1"/>
  <c r="R114" i="4" s="1"/>
  <c r="S114" i="4" s="1"/>
  <c r="L114" i="4"/>
  <c r="N114" i="4"/>
  <c r="O114" i="4" s="1"/>
  <c r="P114" i="4"/>
  <c r="Q114" i="4"/>
  <c r="F115" i="4"/>
  <c r="I115" i="4" s="1"/>
  <c r="G115" i="4"/>
  <c r="H115" i="4"/>
  <c r="J115" i="4"/>
  <c r="M115" i="4" s="1"/>
  <c r="R115" i="4" s="1"/>
  <c r="K115" i="4"/>
  <c r="L115" i="4"/>
  <c r="N115" i="4"/>
  <c r="O115" i="4" s="1"/>
  <c r="P115" i="4"/>
  <c r="Q115" i="4" s="1"/>
  <c r="F116" i="4"/>
  <c r="G116" i="4"/>
  <c r="I116" i="4" s="1"/>
  <c r="H116" i="4"/>
  <c r="J116" i="4"/>
  <c r="K116" i="4"/>
  <c r="L116" i="4"/>
  <c r="M116" i="4"/>
  <c r="N116" i="4"/>
  <c r="O116" i="4"/>
  <c r="P116" i="4"/>
  <c r="Q116" i="4" s="1"/>
  <c r="F117" i="4"/>
  <c r="I117" i="4" s="1"/>
  <c r="G117" i="4"/>
  <c r="H117" i="4"/>
  <c r="J117" i="4"/>
  <c r="M117" i="4" s="1"/>
  <c r="K117" i="4"/>
  <c r="L117" i="4"/>
  <c r="N117" i="4"/>
  <c r="O117" i="4" s="1"/>
  <c r="P117" i="4"/>
  <c r="Q117" i="4" s="1"/>
  <c r="F118" i="4"/>
  <c r="G118" i="4"/>
  <c r="I118" i="4" s="1"/>
  <c r="H118" i="4"/>
  <c r="J118" i="4"/>
  <c r="K118" i="4"/>
  <c r="L118" i="4"/>
  <c r="M118" i="4"/>
  <c r="R118" i="4" s="1"/>
  <c r="N118" i="4"/>
  <c r="O118" i="4"/>
  <c r="P118" i="4"/>
  <c r="Q118" i="4"/>
  <c r="F119" i="4"/>
  <c r="G119" i="4"/>
  <c r="H119" i="4"/>
  <c r="J119" i="4"/>
  <c r="M119" i="4" s="1"/>
  <c r="R119" i="4" s="1"/>
  <c r="K119" i="4"/>
  <c r="L119" i="4"/>
  <c r="N119" i="4"/>
  <c r="O119" i="4" s="1"/>
  <c r="P119" i="4"/>
  <c r="Q119" i="4" s="1"/>
  <c r="F120" i="4"/>
  <c r="G120" i="4"/>
  <c r="H120" i="4"/>
  <c r="I120" i="4"/>
  <c r="S120" i="4" s="1"/>
  <c r="J120" i="4"/>
  <c r="K120" i="4"/>
  <c r="M120" i="4" s="1"/>
  <c r="R120" i="4" s="1"/>
  <c r="L120" i="4"/>
  <c r="N120" i="4"/>
  <c r="O120" i="4"/>
  <c r="P120" i="4"/>
  <c r="Q120" i="4"/>
  <c r="F121" i="4"/>
  <c r="G121" i="4"/>
  <c r="H121" i="4"/>
  <c r="I121" i="4" s="1"/>
  <c r="J121" i="4"/>
  <c r="M121" i="4" s="1"/>
  <c r="K121" i="4"/>
  <c r="L121" i="4"/>
  <c r="N121" i="4"/>
  <c r="O121" i="4" s="1"/>
  <c r="P121" i="4"/>
  <c r="Q121" i="4" s="1"/>
  <c r="R121" i="4"/>
  <c r="F122" i="4"/>
  <c r="G122" i="4"/>
  <c r="H122" i="4"/>
  <c r="I122" i="4"/>
  <c r="J122" i="4"/>
  <c r="K122" i="4"/>
  <c r="M122" i="4" s="1"/>
  <c r="L122" i="4"/>
  <c r="N122" i="4"/>
  <c r="O122" i="4" s="1"/>
  <c r="P122" i="4"/>
  <c r="Q122" i="4"/>
  <c r="F123" i="4"/>
  <c r="I123" i="4" s="1"/>
  <c r="G123" i="4"/>
  <c r="H123" i="4"/>
  <c r="J123" i="4"/>
  <c r="K123" i="4"/>
  <c r="L123" i="4"/>
  <c r="N123" i="4"/>
  <c r="O123" i="4" s="1"/>
  <c r="P123" i="4"/>
  <c r="Q123" i="4" s="1"/>
  <c r="F124" i="4"/>
  <c r="G124" i="4"/>
  <c r="I124" i="4" s="1"/>
  <c r="H124" i="4"/>
  <c r="J124" i="4"/>
  <c r="K124" i="4"/>
  <c r="L124" i="4"/>
  <c r="M124" i="4"/>
  <c r="N124" i="4"/>
  <c r="O124" i="4"/>
  <c r="P124" i="4"/>
  <c r="Q124" i="4" s="1"/>
  <c r="F125" i="4"/>
  <c r="I125" i="4" s="1"/>
  <c r="G125" i="4"/>
  <c r="H125" i="4"/>
  <c r="J125" i="4"/>
  <c r="M125" i="4" s="1"/>
  <c r="R125" i="4" s="1"/>
  <c r="K125" i="4"/>
  <c r="L125" i="4"/>
  <c r="N125" i="4"/>
  <c r="O125" i="4" s="1"/>
  <c r="P125" i="4"/>
  <c r="Q125" i="4" s="1"/>
  <c r="F126" i="4"/>
  <c r="G126" i="4"/>
  <c r="I126" i="4" s="1"/>
  <c r="H126" i="4"/>
  <c r="J126" i="4"/>
  <c r="K126" i="4"/>
  <c r="L126" i="4"/>
  <c r="M126" i="4"/>
  <c r="N126" i="4"/>
  <c r="O126" i="4"/>
  <c r="P126" i="4"/>
  <c r="Q126" i="4"/>
  <c r="F127" i="4"/>
  <c r="I127" i="4" s="1"/>
  <c r="G127" i="4"/>
  <c r="H127" i="4"/>
  <c r="J127" i="4"/>
  <c r="M127" i="4" s="1"/>
  <c r="K127" i="4"/>
  <c r="L127" i="4"/>
  <c r="N127" i="4"/>
  <c r="O127" i="4" s="1"/>
  <c r="P127" i="4"/>
  <c r="Q127" i="4" s="1"/>
  <c r="F128" i="4"/>
  <c r="G128" i="4"/>
  <c r="H128" i="4"/>
  <c r="I128" i="4"/>
  <c r="J128" i="4"/>
  <c r="K128" i="4"/>
  <c r="M128" i="4" s="1"/>
  <c r="R128" i="4" s="1"/>
  <c r="L128" i="4"/>
  <c r="N128" i="4"/>
  <c r="O128" i="4"/>
  <c r="P128" i="4"/>
  <c r="Q128" i="4"/>
  <c r="F129" i="4"/>
  <c r="G129" i="4"/>
  <c r="H129" i="4"/>
  <c r="I129" i="4" s="1"/>
  <c r="J129" i="4"/>
  <c r="M129" i="4" s="1"/>
  <c r="R129" i="4" s="1"/>
  <c r="K129" i="4"/>
  <c r="L129" i="4"/>
  <c r="N129" i="4"/>
  <c r="O129" i="4" s="1"/>
  <c r="P129" i="4"/>
  <c r="Q129" i="4" s="1"/>
  <c r="F130" i="4"/>
  <c r="G130" i="4"/>
  <c r="H130" i="4"/>
  <c r="I130" i="4"/>
  <c r="J130" i="4"/>
  <c r="K130" i="4"/>
  <c r="M130" i="4" s="1"/>
  <c r="L130" i="4"/>
  <c r="N130" i="4"/>
  <c r="O130" i="4" s="1"/>
  <c r="P130" i="4"/>
  <c r="Q130" i="4"/>
  <c r="F131" i="4"/>
  <c r="I131" i="4" s="1"/>
  <c r="G131" i="4"/>
  <c r="H131" i="4"/>
  <c r="J131" i="4"/>
  <c r="K131" i="4"/>
  <c r="L131" i="4"/>
  <c r="N131" i="4"/>
  <c r="O131" i="4" s="1"/>
  <c r="P131" i="4"/>
  <c r="Q131" i="4" s="1"/>
  <c r="F132" i="4"/>
  <c r="G132" i="4"/>
  <c r="I132" i="4" s="1"/>
  <c r="H132" i="4"/>
  <c r="J132" i="4"/>
  <c r="K132" i="4"/>
  <c r="L132" i="4"/>
  <c r="M132" i="4"/>
  <c r="R132" i="4" s="1"/>
  <c r="N132" i="4"/>
  <c r="O132" i="4"/>
  <c r="P132" i="4"/>
  <c r="Q132" i="4" s="1"/>
  <c r="F133" i="4"/>
  <c r="I133" i="4" s="1"/>
  <c r="G133" i="4"/>
  <c r="H133" i="4"/>
  <c r="J133" i="4"/>
  <c r="M133" i="4" s="1"/>
  <c r="R133" i="4" s="1"/>
  <c r="K133" i="4"/>
  <c r="L133" i="4"/>
  <c r="N133" i="4"/>
  <c r="O133" i="4" s="1"/>
  <c r="P133" i="4"/>
  <c r="Q133" i="4" s="1"/>
  <c r="F134" i="4"/>
  <c r="G134" i="4"/>
  <c r="I134" i="4" s="1"/>
  <c r="H134" i="4"/>
  <c r="J134" i="4"/>
  <c r="K134" i="4"/>
  <c r="L134" i="4"/>
  <c r="M134" i="4"/>
  <c r="N134" i="4"/>
  <c r="O134" i="4"/>
  <c r="P134" i="4"/>
  <c r="Q134" i="4"/>
  <c r="F135" i="4"/>
  <c r="I135" i="4" s="1"/>
  <c r="G135" i="4"/>
  <c r="H135" i="4"/>
  <c r="J135" i="4"/>
  <c r="M135" i="4" s="1"/>
  <c r="K135" i="4"/>
  <c r="L135" i="4"/>
  <c r="N135" i="4"/>
  <c r="O135" i="4" s="1"/>
  <c r="P135" i="4"/>
  <c r="Q135" i="4" s="1"/>
  <c r="F136" i="4"/>
  <c r="G136" i="4"/>
  <c r="I136" i="4" s="1"/>
  <c r="H136" i="4"/>
  <c r="J136" i="4"/>
  <c r="K136" i="4"/>
  <c r="M136" i="4" s="1"/>
  <c r="L136" i="4"/>
  <c r="N136" i="4"/>
  <c r="O136" i="4"/>
  <c r="P136" i="4"/>
  <c r="Q136" i="4"/>
  <c r="F137" i="4"/>
  <c r="G137" i="4"/>
  <c r="H137" i="4"/>
  <c r="I137" i="4" s="1"/>
  <c r="J137" i="4"/>
  <c r="M137" i="4" s="1"/>
  <c r="R137" i="4" s="1"/>
  <c r="K137" i="4"/>
  <c r="L137" i="4"/>
  <c r="N137" i="4"/>
  <c r="O137" i="4" s="1"/>
  <c r="P137" i="4"/>
  <c r="Q137" i="4" s="1"/>
  <c r="F138" i="4"/>
  <c r="G138" i="4"/>
  <c r="H138" i="4"/>
  <c r="I138" i="4"/>
  <c r="J138" i="4"/>
  <c r="K138" i="4"/>
  <c r="M138" i="4" s="1"/>
  <c r="L138" i="4"/>
  <c r="N138" i="4"/>
  <c r="O138" i="4" s="1"/>
  <c r="P138" i="4"/>
  <c r="Q138" i="4"/>
  <c r="F139" i="4"/>
  <c r="I139" i="4" s="1"/>
  <c r="G139" i="4"/>
  <c r="H139" i="4"/>
  <c r="J139" i="4"/>
  <c r="K139" i="4"/>
  <c r="L139" i="4"/>
  <c r="N139" i="4"/>
  <c r="O139" i="4" s="1"/>
  <c r="P139" i="4"/>
  <c r="Q139" i="4" s="1"/>
  <c r="F140" i="4"/>
  <c r="G140" i="4"/>
  <c r="I140" i="4" s="1"/>
  <c r="S140" i="4" s="1"/>
  <c r="H140" i="4"/>
  <c r="J140" i="4"/>
  <c r="K140" i="4"/>
  <c r="L140" i="4"/>
  <c r="M140" i="4"/>
  <c r="R140" i="4" s="1"/>
  <c r="N140" i="4"/>
  <c r="O140" i="4"/>
  <c r="P140" i="4"/>
  <c r="Q140" i="4" s="1"/>
  <c r="F141" i="4"/>
  <c r="I141" i="4" s="1"/>
  <c r="G141" i="4"/>
  <c r="H141" i="4"/>
  <c r="J141" i="4"/>
  <c r="M141" i="4" s="1"/>
  <c r="R141" i="4" s="1"/>
  <c r="K141" i="4"/>
  <c r="L141" i="4"/>
  <c r="N141" i="4"/>
  <c r="O141" i="4" s="1"/>
  <c r="P141" i="4"/>
  <c r="Q141" i="4" s="1"/>
  <c r="F142" i="4"/>
  <c r="G142" i="4"/>
  <c r="I142" i="4" s="1"/>
  <c r="H142" i="4"/>
  <c r="J142" i="4"/>
  <c r="K142" i="4"/>
  <c r="L142" i="4"/>
  <c r="M142" i="4"/>
  <c r="N142" i="4"/>
  <c r="O142" i="4"/>
  <c r="P142" i="4"/>
  <c r="Q142" i="4"/>
  <c r="F143" i="4"/>
  <c r="I143" i="4" s="1"/>
  <c r="G143" i="4"/>
  <c r="H143" i="4"/>
  <c r="J143" i="4"/>
  <c r="M143" i="4" s="1"/>
  <c r="K143" i="4"/>
  <c r="L143" i="4"/>
  <c r="N143" i="4"/>
  <c r="O143" i="4" s="1"/>
  <c r="P143" i="4"/>
  <c r="Q143" i="4" s="1"/>
  <c r="F144" i="4"/>
  <c r="G144" i="4"/>
  <c r="I144" i="4" s="1"/>
  <c r="S144" i="4" s="1"/>
  <c r="H144" i="4"/>
  <c r="J144" i="4"/>
  <c r="K144" i="4"/>
  <c r="M144" i="4" s="1"/>
  <c r="R144" i="4" s="1"/>
  <c r="L144" i="4"/>
  <c r="N144" i="4"/>
  <c r="O144" i="4"/>
  <c r="P144" i="4"/>
  <c r="Q144" i="4"/>
  <c r="F145" i="4"/>
  <c r="G145" i="4"/>
  <c r="H145" i="4"/>
  <c r="I145" i="4" s="1"/>
  <c r="S145" i="4" s="1"/>
  <c r="T145" i="4" s="1"/>
  <c r="J145" i="4"/>
  <c r="M145" i="4" s="1"/>
  <c r="K145" i="4"/>
  <c r="L145" i="4"/>
  <c r="N145" i="4"/>
  <c r="O145" i="4" s="1"/>
  <c r="P145" i="4"/>
  <c r="Q145" i="4" s="1"/>
  <c r="R145" i="4"/>
  <c r="F146" i="4"/>
  <c r="G146" i="4"/>
  <c r="H146" i="4"/>
  <c r="I146" i="4"/>
  <c r="J146" i="4"/>
  <c r="K146" i="4"/>
  <c r="L146" i="4"/>
  <c r="M146" i="4"/>
  <c r="N146" i="4"/>
  <c r="O146" i="4" s="1"/>
  <c r="P146" i="4"/>
  <c r="Q146" i="4"/>
  <c r="F147" i="4"/>
  <c r="I147" i="4" s="1"/>
  <c r="G147" i="4"/>
  <c r="H147" i="4"/>
  <c r="J147" i="4"/>
  <c r="M147" i="4" s="1"/>
  <c r="R147" i="4" s="1"/>
  <c r="K147" i="4"/>
  <c r="L147" i="4"/>
  <c r="N147" i="4"/>
  <c r="O147" i="4" s="1"/>
  <c r="P147" i="4"/>
  <c r="Q147" i="4" s="1"/>
  <c r="F148" i="4"/>
  <c r="G148" i="4"/>
  <c r="I148" i="4" s="1"/>
  <c r="H148" i="4"/>
  <c r="J148" i="4"/>
  <c r="K148" i="4"/>
  <c r="M148" i="4" s="1"/>
  <c r="R148" i="4" s="1"/>
  <c r="L148" i="4"/>
  <c r="N148" i="4"/>
  <c r="O148" i="4"/>
  <c r="P148" i="4"/>
  <c r="Q148" i="4" s="1"/>
  <c r="S148" i="4"/>
  <c r="F149" i="4"/>
  <c r="I149" i="4" s="1"/>
  <c r="G149" i="4"/>
  <c r="H149" i="4"/>
  <c r="J149" i="4"/>
  <c r="K149" i="4"/>
  <c r="L149" i="4"/>
  <c r="N149" i="4"/>
  <c r="O149" i="4" s="1"/>
  <c r="P149" i="4"/>
  <c r="Q149" i="4" s="1"/>
  <c r="F150" i="4"/>
  <c r="G150" i="4"/>
  <c r="I150" i="4" s="1"/>
  <c r="S150" i="4" s="1"/>
  <c r="H150" i="4"/>
  <c r="J150" i="4"/>
  <c r="K150" i="4"/>
  <c r="L150" i="4"/>
  <c r="M150" i="4"/>
  <c r="R150" i="4" s="1"/>
  <c r="N150" i="4"/>
  <c r="O150" i="4"/>
  <c r="P150" i="4"/>
  <c r="Q150" i="4"/>
  <c r="F151" i="4"/>
  <c r="G151" i="4"/>
  <c r="H151" i="4"/>
  <c r="J151" i="4"/>
  <c r="M151" i="4" s="1"/>
  <c r="R151" i="4" s="1"/>
  <c r="K151" i="4"/>
  <c r="L151" i="4"/>
  <c r="N151" i="4"/>
  <c r="O151" i="4" s="1"/>
  <c r="P151" i="4"/>
  <c r="Q151" i="4" s="1"/>
  <c r="F152" i="4"/>
  <c r="G152" i="4"/>
  <c r="I152" i="4" s="1"/>
  <c r="H152" i="4"/>
  <c r="J152" i="4"/>
  <c r="K152" i="4"/>
  <c r="M152" i="4" s="1"/>
  <c r="L152" i="4"/>
  <c r="N152" i="4"/>
  <c r="O152" i="4"/>
  <c r="P152" i="4"/>
  <c r="Q152" i="4"/>
  <c r="F153" i="4"/>
  <c r="G153" i="4"/>
  <c r="H153" i="4"/>
  <c r="I153" i="4" s="1"/>
  <c r="J153" i="4"/>
  <c r="K153" i="4"/>
  <c r="L153" i="4"/>
  <c r="N153" i="4"/>
  <c r="O153" i="4" s="1"/>
  <c r="P153" i="4"/>
  <c r="Q153" i="4" s="1"/>
  <c r="F154" i="4"/>
  <c r="G154" i="4"/>
  <c r="H154" i="4"/>
  <c r="I154" i="4"/>
  <c r="J154" i="4"/>
  <c r="K154" i="4"/>
  <c r="M154" i="4" s="1"/>
  <c r="R154" i="4" s="1"/>
  <c r="L154" i="4"/>
  <c r="N154" i="4"/>
  <c r="O154" i="4" s="1"/>
  <c r="P154" i="4"/>
  <c r="Q154" i="4"/>
  <c r="S154" i="4"/>
  <c r="F155" i="4"/>
  <c r="I155" i="4" s="1"/>
  <c r="G155" i="4"/>
  <c r="H155" i="4"/>
  <c r="J155" i="4"/>
  <c r="K155" i="4"/>
  <c r="L155" i="4"/>
  <c r="N155" i="4"/>
  <c r="O155" i="4" s="1"/>
  <c r="P155" i="4"/>
  <c r="Q155" i="4" s="1"/>
  <c r="F156" i="4"/>
  <c r="G156" i="4"/>
  <c r="I156" i="4" s="1"/>
  <c r="H156" i="4"/>
  <c r="J156" i="4"/>
  <c r="K156" i="4"/>
  <c r="M156" i="4" s="1"/>
  <c r="R156" i="4" s="1"/>
  <c r="S156" i="4" s="1"/>
  <c r="L156" i="4"/>
  <c r="N156" i="4"/>
  <c r="O156" i="4"/>
  <c r="P156" i="4"/>
  <c r="Q156" i="4" s="1"/>
  <c r="F157" i="4"/>
  <c r="G157" i="4"/>
  <c r="H157" i="4"/>
  <c r="J157" i="4"/>
  <c r="M157" i="4" s="1"/>
  <c r="R157" i="4" s="1"/>
  <c r="K157" i="4"/>
  <c r="L157" i="4"/>
  <c r="N157" i="4"/>
  <c r="O157" i="4" s="1"/>
  <c r="P157" i="4"/>
  <c r="Q157" i="4" s="1"/>
  <c r="F158" i="4"/>
  <c r="G158" i="4"/>
  <c r="I158" i="4" s="1"/>
  <c r="H158" i="4"/>
  <c r="J158" i="4"/>
  <c r="K158" i="4"/>
  <c r="L158" i="4"/>
  <c r="M158" i="4"/>
  <c r="R158" i="4" s="1"/>
  <c r="N158" i="4"/>
  <c r="O158" i="4"/>
  <c r="P158" i="4"/>
  <c r="Q158" i="4"/>
  <c r="F159" i="4"/>
  <c r="G159" i="4"/>
  <c r="H159" i="4"/>
  <c r="J159" i="4"/>
  <c r="K159" i="4"/>
  <c r="L159" i="4"/>
  <c r="N159" i="4"/>
  <c r="O159" i="4" s="1"/>
  <c r="P159" i="4"/>
  <c r="Q159" i="4" s="1"/>
  <c r="F160" i="4"/>
  <c r="G160" i="4"/>
  <c r="I160" i="4" s="1"/>
  <c r="H160" i="4"/>
  <c r="J160" i="4"/>
  <c r="K160" i="4"/>
  <c r="L160" i="4"/>
  <c r="N160" i="4"/>
  <c r="O160" i="4"/>
  <c r="P160" i="4"/>
  <c r="Q160" i="4"/>
  <c r="F161" i="4"/>
  <c r="G161" i="4"/>
  <c r="H161" i="4"/>
  <c r="I161" i="4" s="1"/>
  <c r="J161" i="4"/>
  <c r="K161" i="4"/>
  <c r="L161" i="4"/>
  <c r="M161" i="4" s="1"/>
  <c r="R161" i="4" s="1"/>
  <c r="N161" i="4"/>
  <c r="O161" i="4" s="1"/>
  <c r="P161" i="4"/>
  <c r="Q161" i="4" s="1"/>
  <c r="F162" i="4"/>
  <c r="G162" i="4"/>
  <c r="H162" i="4"/>
  <c r="I162" i="4"/>
  <c r="S162" i="4" s="1"/>
  <c r="J162" i="4"/>
  <c r="K162" i="4"/>
  <c r="M162" i="4" s="1"/>
  <c r="R162" i="4" s="1"/>
  <c r="L162" i="4"/>
  <c r="N162" i="4"/>
  <c r="O162" i="4"/>
  <c r="P162" i="4"/>
  <c r="Q162" i="4"/>
  <c r="F163" i="4"/>
  <c r="G163" i="4"/>
  <c r="H163" i="4"/>
  <c r="J163" i="4"/>
  <c r="M163" i="4" s="1"/>
  <c r="K163" i="4"/>
  <c r="L163" i="4"/>
  <c r="N163" i="4"/>
  <c r="O163" i="4" s="1"/>
  <c r="P163" i="4"/>
  <c r="Q163" i="4" s="1"/>
  <c r="F164" i="4"/>
  <c r="I164" i="4" s="1"/>
  <c r="G164" i="4"/>
  <c r="H164" i="4"/>
  <c r="J164" i="4"/>
  <c r="K164" i="4"/>
  <c r="L164" i="4"/>
  <c r="M164" i="4"/>
  <c r="N164" i="4"/>
  <c r="O164" i="4" s="1"/>
  <c r="P164" i="4"/>
  <c r="Q164" i="4" s="1"/>
  <c r="F165" i="4"/>
  <c r="G165" i="4"/>
  <c r="H165" i="4"/>
  <c r="J165" i="4"/>
  <c r="K165" i="4"/>
  <c r="L165" i="4"/>
  <c r="M165" i="4"/>
  <c r="N165" i="4"/>
  <c r="O165" i="4"/>
  <c r="P165" i="4"/>
  <c r="Q165" i="4" s="1"/>
  <c r="F166" i="4"/>
  <c r="G166" i="4"/>
  <c r="H166" i="4"/>
  <c r="J166" i="4"/>
  <c r="M166" i="4" s="1"/>
  <c r="K166" i="4"/>
  <c r="L166" i="4"/>
  <c r="N166" i="4"/>
  <c r="O166" i="4"/>
  <c r="P166" i="4"/>
  <c r="Q166" i="4" s="1"/>
  <c r="F167" i="4"/>
  <c r="G167" i="4"/>
  <c r="H167" i="4"/>
  <c r="I167" i="4"/>
  <c r="S167" i="4" s="1"/>
  <c r="J167" i="4"/>
  <c r="M167" i="4" s="1"/>
  <c r="R167" i="4" s="1"/>
  <c r="K167" i="4"/>
  <c r="L167" i="4"/>
  <c r="N167" i="4"/>
  <c r="O167" i="4"/>
  <c r="P167" i="4"/>
  <c r="Q167" i="4"/>
  <c r="F168" i="4"/>
  <c r="G168" i="4"/>
  <c r="H168" i="4"/>
  <c r="I168" i="4"/>
  <c r="J168" i="4"/>
  <c r="M168" i="4" s="1"/>
  <c r="K168" i="4"/>
  <c r="L168" i="4"/>
  <c r="N168" i="4"/>
  <c r="O168" i="4"/>
  <c r="P168" i="4"/>
  <c r="Q168" i="4"/>
  <c r="R168" i="4"/>
  <c r="F169" i="4"/>
  <c r="G169" i="4"/>
  <c r="H169" i="4"/>
  <c r="I169" i="4"/>
  <c r="J169" i="4"/>
  <c r="M169" i="4" s="1"/>
  <c r="K169" i="4"/>
  <c r="L169" i="4"/>
  <c r="N169" i="4"/>
  <c r="O169" i="4" s="1"/>
  <c r="P169" i="4"/>
  <c r="Q169" i="4"/>
  <c r="F170" i="4"/>
  <c r="G170" i="4"/>
  <c r="H170" i="4"/>
  <c r="I170" i="4"/>
  <c r="J170" i="4"/>
  <c r="M170" i="4" s="1"/>
  <c r="R170" i="4" s="1"/>
  <c r="S170" i="4" s="1"/>
  <c r="K170" i="4"/>
  <c r="L170" i="4"/>
  <c r="N170" i="4"/>
  <c r="O170" i="4"/>
  <c r="P170" i="4"/>
  <c r="Q170" i="4"/>
  <c r="F171" i="4"/>
  <c r="I171" i="4" s="1"/>
  <c r="G171" i="4"/>
  <c r="H171" i="4"/>
  <c r="J171" i="4"/>
  <c r="K171" i="4"/>
  <c r="L171" i="4"/>
  <c r="M171" i="4"/>
  <c r="N171" i="4"/>
  <c r="O171" i="4" s="1"/>
  <c r="P171" i="4"/>
  <c r="Q171" i="4" s="1"/>
  <c r="F172" i="4"/>
  <c r="I172" i="4" s="1"/>
  <c r="G172" i="4"/>
  <c r="H172" i="4"/>
  <c r="J172" i="4"/>
  <c r="K172" i="4"/>
  <c r="L172" i="4"/>
  <c r="M172" i="4"/>
  <c r="N172" i="4"/>
  <c r="O172" i="4" s="1"/>
  <c r="P172" i="4"/>
  <c r="Q172" i="4"/>
  <c r="F173" i="4"/>
  <c r="I173" i="4" s="1"/>
  <c r="G173" i="4"/>
  <c r="H173" i="4"/>
  <c r="J173" i="4"/>
  <c r="K173" i="4"/>
  <c r="L173" i="4"/>
  <c r="M173" i="4"/>
  <c r="N173" i="4"/>
  <c r="O173" i="4"/>
  <c r="P173" i="4"/>
  <c r="Q173" i="4" s="1"/>
  <c r="F174" i="4"/>
  <c r="I174" i="4" s="1"/>
  <c r="G174" i="4"/>
  <c r="H174" i="4"/>
  <c r="J174" i="4"/>
  <c r="K174" i="4"/>
  <c r="M174" i="4" s="1"/>
  <c r="L174" i="4"/>
  <c r="N174" i="4"/>
  <c r="O174" i="4"/>
  <c r="P174" i="4"/>
  <c r="Q174" i="4" s="1"/>
  <c r="F175" i="4"/>
  <c r="G175" i="4"/>
  <c r="H175" i="4"/>
  <c r="I175" i="4"/>
  <c r="J175" i="4"/>
  <c r="M175" i="4" s="1"/>
  <c r="K175" i="4"/>
  <c r="L175" i="4"/>
  <c r="N175" i="4"/>
  <c r="O175" i="4"/>
  <c r="P175" i="4"/>
  <c r="Q175" i="4"/>
  <c r="F176" i="4"/>
  <c r="G176" i="4"/>
  <c r="H176" i="4"/>
  <c r="I176" i="4"/>
  <c r="J176" i="4"/>
  <c r="M176" i="4" s="1"/>
  <c r="R176" i="4" s="1"/>
  <c r="K176" i="4"/>
  <c r="L176" i="4"/>
  <c r="N176" i="4"/>
  <c r="O176" i="4"/>
  <c r="P176" i="4"/>
  <c r="Q176" i="4"/>
  <c r="F177" i="4"/>
  <c r="G177" i="4"/>
  <c r="H177" i="4"/>
  <c r="I177" i="4"/>
  <c r="J177" i="4"/>
  <c r="M177" i="4" s="1"/>
  <c r="R177" i="4" s="1"/>
  <c r="S177" i="4" s="1"/>
  <c r="K177" i="4"/>
  <c r="L177" i="4"/>
  <c r="N177" i="4"/>
  <c r="O177" i="4" s="1"/>
  <c r="P177" i="4"/>
  <c r="Q177" i="4"/>
  <c r="F178" i="4"/>
  <c r="G178" i="4"/>
  <c r="H178" i="4"/>
  <c r="I178" i="4"/>
  <c r="J178" i="4"/>
  <c r="K178" i="4"/>
  <c r="L178" i="4"/>
  <c r="N178" i="4"/>
  <c r="O178" i="4"/>
  <c r="P178" i="4"/>
  <c r="Q178" i="4"/>
  <c r="F179" i="4"/>
  <c r="I179" i="4" s="1"/>
  <c r="G179" i="4"/>
  <c r="H179" i="4"/>
  <c r="J179" i="4"/>
  <c r="K179" i="4"/>
  <c r="L179" i="4"/>
  <c r="M179" i="4"/>
  <c r="N179" i="4"/>
  <c r="O179" i="4" s="1"/>
  <c r="P179" i="4"/>
  <c r="Q179" i="4" s="1"/>
  <c r="F180" i="4"/>
  <c r="I180" i="4" s="1"/>
  <c r="G180" i="4"/>
  <c r="H180" i="4"/>
  <c r="J180" i="4"/>
  <c r="K180" i="4"/>
  <c r="L180" i="4"/>
  <c r="M180" i="4"/>
  <c r="R180" i="4" s="1"/>
  <c r="N180" i="4"/>
  <c r="O180" i="4" s="1"/>
  <c r="P180" i="4"/>
  <c r="Q180" i="4"/>
  <c r="F181" i="4"/>
  <c r="G181" i="4"/>
  <c r="H181" i="4"/>
  <c r="J181" i="4"/>
  <c r="K181" i="4"/>
  <c r="L181" i="4"/>
  <c r="M181" i="4"/>
  <c r="N181" i="4"/>
  <c r="O181" i="4"/>
  <c r="P181" i="4"/>
  <c r="Q181" i="4" s="1"/>
  <c r="F182" i="4"/>
  <c r="G182" i="4"/>
  <c r="H182" i="4"/>
  <c r="J182" i="4"/>
  <c r="K182" i="4"/>
  <c r="L182" i="4"/>
  <c r="M182" i="4"/>
  <c r="R182" i="4" s="1"/>
  <c r="N182" i="4"/>
  <c r="O182" i="4"/>
  <c r="P182" i="4"/>
  <c r="Q182" i="4" s="1"/>
  <c r="F183" i="4"/>
  <c r="G183" i="4"/>
  <c r="H183" i="4"/>
  <c r="I183" i="4"/>
  <c r="J183" i="4"/>
  <c r="M183" i="4" s="1"/>
  <c r="K183" i="4"/>
  <c r="L183" i="4"/>
  <c r="N183" i="4"/>
  <c r="O183" i="4"/>
  <c r="P183" i="4"/>
  <c r="Q183" i="4"/>
  <c r="F184" i="4"/>
  <c r="G184" i="4"/>
  <c r="H184" i="4"/>
  <c r="I184" i="4"/>
  <c r="J184" i="4"/>
  <c r="M184" i="4" s="1"/>
  <c r="K184" i="4"/>
  <c r="L184" i="4"/>
  <c r="N184" i="4"/>
  <c r="O184" i="4"/>
  <c r="P184" i="4"/>
  <c r="Q184" i="4"/>
  <c r="R184" i="4"/>
  <c r="F185" i="4"/>
  <c r="G185" i="4"/>
  <c r="H185" i="4"/>
  <c r="I185" i="4"/>
  <c r="J185" i="4"/>
  <c r="K185" i="4"/>
  <c r="L185" i="4"/>
  <c r="N185" i="4"/>
  <c r="O185" i="4" s="1"/>
  <c r="P185" i="4"/>
  <c r="Q185" i="4"/>
  <c r="F186" i="4"/>
  <c r="G186" i="4"/>
  <c r="H186" i="4"/>
  <c r="I186" i="4"/>
  <c r="J186" i="4"/>
  <c r="K186" i="4"/>
  <c r="L186" i="4"/>
  <c r="N186" i="4"/>
  <c r="O186" i="4"/>
  <c r="P186" i="4"/>
  <c r="Q186" i="4"/>
  <c r="F187" i="4"/>
  <c r="I187" i="4" s="1"/>
  <c r="G187" i="4"/>
  <c r="H187" i="4"/>
  <c r="J187" i="4"/>
  <c r="K187" i="4"/>
  <c r="L187" i="4"/>
  <c r="M187" i="4"/>
  <c r="N187" i="4"/>
  <c r="O187" i="4" s="1"/>
  <c r="P187" i="4"/>
  <c r="Q187" i="4" s="1"/>
  <c r="F188" i="4"/>
  <c r="I188" i="4" s="1"/>
  <c r="G188" i="4"/>
  <c r="H188" i="4"/>
  <c r="J188" i="4"/>
  <c r="K188" i="4"/>
  <c r="L188" i="4"/>
  <c r="M188" i="4"/>
  <c r="R188" i="4" s="1"/>
  <c r="N188" i="4"/>
  <c r="O188" i="4" s="1"/>
  <c r="P188" i="4"/>
  <c r="Q188" i="4"/>
  <c r="F189" i="4"/>
  <c r="G189" i="4"/>
  <c r="H189" i="4"/>
  <c r="J189" i="4"/>
  <c r="K189" i="4"/>
  <c r="L189" i="4"/>
  <c r="M189" i="4"/>
  <c r="N189" i="4"/>
  <c r="O189" i="4" s="1"/>
  <c r="P189" i="4"/>
  <c r="Q189" i="4" s="1"/>
  <c r="F190" i="4"/>
  <c r="G190" i="4"/>
  <c r="H190" i="4"/>
  <c r="J190" i="4"/>
  <c r="K190" i="4"/>
  <c r="L190" i="4"/>
  <c r="M190" i="4"/>
  <c r="N190" i="4"/>
  <c r="O190" i="4"/>
  <c r="P190" i="4"/>
  <c r="Q190" i="4" s="1"/>
  <c r="F191" i="4"/>
  <c r="G191" i="4"/>
  <c r="H191" i="4"/>
  <c r="I191" i="4"/>
  <c r="J191" i="4"/>
  <c r="M191" i="4" s="1"/>
  <c r="K191" i="4"/>
  <c r="L191" i="4"/>
  <c r="N191" i="4"/>
  <c r="O191" i="4"/>
  <c r="P191" i="4"/>
  <c r="Q191" i="4" s="1"/>
  <c r="F192" i="4"/>
  <c r="G192" i="4"/>
  <c r="H192" i="4"/>
  <c r="I192" i="4"/>
  <c r="J192" i="4"/>
  <c r="M192" i="4" s="1"/>
  <c r="R192" i="4" s="1"/>
  <c r="K192" i="4"/>
  <c r="L192" i="4"/>
  <c r="N192" i="4"/>
  <c r="O192" i="4"/>
  <c r="P192" i="4"/>
  <c r="Q192" i="4"/>
  <c r="F193" i="4"/>
  <c r="G193" i="4"/>
  <c r="H193" i="4"/>
  <c r="I193" i="4"/>
  <c r="J193" i="4"/>
  <c r="M193" i="4" s="1"/>
  <c r="R193" i="4" s="1"/>
  <c r="S193" i="4" s="1"/>
  <c r="K193" i="4"/>
  <c r="L193" i="4"/>
  <c r="N193" i="4"/>
  <c r="O193" i="4" s="1"/>
  <c r="P193" i="4"/>
  <c r="Q193" i="4"/>
  <c r="F194" i="4"/>
  <c r="G194" i="4"/>
  <c r="H194" i="4"/>
  <c r="I194" i="4"/>
  <c r="J194" i="4"/>
  <c r="K194" i="4"/>
  <c r="L194" i="4"/>
  <c r="N194" i="4"/>
  <c r="O194" i="4"/>
  <c r="P194" i="4"/>
  <c r="Q194" i="4"/>
  <c r="F195" i="4"/>
  <c r="I195" i="4" s="1"/>
  <c r="G195" i="4"/>
  <c r="H195" i="4"/>
  <c r="J195" i="4"/>
  <c r="K195" i="4"/>
  <c r="L195" i="4"/>
  <c r="M195" i="4" s="1"/>
  <c r="R195" i="4" s="1"/>
  <c r="N195" i="4"/>
  <c r="O195" i="4" s="1"/>
  <c r="P195" i="4"/>
  <c r="Q195" i="4" s="1"/>
  <c r="F196" i="4"/>
  <c r="I196" i="4" s="1"/>
  <c r="G196" i="4"/>
  <c r="H196" i="4"/>
  <c r="J196" i="4"/>
  <c r="K196" i="4"/>
  <c r="L196" i="4"/>
  <c r="M196" i="4"/>
  <c r="R196" i="4" s="1"/>
  <c r="N196" i="4"/>
  <c r="O196" i="4" s="1"/>
  <c r="P196" i="4"/>
  <c r="Q196" i="4"/>
  <c r="F197" i="4"/>
  <c r="G197" i="4"/>
  <c r="H197" i="4"/>
  <c r="J197" i="4"/>
  <c r="K197" i="4"/>
  <c r="L197" i="4"/>
  <c r="M197" i="4"/>
  <c r="N197" i="4"/>
  <c r="O197" i="4" s="1"/>
  <c r="P197" i="4"/>
  <c r="Q197" i="4" s="1"/>
  <c r="F198" i="4"/>
  <c r="G198" i="4"/>
  <c r="H198" i="4"/>
  <c r="J198" i="4"/>
  <c r="K198" i="4"/>
  <c r="L198" i="4"/>
  <c r="M198" i="4"/>
  <c r="N198" i="4"/>
  <c r="O198" i="4"/>
  <c r="P198" i="4"/>
  <c r="Q198" i="4" s="1"/>
  <c r="F199" i="4"/>
  <c r="G199" i="4"/>
  <c r="H199" i="4"/>
  <c r="I199" i="4"/>
  <c r="J199" i="4"/>
  <c r="M199" i="4" s="1"/>
  <c r="K199" i="4"/>
  <c r="L199" i="4"/>
  <c r="N199" i="4"/>
  <c r="O199" i="4"/>
  <c r="P199" i="4"/>
  <c r="Q199" i="4" s="1"/>
  <c r="F200" i="4"/>
  <c r="G200" i="4"/>
  <c r="H200" i="4"/>
  <c r="I200" i="4"/>
  <c r="J200" i="4"/>
  <c r="M200" i="4" s="1"/>
  <c r="R200" i="4" s="1"/>
  <c r="K200" i="4"/>
  <c r="L200" i="4"/>
  <c r="N200" i="4"/>
  <c r="O200" i="4"/>
  <c r="P200" i="4"/>
  <c r="Q200" i="4"/>
  <c r="F201" i="4"/>
  <c r="G201" i="4"/>
  <c r="H201" i="4"/>
  <c r="I201" i="4"/>
  <c r="J201" i="4"/>
  <c r="M201" i="4" s="1"/>
  <c r="R201" i="4" s="1"/>
  <c r="S201" i="4" s="1"/>
  <c r="K201" i="4"/>
  <c r="L201" i="4"/>
  <c r="N201" i="4"/>
  <c r="O201" i="4" s="1"/>
  <c r="P201" i="4"/>
  <c r="Q201" i="4"/>
  <c r="F202" i="4"/>
  <c r="G202" i="4"/>
  <c r="H202" i="4"/>
  <c r="I202" i="4"/>
  <c r="J202" i="4"/>
  <c r="K202" i="4"/>
  <c r="L202" i="4"/>
  <c r="N202" i="4"/>
  <c r="O202" i="4"/>
  <c r="P202" i="4"/>
  <c r="Q202" i="4"/>
  <c r="F203" i="4"/>
  <c r="I203" i="4" s="1"/>
  <c r="G203" i="4"/>
  <c r="H203" i="4"/>
  <c r="J203" i="4"/>
  <c r="K203" i="4"/>
  <c r="M203" i="4" s="1"/>
  <c r="R203" i="4" s="1"/>
  <c r="L203" i="4"/>
  <c r="N203" i="4"/>
  <c r="O203" i="4" s="1"/>
  <c r="P203" i="4"/>
  <c r="Q203" i="4" s="1"/>
  <c r="F204" i="4"/>
  <c r="I204" i="4" s="1"/>
  <c r="G204" i="4"/>
  <c r="H204" i="4"/>
  <c r="J204" i="4"/>
  <c r="K204" i="4"/>
  <c r="L204" i="4"/>
  <c r="M204" i="4" s="1"/>
  <c r="N204" i="4"/>
  <c r="O204" i="4" s="1"/>
  <c r="P204" i="4"/>
  <c r="Q204" i="4"/>
  <c r="F205" i="4"/>
  <c r="G205" i="4"/>
  <c r="H205" i="4"/>
  <c r="J205" i="4"/>
  <c r="K205" i="4"/>
  <c r="L205" i="4"/>
  <c r="M205" i="4"/>
  <c r="N205" i="4"/>
  <c r="O205" i="4"/>
  <c r="P205" i="4"/>
  <c r="Q205" i="4" s="1"/>
  <c r="F206" i="4"/>
  <c r="G206" i="4"/>
  <c r="H206" i="4"/>
  <c r="J206" i="4"/>
  <c r="K206" i="4"/>
  <c r="L206" i="4"/>
  <c r="M206" i="4"/>
  <c r="N206" i="4"/>
  <c r="O206" i="4" s="1"/>
  <c r="P206" i="4"/>
  <c r="Q206" i="4" s="1"/>
  <c r="F207" i="4"/>
  <c r="G207" i="4"/>
  <c r="I207" i="4" s="1"/>
  <c r="H207" i="4"/>
  <c r="J207" i="4"/>
  <c r="M207" i="4" s="1"/>
  <c r="K207" i="4"/>
  <c r="L207" i="4"/>
  <c r="N207" i="4"/>
  <c r="O207" i="4" s="1"/>
  <c r="P207" i="4"/>
  <c r="Q207" i="4" s="1"/>
  <c r="F208" i="4"/>
  <c r="G208" i="4"/>
  <c r="I208" i="4" s="1"/>
  <c r="H208" i="4"/>
  <c r="J208" i="4"/>
  <c r="M208" i="4" s="1"/>
  <c r="R208" i="4" s="1"/>
  <c r="K208" i="4"/>
  <c r="L208" i="4"/>
  <c r="N208" i="4"/>
  <c r="O208" i="4"/>
  <c r="P208" i="4"/>
  <c r="Q208" i="4" s="1"/>
  <c r="F209" i="4"/>
  <c r="G209" i="4"/>
  <c r="H209" i="4"/>
  <c r="I209" i="4" s="1"/>
  <c r="J209" i="4"/>
  <c r="K209" i="4"/>
  <c r="L209" i="4"/>
  <c r="N209" i="4"/>
  <c r="O209" i="4" s="1"/>
  <c r="P209" i="4"/>
  <c r="Q209" i="4" s="1"/>
  <c r="F210" i="4"/>
  <c r="G210" i="4"/>
  <c r="H210" i="4"/>
  <c r="I210" i="4"/>
  <c r="J210" i="4"/>
  <c r="K210" i="4"/>
  <c r="L210" i="4"/>
  <c r="M210" i="4"/>
  <c r="N210" i="4"/>
  <c r="O210" i="4"/>
  <c r="P210" i="4"/>
  <c r="Q210" i="4"/>
  <c r="F211" i="4"/>
  <c r="I211" i="4" s="1"/>
  <c r="S211" i="4" s="1"/>
  <c r="G211" i="4"/>
  <c r="H211" i="4"/>
  <c r="J211" i="4"/>
  <c r="K211" i="4"/>
  <c r="M211" i="4" s="1"/>
  <c r="R211" i="4" s="1"/>
  <c r="L211" i="4"/>
  <c r="N211" i="4"/>
  <c r="O211" i="4" s="1"/>
  <c r="P211" i="4"/>
  <c r="Q211" i="4" s="1"/>
  <c r="F212" i="4"/>
  <c r="I212" i="4" s="1"/>
  <c r="G212" i="4"/>
  <c r="H212" i="4"/>
  <c r="J212" i="4"/>
  <c r="K212" i="4"/>
  <c r="M212" i="4" s="1"/>
  <c r="L212" i="4"/>
  <c r="N212" i="4"/>
  <c r="O212" i="4" s="1"/>
  <c r="P212" i="4"/>
  <c r="Q212" i="4"/>
  <c r="F213" i="4"/>
  <c r="G213" i="4"/>
  <c r="H213" i="4"/>
  <c r="J213" i="4"/>
  <c r="K213" i="4"/>
  <c r="L213" i="4"/>
  <c r="M213" i="4"/>
  <c r="N213" i="4"/>
  <c r="O213" i="4" s="1"/>
  <c r="P213" i="4"/>
  <c r="Q213" i="4" s="1"/>
  <c r="R213" i="4"/>
  <c r="F214" i="4"/>
  <c r="G214" i="4"/>
  <c r="H214" i="4"/>
  <c r="I214" i="4"/>
  <c r="J214" i="4"/>
  <c r="K214" i="4"/>
  <c r="L214" i="4"/>
  <c r="M214" i="4"/>
  <c r="N214" i="4"/>
  <c r="O214" i="4" s="1"/>
  <c r="P214" i="4"/>
  <c r="Q214" i="4"/>
  <c r="F215" i="4"/>
  <c r="G215" i="4"/>
  <c r="I215" i="4" s="1"/>
  <c r="H215" i="4"/>
  <c r="J215" i="4"/>
  <c r="K215" i="4"/>
  <c r="L215" i="4"/>
  <c r="N215" i="4"/>
  <c r="O215" i="4" s="1"/>
  <c r="P215" i="4"/>
  <c r="Q215" i="4" s="1"/>
  <c r="F216" i="4"/>
  <c r="G216" i="4"/>
  <c r="I216" i="4" s="1"/>
  <c r="H216" i="4"/>
  <c r="J216" i="4"/>
  <c r="M216" i="4" s="1"/>
  <c r="K216" i="4"/>
  <c r="L216" i="4"/>
  <c r="N216" i="4"/>
  <c r="O216" i="4"/>
  <c r="P216" i="4"/>
  <c r="Q216" i="4" s="1"/>
  <c r="R216" i="4"/>
  <c r="F217" i="4"/>
  <c r="G217" i="4"/>
  <c r="H217" i="4"/>
  <c r="I217" i="4"/>
  <c r="J217" i="4"/>
  <c r="K217" i="4"/>
  <c r="L217" i="4"/>
  <c r="N217" i="4"/>
  <c r="O217" i="4" s="1"/>
  <c r="P217" i="4"/>
  <c r="Q217" i="4" s="1"/>
  <c r="F218" i="4"/>
  <c r="G218" i="4"/>
  <c r="I218" i="4" s="1"/>
  <c r="H218" i="4"/>
  <c r="J218" i="4"/>
  <c r="K218" i="4"/>
  <c r="M218" i="4" s="1"/>
  <c r="L218" i="4"/>
  <c r="N218" i="4"/>
  <c r="O218" i="4"/>
  <c r="P218" i="4"/>
  <c r="Q218" i="4"/>
  <c r="F219" i="4"/>
  <c r="G219" i="4"/>
  <c r="H219" i="4"/>
  <c r="J219" i="4"/>
  <c r="K219" i="4"/>
  <c r="L219" i="4"/>
  <c r="M219" i="4"/>
  <c r="N219" i="4"/>
  <c r="O219" i="4" s="1"/>
  <c r="R219" i="4" s="1"/>
  <c r="P219" i="4"/>
  <c r="Q219" i="4" s="1"/>
  <c r="F220" i="4"/>
  <c r="G220" i="4"/>
  <c r="I220" i="4" s="1"/>
  <c r="S220" i="4" s="1"/>
  <c r="H220" i="4"/>
  <c r="J220" i="4"/>
  <c r="K220" i="4"/>
  <c r="M220" i="4" s="1"/>
  <c r="R220" i="4" s="1"/>
  <c r="L220" i="4"/>
  <c r="N220" i="4"/>
  <c r="O220" i="4"/>
  <c r="P220" i="4"/>
  <c r="Q220" i="4" s="1"/>
  <c r="F221" i="4"/>
  <c r="G221" i="4"/>
  <c r="H221" i="4"/>
  <c r="I221" i="4"/>
  <c r="J221" i="4"/>
  <c r="K221" i="4"/>
  <c r="L221" i="4"/>
  <c r="M221" i="4"/>
  <c r="R221" i="4" s="1"/>
  <c r="N221" i="4"/>
  <c r="O221" i="4"/>
  <c r="P221" i="4"/>
  <c r="Q221" i="4"/>
  <c r="F222" i="4"/>
  <c r="G222" i="4"/>
  <c r="I222" i="4" s="1"/>
  <c r="H222" i="4"/>
  <c r="J222" i="4"/>
  <c r="K222" i="4"/>
  <c r="M222" i="4" s="1"/>
  <c r="L222" i="4"/>
  <c r="N222" i="4"/>
  <c r="O222" i="4"/>
  <c r="P222" i="4"/>
  <c r="Q222" i="4"/>
  <c r="F223" i="4"/>
  <c r="G223" i="4"/>
  <c r="H223" i="4"/>
  <c r="J223" i="4"/>
  <c r="K223" i="4"/>
  <c r="L223" i="4"/>
  <c r="M223" i="4"/>
  <c r="N223" i="4"/>
  <c r="O223" i="4" s="1"/>
  <c r="P223" i="4"/>
  <c r="Q223" i="4" s="1"/>
  <c r="F224" i="4"/>
  <c r="G224" i="4"/>
  <c r="H224" i="4"/>
  <c r="I224" i="4"/>
  <c r="J224" i="4"/>
  <c r="K224" i="4"/>
  <c r="L224" i="4"/>
  <c r="M224" i="4"/>
  <c r="N224" i="4"/>
  <c r="O224" i="4" s="1"/>
  <c r="P224" i="4"/>
  <c r="Q224" i="4"/>
  <c r="F225" i="4"/>
  <c r="I225" i="4" s="1"/>
  <c r="G225" i="4"/>
  <c r="H225" i="4"/>
  <c r="J225" i="4"/>
  <c r="M225" i="4" s="1"/>
  <c r="K225" i="4"/>
  <c r="L225" i="4"/>
  <c r="N225" i="4"/>
  <c r="O225" i="4"/>
  <c r="P225" i="4"/>
  <c r="Q225" i="4" s="1"/>
  <c r="R225" i="4"/>
  <c r="F226" i="4"/>
  <c r="G226" i="4"/>
  <c r="I226" i="4" s="1"/>
  <c r="H226" i="4"/>
  <c r="J226" i="4"/>
  <c r="K226" i="4"/>
  <c r="M226" i="4" s="1"/>
  <c r="R226" i="4" s="1"/>
  <c r="S226" i="4" s="1"/>
  <c r="L226" i="4"/>
  <c r="N226" i="4"/>
  <c r="O226" i="4"/>
  <c r="P226" i="4"/>
  <c r="Q226" i="4" s="1"/>
  <c r="F227" i="4"/>
  <c r="G227" i="4"/>
  <c r="H227" i="4"/>
  <c r="I227" i="4"/>
  <c r="J227" i="4"/>
  <c r="M227" i="4" s="1"/>
  <c r="R227" i="4" s="1"/>
  <c r="K227" i="4"/>
  <c r="L227" i="4"/>
  <c r="N227" i="4"/>
  <c r="O227" i="4" s="1"/>
  <c r="P227" i="4"/>
  <c r="Q227" i="4"/>
  <c r="F228" i="4"/>
  <c r="G228" i="4"/>
  <c r="H228" i="4"/>
  <c r="I228" i="4"/>
  <c r="J228" i="4"/>
  <c r="K228" i="4"/>
  <c r="L228" i="4"/>
  <c r="M228" i="4"/>
  <c r="R228" i="4" s="1"/>
  <c r="N228" i="4"/>
  <c r="O228" i="4"/>
  <c r="P228" i="4"/>
  <c r="Q228" i="4"/>
  <c r="F229" i="4"/>
  <c r="I229" i="4" s="1"/>
  <c r="G229" i="4"/>
  <c r="H229" i="4"/>
  <c r="J229" i="4"/>
  <c r="M229" i="4" s="1"/>
  <c r="K229" i="4"/>
  <c r="L229" i="4"/>
  <c r="N229" i="4"/>
  <c r="O229" i="4" s="1"/>
  <c r="P229" i="4"/>
  <c r="Q229" i="4" s="1"/>
  <c r="F230" i="4"/>
  <c r="G230" i="4"/>
  <c r="I230" i="4" s="1"/>
  <c r="H230" i="4"/>
  <c r="J230" i="4"/>
  <c r="K230" i="4"/>
  <c r="M230" i="4" s="1"/>
  <c r="R230" i="4" s="1"/>
  <c r="L230" i="4"/>
  <c r="N230" i="4"/>
  <c r="O230" i="4"/>
  <c r="P230" i="4"/>
  <c r="Q230" i="4"/>
  <c r="F231" i="4"/>
  <c r="I231" i="4" s="1"/>
  <c r="G231" i="4"/>
  <c r="H231" i="4"/>
  <c r="J231" i="4"/>
  <c r="K231" i="4"/>
  <c r="L231" i="4"/>
  <c r="M231" i="4"/>
  <c r="N231" i="4"/>
  <c r="O231" i="4" s="1"/>
  <c r="P231" i="4"/>
  <c r="Q231" i="4" s="1"/>
  <c r="F232" i="4"/>
  <c r="G232" i="4"/>
  <c r="H232" i="4"/>
  <c r="I232" i="4"/>
  <c r="J232" i="4"/>
  <c r="K232" i="4"/>
  <c r="L232" i="4"/>
  <c r="M232" i="4"/>
  <c r="N232" i="4"/>
  <c r="O232" i="4" s="1"/>
  <c r="P232" i="4"/>
  <c r="Q232" i="4"/>
  <c r="F233" i="4"/>
  <c r="I233" i="4" s="1"/>
  <c r="G233" i="4"/>
  <c r="H233" i="4"/>
  <c r="J233" i="4"/>
  <c r="M233" i="4" s="1"/>
  <c r="K233" i="4"/>
  <c r="L233" i="4"/>
  <c r="N233" i="4"/>
  <c r="O233" i="4"/>
  <c r="P233" i="4"/>
  <c r="Q233" i="4" s="1"/>
  <c r="F234" i="4"/>
  <c r="G234" i="4"/>
  <c r="I234" i="4" s="1"/>
  <c r="H234" i="4"/>
  <c r="J234" i="4"/>
  <c r="K234" i="4"/>
  <c r="M234" i="4" s="1"/>
  <c r="L234" i="4"/>
  <c r="N234" i="4"/>
  <c r="O234" i="4"/>
  <c r="P234" i="4"/>
  <c r="Q234" i="4" s="1"/>
  <c r="F235" i="4"/>
  <c r="G235" i="4"/>
  <c r="H235" i="4"/>
  <c r="I235" i="4"/>
  <c r="J235" i="4"/>
  <c r="M235" i="4" s="1"/>
  <c r="R235" i="4" s="1"/>
  <c r="K235" i="4"/>
  <c r="L235" i="4"/>
  <c r="N235" i="4"/>
  <c r="O235" i="4" s="1"/>
  <c r="P235" i="4"/>
  <c r="Q235" i="4"/>
  <c r="F236" i="4"/>
  <c r="G236" i="4"/>
  <c r="H236" i="4"/>
  <c r="I236" i="4"/>
  <c r="J236" i="4"/>
  <c r="K236" i="4"/>
  <c r="L236" i="4"/>
  <c r="M236" i="4"/>
  <c r="R236" i="4" s="1"/>
  <c r="N236" i="4"/>
  <c r="O236" i="4"/>
  <c r="P236" i="4"/>
  <c r="Q236" i="4"/>
  <c r="F237" i="4"/>
  <c r="I237" i="4" s="1"/>
  <c r="G237" i="4"/>
  <c r="H237" i="4"/>
  <c r="J237" i="4"/>
  <c r="M237" i="4" s="1"/>
  <c r="R237" i="4" s="1"/>
  <c r="K237" i="4"/>
  <c r="L237" i="4"/>
  <c r="N237" i="4"/>
  <c r="O237" i="4" s="1"/>
  <c r="P237" i="4"/>
  <c r="Q237" i="4" s="1"/>
  <c r="F238" i="4"/>
  <c r="G238" i="4"/>
  <c r="I238" i="4" s="1"/>
  <c r="H238" i="4"/>
  <c r="J238" i="4"/>
  <c r="K238" i="4"/>
  <c r="M238" i="4" s="1"/>
  <c r="L238" i="4"/>
  <c r="N238" i="4"/>
  <c r="O238" i="4"/>
  <c r="P238" i="4"/>
  <c r="Q238" i="4"/>
  <c r="F239" i="4"/>
  <c r="I239" i="4" s="1"/>
  <c r="G239" i="4"/>
  <c r="H239" i="4"/>
  <c r="J239" i="4"/>
  <c r="K239" i="4"/>
  <c r="L239" i="4"/>
  <c r="M239" i="4"/>
  <c r="N239" i="4"/>
  <c r="O239" i="4" s="1"/>
  <c r="P239" i="4"/>
  <c r="Q239" i="4" s="1"/>
  <c r="F240" i="4"/>
  <c r="G240" i="4"/>
  <c r="H240" i="4"/>
  <c r="I240" i="4"/>
  <c r="J240" i="4"/>
  <c r="K240" i="4"/>
  <c r="L240" i="4"/>
  <c r="M240" i="4"/>
  <c r="N240" i="4"/>
  <c r="O240" i="4" s="1"/>
  <c r="P240" i="4"/>
  <c r="Q240" i="4"/>
  <c r="F241" i="4"/>
  <c r="I241" i="4" s="1"/>
  <c r="G241" i="4"/>
  <c r="H241" i="4"/>
  <c r="J241" i="4"/>
  <c r="M241" i="4" s="1"/>
  <c r="R241" i="4" s="1"/>
  <c r="K241" i="4"/>
  <c r="L241" i="4"/>
  <c r="N241" i="4"/>
  <c r="O241" i="4"/>
  <c r="P241" i="4"/>
  <c r="Q241" i="4" s="1"/>
  <c r="F242" i="4"/>
  <c r="G242" i="4"/>
  <c r="I242" i="4" s="1"/>
  <c r="H242" i="4"/>
  <c r="J242" i="4"/>
  <c r="K242" i="4"/>
  <c r="M242" i="4" s="1"/>
  <c r="R242" i="4" s="1"/>
  <c r="L242" i="4"/>
  <c r="N242" i="4"/>
  <c r="O242" i="4"/>
  <c r="P242" i="4"/>
  <c r="Q242" i="4" s="1"/>
  <c r="S242" i="4"/>
  <c r="F243" i="4"/>
  <c r="G243" i="4"/>
  <c r="H243" i="4"/>
  <c r="I243" i="4"/>
  <c r="J243" i="4"/>
  <c r="K243" i="4"/>
  <c r="L243" i="4"/>
  <c r="N243" i="4"/>
  <c r="O243" i="4" s="1"/>
  <c r="P243" i="4"/>
  <c r="Q243" i="4"/>
  <c r="F244" i="4"/>
  <c r="G244" i="4"/>
  <c r="H244" i="4"/>
  <c r="I244" i="4"/>
  <c r="J244" i="4"/>
  <c r="K244" i="4"/>
  <c r="L244" i="4"/>
  <c r="M244" i="4"/>
  <c r="R244" i="4" s="1"/>
  <c r="N244" i="4"/>
  <c r="O244" i="4"/>
  <c r="P244" i="4"/>
  <c r="Q244" i="4"/>
  <c r="F245" i="4"/>
  <c r="I245" i="4" s="1"/>
  <c r="S245" i="4" s="1"/>
  <c r="G245" i="4"/>
  <c r="H245" i="4"/>
  <c r="J245" i="4"/>
  <c r="M245" i="4" s="1"/>
  <c r="R245" i="4" s="1"/>
  <c r="K245" i="4"/>
  <c r="L245" i="4"/>
  <c r="N245" i="4"/>
  <c r="O245" i="4" s="1"/>
  <c r="P245" i="4"/>
  <c r="Q245" i="4" s="1"/>
  <c r="F246" i="4"/>
  <c r="G246" i="4"/>
  <c r="I246" i="4" s="1"/>
  <c r="H246" i="4"/>
  <c r="J246" i="4"/>
  <c r="K246" i="4"/>
  <c r="M246" i="4" s="1"/>
  <c r="R246" i="4" s="1"/>
  <c r="L246" i="4"/>
  <c r="N246" i="4"/>
  <c r="O246" i="4"/>
  <c r="P246" i="4"/>
  <c r="Q246" i="4"/>
  <c r="F247" i="4"/>
  <c r="G247" i="4"/>
  <c r="H247" i="4"/>
  <c r="J247" i="4"/>
  <c r="K247" i="4"/>
  <c r="L247" i="4"/>
  <c r="M247" i="4"/>
  <c r="R247" i="4" s="1"/>
  <c r="N247" i="4"/>
  <c r="O247" i="4" s="1"/>
  <c r="P247" i="4"/>
  <c r="Q247" i="4" s="1"/>
  <c r="F248" i="4"/>
  <c r="G248" i="4"/>
  <c r="H248" i="4"/>
  <c r="I248" i="4"/>
  <c r="J248" i="4"/>
  <c r="K248" i="4"/>
  <c r="L248" i="4"/>
  <c r="M248" i="4"/>
  <c r="N248" i="4"/>
  <c r="O248" i="4" s="1"/>
  <c r="P248" i="4"/>
  <c r="Q248" i="4"/>
  <c r="F249" i="4"/>
  <c r="I249" i="4" s="1"/>
  <c r="G249" i="4"/>
  <c r="H249" i="4"/>
  <c r="J249" i="4"/>
  <c r="M249" i="4" s="1"/>
  <c r="R249" i="4" s="1"/>
  <c r="K249" i="4"/>
  <c r="L249" i="4"/>
  <c r="N249" i="4"/>
  <c r="O249" i="4"/>
  <c r="P249" i="4"/>
  <c r="Q249" i="4" s="1"/>
  <c r="F250" i="4"/>
  <c r="G250" i="4"/>
  <c r="I250" i="4" s="1"/>
  <c r="H250" i="4"/>
  <c r="J250" i="4"/>
  <c r="K250" i="4"/>
  <c r="M250" i="4" s="1"/>
  <c r="R250" i="4" s="1"/>
  <c r="S250" i="4" s="1"/>
  <c r="L250" i="4"/>
  <c r="N250" i="4"/>
  <c r="O250" i="4"/>
  <c r="P250" i="4"/>
  <c r="Q250" i="4" s="1"/>
  <c r="F251" i="4"/>
  <c r="G251" i="4"/>
  <c r="H251" i="4"/>
  <c r="I251" i="4"/>
  <c r="J251" i="4"/>
  <c r="K251" i="4"/>
  <c r="L251" i="4"/>
  <c r="N251" i="4"/>
  <c r="O251" i="4" s="1"/>
  <c r="P251" i="4"/>
  <c r="Q251" i="4"/>
  <c r="F252" i="4"/>
  <c r="G252" i="4"/>
  <c r="H252" i="4"/>
  <c r="I252" i="4"/>
  <c r="J252" i="4"/>
  <c r="K252" i="4"/>
  <c r="L252" i="4"/>
  <c r="M252" i="4"/>
  <c r="R252" i="4" s="1"/>
  <c r="N252" i="4"/>
  <c r="O252" i="4"/>
  <c r="P252" i="4"/>
  <c r="Q252" i="4"/>
  <c r="F253" i="4"/>
  <c r="I253" i="4" s="1"/>
  <c r="G253" i="4"/>
  <c r="H253" i="4"/>
  <c r="J253" i="4"/>
  <c r="K253" i="4"/>
  <c r="L253" i="4"/>
  <c r="N253" i="4"/>
  <c r="O253" i="4" s="1"/>
  <c r="P253" i="4"/>
  <c r="Q253" i="4" s="1"/>
  <c r="F254" i="4"/>
  <c r="G254" i="4"/>
  <c r="I254" i="4" s="1"/>
  <c r="H254" i="4"/>
  <c r="J254" i="4"/>
  <c r="K254" i="4"/>
  <c r="L254" i="4"/>
  <c r="N254" i="4"/>
  <c r="O254" i="4"/>
  <c r="P254" i="4"/>
  <c r="Q254" i="4"/>
  <c r="F255" i="4"/>
  <c r="G255" i="4"/>
  <c r="H255" i="4"/>
  <c r="I255" i="4" s="1"/>
  <c r="J255" i="4"/>
  <c r="K255" i="4"/>
  <c r="L255" i="4"/>
  <c r="M255" i="4"/>
  <c r="R255" i="4" s="1"/>
  <c r="N255" i="4"/>
  <c r="O255" i="4" s="1"/>
  <c r="P255" i="4"/>
  <c r="Q255" i="4" s="1"/>
  <c r="F256" i="4"/>
  <c r="G256" i="4"/>
  <c r="H256" i="4"/>
  <c r="I256" i="4"/>
  <c r="J256" i="4"/>
  <c r="K256" i="4"/>
  <c r="L256" i="4"/>
  <c r="M256" i="4"/>
  <c r="N256" i="4"/>
  <c r="O256" i="4" s="1"/>
  <c r="P256" i="4"/>
  <c r="Q256" i="4"/>
  <c r="F257" i="4"/>
  <c r="I257" i="4" s="1"/>
  <c r="G257" i="4"/>
  <c r="H257" i="4"/>
  <c r="J257" i="4"/>
  <c r="M257" i="4" s="1"/>
  <c r="K257" i="4"/>
  <c r="L257" i="4"/>
  <c r="N257" i="4"/>
  <c r="O257" i="4"/>
  <c r="R257" i="4" s="1"/>
  <c r="P257" i="4"/>
  <c r="Q257" i="4" s="1"/>
  <c r="F258" i="4"/>
  <c r="G258" i="4"/>
  <c r="H258" i="4"/>
  <c r="J258" i="4"/>
  <c r="K258" i="4"/>
  <c r="M258" i="4" s="1"/>
  <c r="L258" i="4"/>
  <c r="N258" i="4"/>
  <c r="O258" i="4"/>
  <c r="P258" i="4"/>
  <c r="Q258" i="4" s="1"/>
  <c r="F259" i="4"/>
  <c r="G259" i="4"/>
  <c r="H259" i="4"/>
  <c r="I259" i="4" s="1"/>
  <c r="J259" i="4"/>
  <c r="K259" i="4"/>
  <c r="L259" i="4"/>
  <c r="M259" i="4" s="1"/>
  <c r="N259" i="4"/>
  <c r="O259" i="4" s="1"/>
  <c r="P259" i="4"/>
  <c r="Q259" i="4" s="1"/>
  <c r="F260" i="4"/>
  <c r="G260" i="4"/>
  <c r="H260" i="4"/>
  <c r="I260" i="4"/>
  <c r="J260" i="4"/>
  <c r="K260" i="4"/>
  <c r="L260" i="4"/>
  <c r="M260" i="4"/>
  <c r="R260" i="4" s="1"/>
  <c r="N260" i="4"/>
  <c r="O260" i="4"/>
  <c r="P260" i="4"/>
  <c r="Q260" i="4"/>
  <c r="F261" i="4"/>
  <c r="I261" i="4" s="1"/>
  <c r="G261" i="4"/>
  <c r="H261" i="4"/>
  <c r="J261" i="4"/>
  <c r="M261" i="4" s="1"/>
  <c r="R261" i="4" s="1"/>
  <c r="K261" i="4"/>
  <c r="L261" i="4"/>
  <c r="N261" i="4"/>
  <c r="O261" i="4" s="1"/>
  <c r="P261" i="4"/>
  <c r="Q261" i="4" s="1"/>
  <c r="F262" i="4"/>
  <c r="G262" i="4"/>
  <c r="I262" i="4" s="1"/>
  <c r="H262" i="4"/>
  <c r="J262" i="4"/>
  <c r="K262" i="4"/>
  <c r="M262" i="4" s="1"/>
  <c r="R262" i="4" s="1"/>
  <c r="L262" i="4"/>
  <c r="N262" i="4"/>
  <c r="O262" i="4"/>
  <c r="P262" i="4"/>
  <c r="Q262" i="4"/>
  <c r="F263" i="4"/>
  <c r="G263" i="4"/>
  <c r="H263" i="4"/>
  <c r="I263" i="4" s="1"/>
  <c r="J263" i="4"/>
  <c r="K263" i="4"/>
  <c r="L263" i="4"/>
  <c r="M263" i="4" s="1"/>
  <c r="N263" i="4"/>
  <c r="O263" i="4" s="1"/>
  <c r="P263" i="4"/>
  <c r="Q263" i="4" s="1"/>
  <c r="F264" i="4"/>
  <c r="G264" i="4"/>
  <c r="H264" i="4"/>
  <c r="I264" i="4"/>
  <c r="J264" i="4"/>
  <c r="K264" i="4"/>
  <c r="L264" i="4"/>
  <c r="M264" i="4"/>
  <c r="N264" i="4"/>
  <c r="O264" i="4" s="1"/>
  <c r="P264" i="4"/>
  <c r="Q264" i="4"/>
  <c r="F265" i="4"/>
  <c r="I265" i="4" s="1"/>
  <c r="G265" i="4"/>
  <c r="H265" i="4"/>
  <c r="J265" i="4"/>
  <c r="M265" i="4" s="1"/>
  <c r="R265" i="4" s="1"/>
  <c r="K265" i="4"/>
  <c r="L265" i="4"/>
  <c r="N265" i="4"/>
  <c r="O265" i="4"/>
  <c r="P265" i="4"/>
  <c r="Q265" i="4" s="1"/>
  <c r="F266" i="4"/>
  <c r="G266" i="4"/>
  <c r="H266" i="4"/>
  <c r="J266" i="4"/>
  <c r="K266" i="4"/>
  <c r="M266" i="4" s="1"/>
  <c r="L266" i="4"/>
  <c r="N266" i="4"/>
  <c r="O266" i="4"/>
  <c r="P266" i="4"/>
  <c r="Q266" i="4" s="1"/>
  <c r="F267" i="4"/>
  <c r="G267" i="4"/>
  <c r="H267" i="4"/>
  <c r="I267" i="4" s="1"/>
  <c r="J267" i="4"/>
  <c r="K267" i="4"/>
  <c r="L267" i="4"/>
  <c r="M267" i="4" s="1"/>
  <c r="N267" i="4"/>
  <c r="O267" i="4" s="1"/>
  <c r="P267" i="4"/>
  <c r="Q267" i="4"/>
  <c r="F268" i="4"/>
  <c r="G268" i="4"/>
  <c r="I268" i="4" s="1"/>
  <c r="H268" i="4"/>
  <c r="J268" i="4"/>
  <c r="K268" i="4"/>
  <c r="L268" i="4"/>
  <c r="M268" i="4"/>
  <c r="R268" i="4" s="1"/>
  <c r="N268" i="4"/>
  <c r="O268" i="4"/>
  <c r="P268" i="4"/>
  <c r="Q268" i="4"/>
  <c r="F269" i="4"/>
  <c r="G269" i="4"/>
  <c r="H269" i="4"/>
  <c r="J269" i="4"/>
  <c r="M269" i="4" s="1"/>
  <c r="R269" i="4" s="1"/>
  <c r="K269" i="4"/>
  <c r="L269" i="4"/>
  <c r="N269" i="4"/>
  <c r="O269" i="4" s="1"/>
  <c r="P269" i="4"/>
  <c r="Q269" i="4" s="1"/>
  <c r="F270" i="4"/>
  <c r="G270" i="4"/>
  <c r="H270" i="4"/>
  <c r="I270" i="4"/>
  <c r="J270" i="4"/>
  <c r="K270" i="4"/>
  <c r="M270" i="4" s="1"/>
  <c r="L270" i="4"/>
  <c r="N270" i="4"/>
  <c r="O270" i="4"/>
  <c r="P270" i="4"/>
  <c r="Q270" i="4"/>
  <c r="F271" i="4"/>
  <c r="G271" i="4"/>
  <c r="H271" i="4"/>
  <c r="I271" i="4" s="1"/>
  <c r="J271" i="4"/>
  <c r="K271" i="4"/>
  <c r="L271" i="4"/>
  <c r="M271" i="4"/>
  <c r="R271" i="4" s="1"/>
  <c r="N271" i="4"/>
  <c r="O271" i="4" s="1"/>
  <c r="P271" i="4"/>
  <c r="Q271" i="4" s="1"/>
  <c r="F272" i="4"/>
  <c r="G272" i="4"/>
  <c r="H272" i="4"/>
  <c r="I272" i="4"/>
  <c r="J272" i="4"/>
  <c r="K272" i="4"/>
  <c r="L272" i="4"/>
  <c r="M272" i="4"/>
  <c r="N272" i="4"/>
  <c r="O272" i="4" s="1"/>
  <c r="P272" i="4"/>
  <c r="Q272" i="4"/>
  <c r="F273" i="4"/>
  <c r="G273" i="4"/>
  <c r="H273" i="4"/>
  <c r="J273" i="4"/>
  <c r="M273" i="4" s="1"/>
  <c r="K273" i="4"/>
  <c r="L273" i="4"/>
  <c r="N273" i="4"/>
  <c r="O273" i="4"/>
  <c r="P273" i="4"/>
  <c r="Q273" i="4" s="1"/>
  <c r="F274" i="4"/>
  <c r="G274" i="4"/>
  <c r="I274" i="4" s="1"/>
  <c r="S274" i="4" s="1"/>
  <c r="H274" i="4"/>
  <c r="J274" i="4"/>
  <c r="K274" i="4"/>
  <c r="M274" i="4" s="1"/>
  <c r="R274" i="4" s="1"/>
  <c r="L274" i="4"/>
  <c r="N274" i="4"/>
  <c r="O274" i="4"/>
  <c r="P274" i="4"/>
  <c r="Q274" i="4" s="1"/>
  <c r="F275" i="4"/>
  <c r="G275" i="4"/>
  <c r="H275" i="4"/>
  <c r="I275" i="4"/>
  <c r="J275" i="4"/>
  <c r="K275" i="4"/>
  <c r="L275" i="4"/>
  <c r="M275" i="4"/>
  <c r="R275" i="4" s="1"/>
  <c r="N275" i="4"/>
  <c r="O275" i="4" s="1"/>
  <c r="P275" i="4"/>
  <c r="Q275" i="4" s="1"/>
  <c r="F276" i="4"/>
  <c r="G276" i="4"/>
  <c r="H276" i="4"/>
  <c r="I276" i="4"/>
  <c r="J276" i="4"/>
  <c r="K276" i="4"/>
  <c r="L276" i="4"/>
  <c r="M276" i="4"/>
  <c r="N276" i="4"/>
  <c r="O276" i="4" s="1"/>
  <c r="P276" i="4"/>
  <c r="Q276" i="4"/>
  <c r="F277" i="4"/>
  <c r="G277" i="4"/>
  <c r="H277" i="4"/>
  <c r="J277" i="4"/>
  <c r="M277" i="4" s="1"/>
  <c r="K277" i="4"/>
  <c r="L277" i="4"/>
  <c r="N277" i="4"/>
  <c r="O277" i="4" s="1"/>
  <c r="P277" i="4"/>
  <c r="Q277" i="4" s="1"/>
  <c r="F278" i="4"/>
  <c r="G278" i="4"/>
  <c r="H278" i="4"/>
  <c r="I278" i="4"/>
  <c r="J278" i="4"/>
  <c r="K278" i="4"/>
  <c r="M278" i="4" s="1"/>
  <c r="L278" i="4"/>
  <c r="N278" i="4"/>
  <c r="O278" i="4"/>
  <c r="P278" i="4"/>
  <c r="Q278" i="4" s="1"/>
  <c r="F279" i="4"/>
  <c r="G279" i="4"/>
  <c r="H279" i="4"/>
  <c r="I279" i="4"/>
  <c r="J279" i="4"/>
  <c r="K279" i="4"/>
  <c r="L279" i="4"/>
  <c r="N279" i="4"/>
  <c r="O279" i="4"/>
  <c r="P279" i="4"/>
  <c r="Q279" i="4"/>
  <c r="F280" i="4"/>
  <c r="I280" i="4" s="1"/>
  <c r="G280" i="4"/>
  <c r="H280" i="4"/>
  <c r="J280" i="4"/>
  <c r="M280" i="4" s="1"/>
  <c r="R280" i="4" s="1"/>
  <c r="K280" i="4"/>
  <c r="L280" i="4"/>
  <c r="N280" i="4"/>
  <c r="O280" i="4" s="1"/>
  <c r="P280" i="4"/>
  <c r="Q280" i="4" s="1"/>
  <c r="F281" i="4"/>
  <c r="I281" i="4" s="1"/>
  <c r="G281" i="4"/>
  <c r="H281" i="4"/>
  <c r="J281" i="4"/>
  <c r="K281" i="4"/>
  <c r="L281" i="4"/>
  <c r="N281" i="4"/>
  <c r="O281" i="4" s="1"/>
  <c r="P281" i="4"/>
  <c r="Q281" i="4"/>
  <c r="F282" i="4"/>
  <c r="G282" i="4"/>
  <c r="I282" i="4" s="1"/>
  <c r="H282" i="4"/>
  <c r="J282" i="4"/>
  <c r="M282" i="4" s="1"/>
  <c r="R282" i="4" s="1"/>
  <c r="K282" i="4"/>
  <c r="L282" i="4"/>
  <c r="N282" i="4"/>
  <c r="O282" i="4"/>
  <c r="P282" i="4"/>
  <c r="Q282" i="4" s="1"/>
  <c r="F283" i="4"/>
  <c r="G283" i="4"/>
  <c r="H283" i="4"/>
  <c r="I283" i="4" s="1"/>
  <c r="J283" i="4"/>
  <c r="K283" i="4"/>
  <c r="M283" i="4" s="1"/>
  <c r="R283" i="4" s="1"/>
  <c r="L283" i="4"/>
  <c r="N283" i="4"/>
  <c r="O283" i="4" s="1"/>
  <c r="P283" i="4"/>
  <c r="Q283" i="4"/>
  <c r="F284" i="4"/>
  <c r="G284" i="4"/>
  <c r="I284" i="4" s="1"/>
  <c r="H284" i="4"/>
  <c r="J284" i="4"/>
  <c r="K284" i="4"/>
  <c r="L284" i="4"/>
  <c r="M284" i="4"/>
  <c r="R284" i="4" s="1"/>
  <c r="N284" i="4"/>
  <c r="O284" i="4"/>
  <c r="P284" i="4"/>
  <c r="Q284" i="4"/>
  <c r="F285" i="4"/>
  <c r="I285" i="4" s="1"/>
  <c r="G285" i="4"/>
  <c r="H285" i="4"/>
  <c r="J285" i="4"/>
  <c r="K285" i="4"/>
  <c r="M285" i="4" s="1"/>
  <c r="R285" i="4" s="1"/>
  <c r="L285" i="4"/>
  <c r="N285" i="4"/>
  <c r="O285" i="4"/>
  <c r="P285" i="4"/>
  <c r="Q285" i="4" s="1"/>
  <c r="F286" i="4"/>
  <c r="G286" i="4"/>
  <c r="H286" i="4"/>
  <c r="I286" i="4"/>
  <c r="J286" i="4"/>
  <c r="K286" i="4"/>
  <c r="M286" i="4" s="1"/>
  <c r="L286" i="4"/>
  <c r="N286" i="4"/>
  <c r="O286" i="4" s="1"/>
  <c r="P286" i="4"/>
  <c r="Q286" i="4"/>
  <c r="F287" i="4"/>
  <c r="I287" i="4" s="1"/>
  <c r="G287" i="4"/>
  <c r="H287" i="4"/>
  <c r="J287" i="4"/>
  <c r="M287" i="4" s="1"/>
  <c r="K287" i="4"/>
  <c r="L287" i="4"/>
  <c r="N287" i="4"/>
  <c r="O287" i="4"/>
  <c r="P287" i="4"/>
  <c r="Q287" i="4" s="1"/>
  <c r="R287" i="4" s="1"/>
  <c r="F288" i="4"/>
  <c r="G288" i="4"/>
  <c r="I288" i="4" s="1"/>
  <c r="H288" i="4"/>
  <c r="J288" i="4"/>
  <c r="K288" i="4"/>
  <c r="M288" i="4" s="1"/>
  <c r="R288" i="4" s="1"/>
  <c r="S288" i="4" s="1"/>
  <c r="L288" i="4"/>
  <c r="N288" i="4"/>
  <c r="O288" i="4"/>
  <c r="P288" i="4"/>
  <c r="Q288" i="4" s="1"/>
  <c r="F289" i="4"/>
  <c r="G289" i="4"/>
  <c r="H289" i="4"/>
  <c r="I289" i="4"/>
  <c r="J289" i="4"/>
  <c r="M289" i="4" s="1"/>
  <c r="R289" i="4" s="1"/>
  <c r="K289" i="4"/>
  <c r="L289" i="4"/>
  <c r="N289" i="4"/>
  <c r="O289" i="4" s="1"/>
  <c r="P289" i="4"/>
  <c r="Q289" i="4"/>
  <c r="F290" i="4"/>
  <c r="G290" i="4"/>
  <c r="H290" i="4"/>
  <c r="I290" i="4"/>
  <c r="J290" i="4"/>
  <c r="K290" i="4"/>
  <c r="L290" i="4"/>
  <c r="M290" i="4"/>
  <c r="R290" i="4" s="1"/>
  <c r="N290" i="4"/>
  <c r="O290" i="4"/>
  <c r="P290" i="4"/>
  <c r="Q290" i="4"/>
  <c r="F291" i="4"/>
  <c r="I291" i="4" s="1"/>
  <c r="G291" i="4"/>
  <c r="H291" i="4"/>
  <c r="J291" i="4"/>
  <c r="M291" i="4" s="1"/>
  <c r="K291" i="4"/>
  <c r="L291" i="4"/>
  <c r="N291" i="4"/>
  <c r="O291" i="4" s="1"/>
  <c r="P291" i="4"/>
  <c r="Q291" i="4" s="1"/>
  <c r="F292" i="4"/>
  <c r="G292" i="4"/>
  <c r="I292" i="4" s="1"/>
  <c r="H292" i="4"/>
  <c r="J292" i="4"/>
  <c r="K292" i="4"/>
  <c r="M292" i="4" s="1"/>
  <c r="R292" i="4" s="1"/>
  <c r="L292" i="4"/>
  <c r="N292" i="4"/>
  <c r="O292" i="4"/>
  <c r="P292" i="4"/>
  <c r="Q292" i="4"/>
  <c r="F293" i="4"/>
  <c r="G293" i="4"/>
  <c r="H293" i="4"/>
  <c r="I293" i="4" s="1"/>
  <c r="J293" i="4"/>
  <c r="K293" i="4"/>
  <c r="L293" i="4"/>
  <c r="M293" i="4"/>
  <c r="R293" i="4" s="1"/>
  <c r="N293" i="4"/>
  <c r="O293" i="4" s="1"/>
  <c r="P293" i="4"/>
  <c r="Q293" i="4" s="1"/>
  <c r="F294" i="4"/>
  <c r="G294" i="4"/>
  <c r="H294" i="4"/>
  <c r="I294" i="4"/>
  <c r="J294" i="4"/>
  <c r="K294" i="4"/>
  <c r="L294" i="4"/>
  <c r="M294" i="4"/>
  <c r="N294" i="4"/>
  <c r="O294" i="4" s="1"/>
  <c r="P294" i="4"/>
  <c r="Q294" i="4"/>
  <c r="F295" i="4"/>
  <c r="I295" i="4" s="1"/>
  <c r="G295" i="4"/>
  <c r="H295" i="4"/>
  <c r="J295" i="4"/>
  <c r="M295" i="4" s="1"/>
  <c r="R295" i="4" s="1"/>
  <c r="K295" i="4"/>
  <c r="L295" i="4"/>
  <c r="N295" i="4"/>
  <c r="O295" i="4"/>
  <c r="P295" i="4"/>
  <c r="Q295" i="4" s="1"/>
  <c r="F296" i="4"/>
  <c r="G296" i="4"/>
  <c r="I296" i="4" s="1"/>
  <c r="H296" i="4"/>
  <c r="J296" i="4"/>
  <c r="K296" i="4"/>
  <c r="M296" i="4" s="1"/>
  <c r="L296" i="4"/>
  <c r="N296" i="4"/>
  <c r="O296" i="4"/>
  <c r="P296" i="4"/>
  <c r="Q296" i="4" s="1"/>
  <c r="F297" i="4"/>
  <c r="G297" i="4"/>
  <c r="H297" i="4"/>
  <c r="I297" i="4"/>
  <c r="S297" i="4" s="1"/>
  <c r="J297" i="4"/>
  <c r="M297" i="4" s="1"/>
  <c r="R297" i="4" s="1"/>
  <c r="K297" i="4"/>
  <c r="L297" i="4"/>
  <c r="N297" i="4"/>
  <c r="O297" i="4" s="1"/>
  <c r="P297" i="4"/>
  <c r="Q297" i="4"/>
  <c r="F298" i="4"/>
  <c r="G298" i="4"/>
  <c r="H298" i="4"/>
  <c r="I298" i="4"/>
  <c r="S298" i="4" s="1"/>
  <c r="J298" i="4"/>
  <c r="K298" i="4"/>
  <c r="L298" i="4"/>
  <c r="M298" i="4"/>
  <c r="R298" i="4" s="1"/>
  <c r="N298" i="4"/>
  <c r="O298" i="4"/>
  <c r="P298" i="4"/>
  <c r="Q298" i="4"/>
  <c r="F299" i="4"/>
  <c r="I299" i="4" s="1"/>
  <c r="G299" i="4"/>
  <c r="H299" i="4"/>
  <c r="J299" i="4"/>
  <c r="M299" i="4" s="1"/>
  <c r="K299" i="4"/>
  <c r="L299" i="4"/>
  <c r="N299" i="4"/>
  <c r="O299" i="4" s="1"/>
  <c r="P299" i="4"/>
  <c r="Q299" i="4" s="1"/>
  <c r="F300" i="4"/>
  <c r="G300" i="4"/>
  <c r="I300" i="4" s="1"/>
  <c r="H300" i="4"/>
  <c r="J300" i="4"/>
  <c r="K300" i="4"/>
  <c r="M300" i="4" s="1"/>
  <c r="R300" i="4" s="1"/>
  <c r="L300" i="4"/>
  <c r="N300" i="4"/>
  <c r="O300" i="4"/>
  <c r="P300" i="4"/>
  <c r="Q300" i="4"/>
  <c r="F301" i="4"/>
  <c r="G301" i="4"/>
  <c r="H301" i="4"/>
  <c r="I301" i="4" s="1"/>
  <c r="J301" i="4"/>
  <c r="K301" i="4"/>
  <c r="L301" i="4"/>
  <c r="M301" i="4"/>
  <c r="N301" i="4"/>
  <c r="O301" i="4" s="1"/>
  <c r="P301" i="4"/>
  <c r="Q301" i="4" s="1"/>
  <c r="F302" i="4"/>
  <c r="G302" i="4"/>
  <c r="H302" i="4"/>
  <c r="I302" i="4"/>
  <c r="J302" i="4"/>
  <c r="K302" i="4"/>
  <c r="L302" i="4"/>
  <c r="M302" i="4"/>
  <c r="N302" i="4"/>
  <c r="O302" i="4" s="1"/>
  <c r="P302" i="4"/>
  <c r="Q302" i="4"/>
  <c r="F303" i="4"/>
  <c r="I303" i="4" s="1"/>
  <c r="G303" i="4"/>
  <c r="H303" i="4"/>
  <c r="J303" i="4"/>
  <c r="M303" i="4" s="1"/>
  <c r="R303" i="4" s="1"/>
  <c r="K303" i="4"/>
  <c r="L303" i="4"/>
  <c r="N303" i="4"/>
  <c r="O303" i="4"/>
  <c r="P303" i="4"/>
  <c r="Q303" i="4" s="1"/>
  <c r="F304" i="4"/>
  <c r="G304" i="4"/>
  <c r="I304" i="4" s="1"/>
  <c r="H304" i="4"/>
  <c r="J304" i="4"/>
  <c r="K304" i="4"/>
  <c r="M304" i="4" s="1"/>
  <c r="R304" i="4" s="1"/>
  <c r="S304" i="4" s="1"/>
  <c r="L304" i="4"/>
  <c r="N304" i="4"/>
  <c r="O304" i="4"/>
  <c r="P304" i="4"/>
  <c r="Q304" i="4" s="1"/>
  <c r="F305" i="4"/>
  <c r="G305" i="4"/>
  <c r="H305" i="4"/>
  <c r="I305" i="4"/>
  <c r="J305" i="4"/>
  <c r="K305" i="4"/>
  <c r="L305" i="4"/>
  <c r="N305" i="4"/>
  <c r="O305" i="4" s="1"/>
  <c r="P305" i="4"/>
  <c r="Q305" i="4"/>
  <c r="F306" i="4"/>
  <c r="G306" i="4"/>
  <c r="H306" i="4"/>
  <c r="I306" i="4"/>
  <c r="J306" i="4"/>
  <c r="K306" i="4"/>
  <c r="L306" i="4"/>
  <c r="M306" i="4"/>
  <c r="R306" i="4" s="1"/>
  <c r="N306" i="4"/>
  <c r="O306" i="4"/>
  <c r="P306" i="4"/>
  <c r="Q306" i="4"/>
  <c r="F307" i="4"/>
  <c r="I307" i="4" s="1"/>
  <c r="G307" i="4"/>
  <c r="H307" i="4"/>
  <c r="J307" i="4"/>
  <c r="M307" i="4" s="1"/>
  <c r="R307" i="4" s="1"/>
  <c r="K307" i="4"/>
  <c r="L307" i="4"/>
  <c r="N307" i="4"/>
  <c r="O307" i="4" s="1"/>
  <c r="P307" i="4"/>
  <c r="Q307" i="4" s="1"/>
  <c r="F308" i="4"/>
  <c r="G308" i="4"/>
  <c r="I308" i="4" s="1"/>
  <c r="H308" i="4"/>
  <c r="J308" i="4"/>
  <c r="K308" i="4"/>
  <c r="M308" i="4" s="1"/>
  <c r="R308" i="4" s="1"/>
  <c r="L308" i="4"/>
  <c r="N308" i="4"/>
  <c r="O308" i="4"/>
  <c r="P308" i="4"/>
  <c r="Q308" i="4"/>
  <c r="F309" i="4"/>
  <c r="G309" i="4"/>
  <c r="H309" i="4"/>
  <c r="I309" i="4" s="1"/>
  <c r="S309" i="4" s="1"/>
  <c r="J309" i="4"/>
  <c r="K309" i="4"/>
  <c r="L309" i="4"/>
  <c r="M309" i="4"/>
  <c r="R309" i="4" s="1"/>
  <c r="N309" i="4"/>
  <c r="O309" i="4" s="1"/>
  <c r="P309" i="4"/>
  <c r="Q309" i="4" s="1"/>
  <c r="F310" i="4"/>
  <c r="G310" i="4"/>
  <c r="H310" i="4"/>
  <c r="I310" i="4"/>
  <c r="J310" i="4"/>
  <c r="K310" i="4"/>
  <c r="L310" i="4"/>
  <c r="M310" i="4"/>
  <c r="N310" i="4"/>
  <c r="O310" i="4" s="1"/>
  <c r="P310" i="4"/>
  <c r="Q310" i="4"/>
  <c r="F311" i="4"/>
  <c r="I311" i="4" s="1"/>
  <c r="G311" i="4"/>
  <c r="H311" i="4"/>
  <c r="J311" i="4"/>
  <c r="M311" i="4" s="1"/>
  <c r="R311" i="4" s="1"/>
  <c r="K311" i="4"/>
  <c r="L311" i="4"/>
  <c r="N311" i="4"/>
  <c r="O311" i="4"/>
  <c r="P311" i="4"/>
  <c r="Q311" i="4" s="1"/>
  <c r="F312" i="4"/>
  <c r="G312" i="4"/>
  <c r="I312" i="4" s="1"/>
  <c r="H312" i="4"/>
  <c r="J312" i="4"/>
  <c r="K312" i="4"/>
  <c r="M312" i="4" s="1"/>
  <c r="R312" i="4" s="1"/>
  <c r="S312" i="4" s="1"/>
  <c r="L312" i="4"/>
  <c r="N312" i="4"/>
  <c r="O312" i="4"/>
  <c r="P312" i="4"/>
  <c r="Q312" i="4" s="1"/>
  <c r="F313" i="4"/>
  <c r="G313" i="4"/>
  <c r="H313" i="4"/>
  <c r="I313" i="4"/>
  <c r="J313" i="4"/>
  <c r="K313" i="4"/>
  <c r="L313" i="4"/>
  <c r="N313" i="4"/>
  <c r="O313" i="4" s="1"/>
  <c r="P313" i="4"/>
  <c r="Q313" i="4"/>
  <c r="F314" i="4"/>
  <c r="G314" i="4"/>
  <c r="H314" i="4"/>
  <c r="I314" i="4"/>
  <c r="J314" i="4"/>
  <c r="K314" i="4"/>
  <c r="L314" i="4"/>
  <c r="M314" i="4"/>
  <c r="R314" i="4" s="1"/>
  <c r="N314" i="4"/>
  <c r="O314" i="4"/>
  <c r="P314" i="4"/>
  <c r="Q314" i="4"/>
  <c r="F315" i="4"/>
  <c r="I315" i="4" s="1"/>
  <c r="G315" i="4"/>
  <c r="H315" i="4"/>
  <c r="J315" i="4"/>
  <c r="M315" i="4" s="1"/>
  <c r="R315" i="4" s="1"/>
  <c r="K315" i="4"/>
  <c r="L315" i="4"/>
  <c r="N315" i="4"/>
  <c r="O315" i="4" s="1"/>
  <c r="P315" i="4"/>
  <c r="Q315" i="4" s="1"/>
  <c r="F316" i="4"/>
  <c r="G316" i="4"/>
  <c r="I316" i="4" s="1"/>
  <c r="H316" i="4"/>
  <c r="J316" i="4"/>
  <c r="K316" i="4"/>
  <c r="M316" i="4" s="1"/>
  <c r="L316" i="4"/>
  <c r="N316" i="4"/>
  <c r="O316" i="4"/>
  <c r="P316" i="4"/>
  <c r="Q316" i="4"/>
  <c r="F317" i="4"/>
  <c r="G317" i="4"/>
  <c r="H317" i="4"/>
  <c r="I317" i="4" s="1"/>
  <c r="J317" i="4"/>
  <c r="K317" i="4"/>
  <c r="L317" i="4"/>
  <c r="M317" i="4"/>
  <c r="N317" i="4"/>
  <c r="O317" i="4" s="1"/>
  <c r="P317" i="4"/>
  <c r="Q317" i="4" s="1"/>
  <c r="F318" i="4"/>
  <c r="G318" i="4"/>
  <c r="H318" i="4"/>
  <c r="I318" i="4"/>
  <c r="J318" i="4"/>
  <c r="K318" i="4"/>
  <c r="L318" i="4"/>
  <c r="M318" i="4"/>
  <c r="R318" i="4" s="1"/>
  <c r="N318" i="4"/>
  <c r="O318" i="4" s="1"/>
  <c r="P318" i="4"/>
  <c r="Q318" i="4"/>
  <c r="F319" i="4"/>
  <c r="I319" i="4" s="1"/>
  <c r="G319" i="4"/>
  <c r="H319" i="4"/>
  <c r="J319" i="4"/>
  <c r="M319" i="4" s="1"/>
  <c r="K319" i="4"/>
  <c r="L319" i="4"/>
  <c r="N319" i="4"/>
  <c r="O319" i="4"/>
  <c r="P319" i="4"/>
  <c r="Q319" i="4" s="1"/>
  <c r="R319" i="4"/>
  <c r="F320" i="4"/>
  <c r="G320" i="4"/>
  <c r="I320" i="4" s="1"/>
  <c r="H320" i="4"/>
  <c r="J320" i="4"/>
  <c r="K320" i="4"/>
  <c r="M320" i="4" s="1"/>
  <c r="L320" i="4"/>
  <c r="N320" i="4"/>
  <c r="O320" i="4"/>
  <c r="P320" i="4"/>
  <c r="Q320" i="4" s="1"/>
  <c r="F321" i="4"/>
  <c r="G321" i="4"/>
  <c r="H321" i="4"/>
  <c r="I321" i="4"/>
  <c r="J321" i="4"/>
  <c r="K321" i="4"/>
  <c r="L321" i="4"/>
  <c r="N321" i="4"/>
  <c r="O321" i="4" s="1"/>
  <c r="P321" i="4"/>
  <c r="Q321" i="4"/>
  <c r="F322" i="4"/>
  <c r="G322" i="4"/>
  <c r="H322" i="4"/>
  <c r="I322" i="4"/>
  <c r="S322" i="4" s="1"/>
  <c r="J322" i="4"/>
  <c r="K322" i="4"/>
  <c r="L322" i="4"/>
  <c r="M322" i="4"/>
  <c r="R322" i="4" s="1"/>
  <c r="N322" i="4"/>
  <c r="O322" i="4"/>
  <c r="P322" i="4"/>
  <c r="Q322" i="4"/>
  <c r="F323" i="4"/>
  <c r="I323" i="4" s="1"/>
  <c r="G323" i="4"/>
  <c r="H323" i="4"/>
  <c r="J323" i="4"/>
  <c r="M323" i="4" s="1"/>
  <c r="K323" i="4"/>
  <c r="L323" i="4"/>
  <c r="N323" i="4"/>
  <c r="O323" i="4" s="1"/>
  <c r="P323" i="4"/>
  <c r="Q323" i="4" s="1"/>
  <c r="F324" i="4"/>
  <c r="G324" i="4"/>
  <c r="I324" i="4" s="1"/>
  <c r="H324" i="4"/>
  <c r="J324" i="4"/>
  <c r="M324" i="4" s="1"/>
  <c r="K324" i="4"/>
  <c r="L324" i="4"/>
  <c r="N324" i="4"/>
  <c r="O324" i="4"/>
  <c r="P324" i="4"/>
  <c r="Q324" i="4"/>
  <c r="F325" i="4"/>
  <c r="G325" i="4"/>
  <c r="H325" i="4"/>
  <c r="I325" i="4" s="1"/>
  <c r="J325" i="4"/>
  <c r="K325" i="4"/>
  <c r="L325" i="4"/>
  <c r="M325" i="4"/>
  <c r="N325" i="4"/>
  <c r="O325" i="4" s="1"/>
  <c r="P325" i="4"/>
  <c r="Q325" i="4" s="1"/>
  <c r="F326" i="4"/>
  <c r="G326" i="4"/>
  <c r="H326" i="4"/>
  <c r="I326" i="4"/>
  <c r="J326" i="4"/>
  <c r="K326" i="4"/>
  <c r="L326" i="4"/>
  <c r="M326" i="4"/>
  <c r="R326" i="4" s="1"/>
  <c r="N326" i="4"/>
  <c r="O326" i="4" s="1"/>
  <c r="P326" i="4"/>
  <c r="Q326" i="4"/>
  <c r="F327" i="4"/>
  <c r="I327" i="4" s="1"/>
  <c r="G327" i="4"/>
  <c r="H327" i="4"/>
  <c r="J327" i="4"/>
  <c r="M327" i="4" s="1"/>
  <c r="R327" i="4" s="1"/>
  <c r="K327" i="4"/>
  <c r="L327" i="4"/>
  <c r="N327" i="4"/>
  <c r="O327" i="4"/>
  <c r="P327" i="4"/>
  <c r="Q327" i="4" s="1"/>
  <c r="F328" i="4"/>
  <c r="I328" i="4" s="1"/>
  <c r="G328" i="4"/>
  <c r="H328" i="4"/>
  <c r="J328" i="4"/>
  <c r="K328" i="4"/>
  <c r="M328" i="4" s="1"/>
  <c r="R328" i="4" s="1"/>
  <c r="L328" i="4"/>
  <c r="N328" i="4"/>
  <c r="O328" i="4"/>
  <c r="P328" i="4"/>
  <c r="Q328" i="4" s="1"/>
  <c r="S328" i="4"/>
  <c r="F329" i="4"/>
  <c r="G329" i="4"/>
  <c r="H329" i="4"/>
  <c r="I329" i="4"/>
  <c r="J329" i="4"/>
  <c r="M329" i="4" s="1"/>
  <c r="K329" i="4"/>
  <c r="L329" i="4"/>
  <c r="N329" i="4"/>
  <c r="O329" i="4" s="1"/>
  <c r="P329" i="4"/>
  <c r="Q329" i="4"/>
  <c r="F330" i="4"/>
  <c r="G330" i="4"/>
  <c r="H330" i="4"/>
  <c r="I330" i="4"/>
  <c r="J330" i="4"/>
  <c r="K330" i="4"/>
  <c r="L330" i="4"/>
  <c r="M330" i="4"/>
  <c r="R330" i="4" s="1"/>
  <c r="N330" i="4"/>
  <c r="O330" i="4"/>
  <c r="P330" i="4"/>
  <c r="Q330" i="4"/>
  <c r="F331" i="4"/>
  <c r="I331" i="4" s="1"/>
  <c r="G331" i="4"/>
  <c r="H331" i="4"/>
  <c r="J331" i="4"/>
  <c r="M331" i="4" s="1"/>
  <c r="K331" i="4"/>
  <c r="L331" i="4"/>
  <c r="N331" i="4"/>
  <c r="O331" i="4" s="1"/>
  <c r="P331" i="4"/>
  <c r="Q331" i="4" s="1"/>
  <c r="F332" i="4"/>
  <c r="G332" i="4"/>
  <c r="I332" i="4" s="1"/>
  <c r="S332" i="4" s="1"/>
  <c r="H332" i="4"/>
  <c r="J332" i="4"/>
  <c r="M332" i="4" s="1"/>
  <c r="R332" i="4" s="1"/>
  <c r="K332" i="4"/>
  <c r="L332" i="4"/>
  <c r="N332" i="4"/>
  <c r="O332" i="4"/>
  <c r="P332" i="4"/>
  <c r="Q332" i="4"/>
  <c r="F333" i="4"/>
  <c r="G333" i="4"/>
  <c r="H333" i="4"/>
  <c r="I333" i="4" s="1"/>
  <c r="J333" i="4"/>
  <c r="K333" i="4"/>
  <c r="L333" i="4"/>
  <c r="M333" i="4"/>
  <c r="R333" i="4" s="1"/>
  <c r="N333" i="4"/>
  <c r="O333" i="4"/>
  <c r="P333" i="4"/>
  <c r="Q333" i="4" s="1"/>
  <c r="F334" i="4"/>
  <c r="G334" i="4"/>
  <c r="H334" i="4"/>
  <c r="I334" i="4"/>
  <c r="J334" i="4"/>
  <c r="K334" i="4"/>
  <c r="L334" i="4"/>
  <c r="M334" i="4"/>
  <c r="N334" i="4"/>
  <c r="O334" i="4" s="1"/>
  <c r="P334" i="4"/>
  <c r="Q334" i="4"/>
  <c r="F335" i="4"/>
  <c r="I335" i="4" s="1"/>
  <c r="G335" i="4"/>
  <c r="H335" i="4"/>
  <c r="J335" i="4"/>
  <c r="M335" i="4" s="1"/>
  <c r="K335" i="4"/>
  <c r="L335" i="4"/>
  <c r="N335" i="4"/>
  <c r="O335" i="4"/>
  <c r="P335" i="4"/>
  <c r="Q335" i="4"/>
  <c r="R335" i="4"/>
  <c r="F336" i="4"/>
  <c r="I336" i="4" s="1"/>
  <c r="G336" i="4"/>
  <c r="H336" i="4"/>
  <c r="J336" i="4"/>
  <c r="K336" i="4"/>
  <c r="M336" i="4" s="1"/>
  <c r="R336" i="4" s="1"/>
  <c r="S336" i="4" s="1"/>
  <c r="L336" i="4"/>
  <c r="N336" i="4"/>
  <c r="O336" i="4"/>
  <c r="P336" i="4"/>
  <c r="Q336" i="4" s="1"/>
  <c r="F337" i="4"/>
  <c r="G337" i="4"/>
  <c r="H337" i="4"/>
  <c r="I337" i="4"/>
  <c r="J337" i="4"/>
  <c r="M337" i="4" s="1"/>
  <c r="R337" i="4" s="1"/>
  <c r="K337" i="4"/>
  <c r="L337" i="4"/>
  <c r="N337" i="4"/>
  <c r="O337" i="4" s="1"/>
  <c r="P337" i="4"/>
  <c r="Q337" i="4"/>
  <c r="F338" i="4"/>
  <c r="G338" i="4"/>
  <c r="H338" i="4"/>
  <c r="I338" i="4"/>
  <c r="J338" i="4"/>
  <c r="K338" i="4"/>
  <c r="L338" i="4"/>
  <c r="M338" i="4"/>
  <c r="R338" i="4" s="1"/>
  <c r="N338" i="4"/>
  <c r="O338" i="4"/>
  <c r="P338" i="4"/>
  <c r="Q338" i="4"/>
  <c r="F339" i="4"/>
  <c r="I339" i="4" s="1"/>
  <c r="G339" i="4"/>
  <c r="H339" i="4"/>
  <c r="J339" i="4"/>
  <c r="M339" i="4" s="1"/>
  <c r="R339" i="4" s="1"/>
  <c r="K339" i="4"/>
  <c r="L339" i="4"/>
  <c r="N339" i="4"/>
  <c r="O339" i="4" s="1"/>
  <c r="P339" i="4"/>
  <c r="Q339" i="4" s="1"/>
  <c r="F340" i="4"/>
  <c r="G340" i="4"/>
  <c r="I340" i="4" s="1"/>
  <c r="H340" i="4"/>
  <c r="J340" i="4"/>
  <c r="M340" i="4" s="1"/>
  <c r="R340" i="4" s="1"/>
  <c r="K340" i="4"/>
  <c r="L340" i="4"/>
  <c r="N340" i="4"/>
  <c r="O340" i="4"/>
  <c r="P340" i="4"/>
  <c r="Q340" i="4"/>
  <c r="F341" i="4"/>
  <c r="G341" i="4"/>
  <c r="I341" i="4" s="1"/>
  <c r="H341" i="4"/>
  <c r="J341" i="4"/>
  <c r="K341" i="4"/>
  <c r="L341" i="4"/>
  <c r="M341" i="4"/>
  <c r="N341" i="4"/>
  <c r="O341" i="4"/>
  <c r="P341" i="4"/>
  <c r="Q341" i="4" s="1"/>
  <c r="F342" i="4"/>
  <c r="G342" i="4"/>
  <c r="H342" i="4"/>
  <c r="I342" i="4"/>
  <c r="J342" i="4"/>
  <c r="K342" i="4"/>
  <c r="L342" i="4"/>
  <c r="M342" i="4"/>
  <c r="R342" i="4" s="1"/>
  <c r="N342" i="4"/>
  <c r="O342" i="4" s="1"/>
  <c r="P342" i="4"/>
  <c r="Q342" i="4"/>
  <c r="F343" i="4"/>
  <c r="I343" i="4" s="1"/>
  <c r="G343" i="4"/>
  <c r="H343" i="4"/>
  <c r="J343" i="4"/>
  <c r="M343" i="4" s="1"/>
  <c r="R343" i="4" s="1"/>
  <c r="K343" i="4"/>
  <c r="L343" i="4"/>
  <c r="N343" i="4"/>
  <c r="O343" i="4"/>
  <c r="P343" i="4"/>
  <c r="Q343" i="4"/>
  <c r="F344" i="4"/>
  <c r="I344" i="4" s="1"/>
  <c r="G344" i="4"/>
  <c r="H344" i="4"/>
  <c r="J344" i="4"/>
  <c r="K344" i="4"/>
  <c r="M344" i="4" s="1"/>
  <c r="R344" i="4" s="1"/>
  <c r="L344" i="4"/>
  <c r="N344" i="4"/>
  <c r="O344" i="4"/>
  <c r="P344" i="4"/>
  <c r="Q344" i="4" s="1"/>
  <c r="S344" i="4"/>
  <c r="F345" i="4"/>
  <c r="G345" i="4"/>
  <c r="H345" i="4"/>
  <c r="I345" i="4"/>
  <c r="J345" i="4"/>
  <c r="M345" i="4" s="1"/>
  <c r="K345" i="4"/>
  <c r="L345" i="4"/>
  <c r="N345" i="4"/>
  <c r="O345" i="4" s="1"/>
  <c r="P345" i="4"/>
  <c r="Q345" i="4"/>
  <c r="F346" i="4"/>
  <c r="G346" i="4"/>
  <c r="H346" i="4"/>
  <c r="I346" i="4"/>
  <c r="J346" i="4"/>
  <c r="K346" i="4"/>
  <c r="L346" i="4"/>
  <c r="M346" i="4"/>
  <c r="R346" i="4" s="1"/>
  <c r="N346" i="4"/>
  <c r="O346" i="4"/>
  <c r="P346" i="4"/>
  <c r="Q346" i="4"/>
  <c r="F347" i="4"/>
  <c r="I347" i="4" s="1"/>
  <c r="S347" i="4" s="1"/>
  <c r="G347" i="4"/>
  <c r="H347" i="4"/>
  <c r="J347" i="4"/>
  <c r="M347" i="4" s="1"/>
  <c r="R347" i="4" s="1"/>
  <c r="K347" i="4"/>
  <c r="L347" i="4"/>
  <c r="N347" i="4"/>
  <c r="O347" i="4" s="1"/>
  <c r="P347" i="4"/>
  <c r="Q347" i="4" s="1"/>
  <c r="F348" i="4"/>
  <c r="G348" i="4"/>
  <c r="I348" i="4" s="1"/>
  <c r="H348" i="4"/>
  <c r="J348" i="4"/>
  <c r="M348" i="4" s="1"/>
  <c r="R348" i="4" s="1"/>
  <c r="K348" i="4"/>
  <c r="L348" i="4"/>
  <c r="N348" i="4"/>
  <c r="O348" i="4"/>
  <c r="P348" i="4"/>
  <c r="Q348" i="4"/>
  <c r="F349" i="4"/>
  <c r="G349" i="4"/>
  <c r="I349" i="4" s="1"/>
  <c r="H349" i="4"/>
  <c r="J349" i="4"/>
  <c r="K349" i="4"/>
  <c r="L349" i="4"/>
  <c r="M349" i="4"/>
  <c r="R349" i="4" s="1"/>
  <c r="N349" i="4"/>
  <c r="O349" i="4"/>
  <c r="P349" i="4"/>
  <c r="Q349" i="4" s="1"/>
  <c r="F350" i="4"/>
  <c r="G350" i="4"/>
  <c r="H350" i="4"/>
  <c r="I350" i="4"/>
  <c r="J350" i="4"/>
  <c r="K350" i="4"/>
  <c r="L350" i="4"/>
  <c r="M350" i="4"/>
  <c r="R350" i="4" s="1"/>
  <c r="N350" i="4"/>
  <c r="O350" i="4" s="1"/>
  <c r="P350" i="4"/>
  <c r="Q350" i="4"/>
  <c r="F351" i="4"/>
  <c r="I351" i="4" s="1"/>
  <c r="G351" i="4"/>
  <c r="H351" i="4"/>
  <c r="J351" i="4"/>
  <c r="M351" i="4" s="1"/>
  <c r="R351" i="4" s="1"/>
  <c r="K351" i="4"/>
  <c r="L351" i="4"/>
  <c r="N351" i="4"/>
  <c r="O351" i="4"/>
  <c r="P351" i="4"/>
  <c r="Q351" i="4"/>
  <c r="F352" i="4"/>
  <c r="I352" i="4" s="1"/>
  <c r="G352" i="4"/>
  <c r="H352" i="4"/>
  <c r="J352" i="4"/>
  <c r="K352" i="4"/>
  <c r="M352" i="4" s="1"/>
  <c r="L352" i="4"/>
  <c r="N352" i="4"/>
  <c r="O352" i="4"/>
  <c r="P352" i="4"/>
  <c r="Q352" i="4" s="1"/>
  <c r="F353" i="4"/>
  <c r="G353" i="4"/>
  <c r="H353" i="4"/>
  <c r="I353" i="4"/>
  <c r="J353" i="4"/>
  <c r="K353" i="4"/>
  <c r="L353" i="4"/>
  <c r="N353" i="4"/>
  <c r="O353" i="4" s="1"/>
  <c r="P353" i="4"/>
  <c r="Q353" i="4"/>
  <c r="F354" i="4"/>
  <c r="G354" i="4"/>
  <c r="H354" i="4"/>
  <c r="I354" i="4"/>
  <c r="S354" i="4" s="1"/>
  <c r="J354" i="4"/>
  <c r="K354" i="4"/>
  <c r="L354" i="4"/>
  <c r="M354" i="4"/>
  <c r="N354" i="4"/>
  <c r="O354" i="4"/>
  <c r="P354" i="4"/>
  <c r="Q354" i="4"/>
  <c r="R354" i="4"/>
  <c r="F355" i="4"/>
  <c r="I355" i="4" s="1"/>
  <c r="G355" i="4"/>
  <c r="H355" i="4"/>
  <c r="J355" i="4"/>
  <c r="K355" i="4"/>
  <c r="L355" i="4"/>
  <c r="N355" i="4"/>
  <c r="O355" i="4" s="1"/>
  <c r="P355" i="4"/>
  <c r="Q355" i="4" s="1"/>
  <c r="F356" i="4"/>
  <c r="G356" i="4"/>
  <c r="I356" i="4" s="1"/>
  <c r="H356" i="4"/>
  <c r="J356" i="4"/>
  <c r="K356" i="4"/>
  <c r="L356" i="4"/>
  <c r="N356" i="4"/>
  <c r="O356" i="4"/>
  <c r="P356" i="4"/>
  <c r="Q356" i="4"/>
  <c r="F357" i="4"/>
  <c r="G357" i="4"/>
  <c r="I357" i="4" s="1"/>
  <c r="H357" i="4"/>
  <c r="J357" i="4"/>
  <c r="K357" i="4"/>
  <c r="L357" i="4"/>
  <c r="M357" i="4"/>
  <c r="N357" i="4"/>
  <c r="O357" i="4"/>
  <c r="P357" i="4"/>
  <c r="Q357" i="4" s="1"/>
  <c r="F358" i="4"/>
  <c r="G358" i="4"/>
  <c r="H358" i="4"/>
  <c r="I358" i="4"/>
  <c r="J358" i="4"/>
  <c r="K358" i="4"/>
  <c r="L358" i="4"/>
  <c r="M358" i="4"/>
  <c r="R358" i="4" s="1"/>
  <c r="N358" i="4"/>
  <c r="O358" i="4" s="1"/>
  <c r="P358" i="4"/>
  <c r="Q358" i="4"/>
  <c r="F359" i="4"/>
  <c r="G359" i="4"/>
  <c r="H359" i="4"/>
  <c r="J359" i="4"/>
  <c r="M359" i="4" s="1"/>
  <c r="K359" i="4"/>
  <c r="L359" i="4"/>
  <c r="N359" i="4"/>
  <c r="O359" i="4" s="1"/>
  <c r="P359" i="4"/>
  <c r="Q359" i="4"/>
  <c r="F360" i="4"/>
  <c r="I360" i="4" s="1"/>
  <c r="G360" i="4"/>
  <c r="H360" i="4"/>
  <c r="J360" i="4"/>
  <c r="K360" i="4"/>
  <c r="M360" i="4" s="1"/>
  <c r="L360" i="4"/>
  <c r="N360" i="4"/>
  <c r="O360" i="4"/>
  <c r="P360" i="4"/>
  <c r="Q360" i="4" s="1"/>
  <c r="F361" i="4"/>
  <c r="G361" i="4"/>
  <c r="H361" i="4"/>
  <c r="I361" i="4"/>
  <c r="J361" i="4"/>
  <c r="K361" i="4"/>
  <c r="L361" i="4"/>
  <c r="N361" i="4"/>
  <c r="O361" i="4" s="1"/>
  <c r="P361" i="4"/>
  <c r="Q361" i="4"/>
  <c r="F362" i="4"/>
  <c r="G362" i="4"/>
  <c r="H362" i="4"/>
  <c r="I362" i="4"/>
  <c r="J362" i="4"/>
  <c r="M362" i="4" s="1"/>
  <c r="R362" i="4" s="1"/>
  <c r="K362" i="4"/>
  <c r="L362" i="4"/>
  <c r="N362" i="4"/>
  <c r="O362" i="4"/>
  <c r="P362" i="4"/>
  <c r="Q362" i="4"/>
  <c r="F363" i="4"/>
  <c r="I363" i="4" s="1"/>
  <c r="G363" i="4"/>
  <c r="H363" i="4"/>
  <c r="J363" i="4"/>
  <c r="K363" i="4"/>
  <c r="L363" i="4"/>
  <c r="N363" i="4"/>
  <c r="O363" i="4" s="1"/>
  <c r="P363" i="4"/>
  <c r="Q363" i="4" s="1"/>
  <c r="F364" i="4"/>
  <c r="G364" i="4"/>
  <c r="I364" i="4" s="1"/>
  <c r="H364" i="4"/>
  <c r="J364" i="4"/>
  <c r="K364" i="4"/>
  <c r="L364" i="4"/>
  <c r="N364" i="4"/>
  <c r="O364" i="4"/>
  <c r="P364" i="4"/>
  <c r="Q364" i="4"/>
  <c r="F365" i="4"/>
  <c r="G365" i="4"/>
  <c r="I365" i="4" s="1"/>
  <c r="H365" i="4"/>
  <c r="J365" i="4"/>
  <c r="K365" i="4"/>
  <c r="L365" i="4"/>
  <c r="M365" i="4"/>
  <c r="R365" i="4" s="1"/>
  <c r="N365" i="4"/>
  <c r="O365" i="4"/>
  <c r="P365" i="4"/>
  <c r="Q365" i="4" s="1"/>
  <c r="F366" i="4"/>
  <c r="I366" i="4" s="1"/>
  <c r="G366" i="4"/>
  <c r="H366" i="4"/>
  <c r="J366" i="4"/>
  <c r="K366" i="4"/>
  <c r="M366" i="4" s="1"/>
  <c r="R366" i="4" s="1"/>
  <c r="L366" i="4"/>
  <c r="N366" i="4"/>
  <c r="O366" i="4" s="1"/>
  <c r="P366" i="4"/>
  <c r="Q366" i="4"/>
  <c r="F367" i="4"/>
  <c r="I367" i="4" s="1"/>
  <c r="G367" i="4"/>
  <c r="H367" i="4"/>
  <c r="J367" i="4"/>
  <c r="K367" i="4"/>
  <c r="L367" i="4"/>
  <c r="N367" i="4"/>
  <c r="O367" i="4" s="1"/>
  <c r="P367" i="4"/>
  <c r="Q367" i="4"/>
  <c r="F368" i="4"/>
  <c r="G368" i="4"/>
  <c r="H368" i="4"/>
  <c r="J368" i="4"/>
  <c r="K368" i="4"/>
  <c r="M368" i="4" s="1"/>
  <c r="R368" i="4" s="1"/>
  <c r="L368" i="4"/>
  <c r="N368" i="4"/>
  <c r="O368" i="4"/>
  <c r="P368" i="4"/>
  <c r="Q368" i="4" s="1"/>
  <c r="F369" i="4"/>
  <c r="I369" i="4" s="1"/>
  <c r="G369" i="4"/>
  <c r="H369" i="4"/>
  <c r="J369" i="4"/>
  <c r="K369" i="4"/>
  <c r="L369" i="4"/>
  <c r="N369" i="4"/>
  <c r="O369" i="4" s="1"/>
  <c r="P369" i="4"/>
  <c r="Q369" i="4"/>
  <c r="F370" i="4"/>
  <c r="G370" i="4"/>
  <c r="H370" i="4"/>
  <c r="I370" i="4"/>
  <c r="J370" i="4"/>
  <c r="K370" i="4"/>
  <c r="L370" i="4"/>
  <c r="M370" i="4"/>
  <c r="R370" i="4" s="1"/>
  <c r="N370" i="4"/>
  <c r="O370" i="4"/>
  <c r="P370" i="4"/>
  <c r="Q370" i="4"/>
  <c r="F371" i="4"/>
  <c r="G371" i="4"/>
  <c r="H371" i="4"/>
  <c r="J371" i="4"/>
  <c r="K371" i="4"/>
  <c r="L371" i="4"/>
  <c r="N371" i="4"/>
  <c r="O371" i="4" s="1"/>
  <c r="P371" i="4"/>
  <c r="Q371" i="4" s="1"/>
  <c r="F372" i="4"/>
  <c r="G372" i="4"/>
  <c r="H372" i="4"/>
  <c r="I372" i="4"/>
  <c r="J372" i="4"/>
  <c r="K372" i="4"/>
  <c r="L372" i="4"/>
  <c r="N372" i="4"/>
  <c r="O372" i="4"/>
  <c r="P372" i="4"/>
  <c r="Q372" i="4"/>
  <c r="F373" i="4"/>
  <c r="G373" i="4"/>
  <c r="H373" i="4"/>
  <c r="J373" i="4"/>
  <c r="M373" i="4" s="1"/>
  <c r="K373" i="4"/>
  <c r="L373" i="4"/>
  <c r="N373" i="4"/>
  <c r="O373" i="4"/>
  <c r="P373" i="4"/>
  <c r="Q373" i="4" s="1"/>
  <c r="R373" i="4"/>
  <c r="F374" i="4"/>
  <c r="G374" i="4"/>
  <c r="H374" i="4"/>
  <c r="I374" i="4"/>
  <c r="J374" i="4"/>
  <c r="K374" i="4"/>
  <c r="L374" i="4"/>
  <c r="M374" i="4"/>
  <c r="R374" i="4" s="1"/>
  <c r="S374" i="4" s="1"/>
  <c r="N374" i="4"/>
  <c r="O374" i="4" s="1"/>
  <c r="P374" i="4"/>
  <c r="Q374" i="4"/>
  <c r="F375" i="4"/>
  <c r="I375" i="4" s="1"/>
  <c r="G375" i="4"/>
  <c r="H375" i="4"/>
  <c r="J375" i="4"/>
  <c r="M375" i="4" s="1"/>
  <c r="K375" i="4"/>
  <c r="L375" i="4"/>
  <c r="N375" i="4"/>
  <c r="O375" i="4"/>
  <c r="P375" i="4"/>
  <c r="Q375" i="4"/>
  <c r="R375" i="4"/>
  <c r="F376" i="4"/>
  <c r="G376" i="4"/>
  <c r="H376" i="4"/>
  <c r="J376" i="4"/>
  <c r="K376" i="4"/>
  <c r="L376" i="4"/>
  <c r="M376" i="4"/>
  <c r="R376" i="4" s="1"/>
  <c r="N376" i="4"/>
  <c r="O376" i="4"/>
  <c r="P376" i="4"/>
  <c r="Q376" i="4" s="1"/>
  <c r="F377" i="4"/>
  <c r="G377" i="4"/>
  <c r="H377" i="4"/>
  <c r="I377" i="4"/>
  <c r="S377" i="4" s="1"/>
  <c r="J377" i="4"/>
  <c r="M377" i="4" s="1"/>
  <c r="R377" i="4" s="1"/>
  <c r="K377" i="4"/>
  <c r="L377" i="4"/>
  <c r="N377" i="4"/>
  <c r="O377" i="4" s="1"/>
  <c r="P377" i="4"/>
  <c r="Q377" i="4"/>
  <c r="F378" i="4"/>
  <c r="G378" i="4"/>
  <c r="I378" i="4" s="1"/>
  <c r="S378" i="4" s="1"/>
  <c r="T378" i="4" s="1"/>
  <c r="H378" i="4"/>
  <c r="J378" i="4"/>
  <c r="M378" i="4" s="1"/>
  <c r="R378" i="4" s="1"/>
  <c r="K378" i="4"/>
  <c r="L378" i="4"/>
  <c r="N378" i="4"/>
  <c r="O378" i="4"/>
  <c r="P378" i="4"/>
  <c r="Q378" i="4"/>
  <c r="F379" i="4"/>
  <c r="G379" i="4"/>
  <c r="H379" i="4"/>
  <c r="J379" i="4"/>
  <c r="M379" i="4" s="1"/>
  <c r="R379" i="4" s="1"/>
  <c r="K379" i="4"/>
  <c r="L379" i="4"/>
  <c r="N379" i="4"/>
  <c r="O379" i="4" s="1"/>
  <c r="P379" i="4"/>
  <c r="Q379" i="4" s="1"/>
  <c r="F380" i="4"/>
  <c r="I380" i="4" s="1"/>
  <c r="G380" i="4"/>
  <c r="H380" i="4"/>
  <c r="J380" i="4"/>
  <c r="K380" i="4"/>
  <c r="L380" i="4"/>
  <c r="N380" i="4"/>
  <c r="O380" i="4" s="1"/>
  <c r="P380" i="4"/>
  <c r="Q380" i="4"/>
  <c r="F381" i="4"/>
  <c r="G381" i="4"/>
  <c r="H381" i="4"/>
  <c r="J381" i="4"/>
  <c r="M381" i="4" s="1"/>
  <c r="K381" i="4"/>
  <c r="L381" i="4"/>
  <c r="N381" i="4"/>
  <c r="O381" i="4"/>
  <c r="P381" i="4"/>
  <c r="Q381" i="4" s="1"/>
  <c r="R381" i="4"/>
  <c r="F382" i="4"/>
  <c r="G382" i="4"/>
  <c r="H382" i="4"/>
  <c r="I382" i="4"/>
  <c r="J382" i="4"/>
  <c r="K382" i="4"/>
  <c r="L382" i="4"/>
  <c r="M382" i="4"/>
  <c r="N382" i="4"/>
  <c r="O382" i="4" s="1"/>
  <c r="P382" i="4"/>
  <c r="Q382" i="4" s="1"/>
  <c r="F383" i="4"/>
  <c r="G383" i="4"/>
  <c r="H383" i="4"/>
  <c r="I383" i="4"/>
  <c r="J383" i="4"/>
  <c r="M383" i="4" s="1"/>
  <c r="K383" i="4"/>
  <c r="L383" i="4"/>
  <c r="N383" i="4"/>
  <c r="O383" i="4"/>
  <c r="P383" i="4"/>
  <c r="Q383" i="4"/>
  <c r="R383" i="4" s="1"/>
  <c r="F384" i="4"/>
  <c r="G384" i="4"/>
  <c r="H384" i="4"/>
  <c r="J384" i="4"/>
  <c r="K384" i="4"/>
  <c r="L384" i="4"/>
  <c r="M384" i="4"/>
  <c r="R384" i="4" s="1"/>
  <c r="N384" i="4"/>
  <c r="O384" i="4"/>
  <c r="P384" i="4"/>
  <c r="Q384" i="4" s="1"/>
  <c r="F385" i="4"/>
  <c r="G385" i="4"/>
  <c r="I385" i="4" s="1"/>
  <c r="H385" i="4"/>
  <c r="J385" i="4"/>
  <c r="K385" i="4"/>
  <c r="L385" i="4"/>
  <c r="N385" i="4"/>
  <c r="O385" i="4" s="1"/>
  <c r="P385" i="4"/>
  <c r="Q385" i="4" s="1"/>
  <c r="F386" i="4"/>
  <c r="G386" i="4"/>
  <c r="I386" i="4" s="1"/>
  <c r="H386" i="4"/>
  <c r="J386" i="4"/>
  <c r="M386" i="4" s="1"/>
  <c r="K386" i="4"/>
  <c r="L386" i="4"/>
  <c r="N386" i="4"/>
  <c r="O386" i="4"/>
  <c r="P386" i="4"/>
  <c r="Q386" i="4" s="1"/>
  <c r="R386" i="4" s="1"/>
  <c r="F387" i="4"/>
  <c r="G387" i="4"/>
  <c r="H387" i="4"/>
  <c r="I387" i="4"/>
  <c r="J387" i="4"/>
  <c r="K387" i="4"/>
  <c r="L387" i="4"/>
  <c r="M387" i="4"/>
  <c r="N387" i="4"/>
  <c r="O387" i="4" s="1"/>
  <c r="P387" i="4"/>
  <c r="Q387" i="4"/>
  <c r="F388" i="4"/>
  <c r="I388" i="4" s="1"/>
  <c r="G388" i="4"/>
  <c r="H388" i="4"/>
  <c r="J388" i="4"/>
  <c r="K388" i="4"/>
  <c r="L388" i="4"/>
  <c r="M388" i="4"/>
  <c r="R388" i="4" s="1"/>
  <c r="N388" i="4"/>
  <c r="O388" i="4" s="1"/>
  <c r="P388" i="4"/>
  <c r="Q388" i="4"/>
  <c r="F389" i="4"/>
  <c r="I389" i="4" s="1"/>
  <c r="G389" i="4"/>
  <c r="H389" i="4"/>
  <c r="J389" i="4"/>
  <c r="M389" i="4" s="1"/>
  <c r="K389" i="4"/>
  <c r="L389" i="4"/>
  <c r="N389" i="4"/>
  <c r="O389" i="4" s="1"/>
  <c r="P389" i="4"/>
  <c r="Q389" i="4" s="1"/>
  <c r="F390" i="4"/>
  <c r="G390" i="4"/>
  <c r="I390" i="4" s="1"/>
  <c r="H390" i="4"/>
  <c r="J390" i="4"/>
  <c r="K390" i="4"/>
  <c r="L390" i="4"/>
  <c r="M390" i="4"/>
  <c r="N390" i="4"/>
  <c r="O390" i="4"/>
  <c r="P390" i="4"/>
  <c r="Q390" i="4" s="1"/>
  <c r="F391" i="4"/>
  <c r="G391" i="4"/>
  <c r="H391" i="4"/>
  <c r="I391" i="4" s="1"/>
  <c r="S391" i="4" s="1"/>
  <c r="J391" i="4"/>
  <c r="K391" i="4"/>
  <c r="L391" i="4"/>
  <c r="M391" i="4"/>
  <c r="R391" i="4" s="1"/>
  <c r="N391" i="4"/>
  <c r="O391" i="4" s="1"/>
  <c r="P391" i="4"/>
  <c r="Q391" i="4" s="1"/>
  <c r="F392" i="4"/>
  <c r="G392" i="4"/>
  <c r="H392" i="4"/>
  <c r="I392" i="4"/>
  <c r="S392" i="4" s="1"/>
  <c r="J392" i="4"/>
  <c r="M392" i="4" s="1"/>
  <c r="R392" i="4" s="1"/>
  <c r="K392" i="4"/>
  <c r="L392" i="4"/>
  <c r="N392" i="4"/>
  <c r="O392" i="4"/>
  <c r="P392" i="4"/>
  <c r="Q392" i="4"/>
  <c r="F393" i="4"/>
  <c r="I393" i="4" s="1"/>
  <c r="G393" i="4"/>
  <c r="H393" i="4"/>
  <c r="J393" i="4"/>
  <c r="M393" i="4" s="1"/>
  <c r="R393" i="4" s="1"/>
  <c r="K393" i="4"/>
  <c r="L393" i="4"/>
  <c r="N393" i="4"/>
  <c r="O393" i="4"/>
  <c r="P393" i="4"/>
  <c r="Q393" i="4" s="1"/>
  <c r="F394" i="4"/>
  <c r="G394" i="4"/>
  <c r="H394" i="4"/>
  <c r="I394" i="4"/>
  <c r="J394" i="4"/>
  <c r="K394" i="4"/>
  <c r="M394" i="4" s="1"/>
  <c r="R394" i="4" s="1"/>
  <c r="S394" i="4" s="1"/>
  <c r="L394" i="4"/>
  <c r="N394" i="4"/>
  <c r="O394" i="4"/>
  <c r="P394" i="4"/>
  <c r="Q394" i="4"/>
  <c r="F395" i="4"/>
  <c r="G395" i="4"/>
  <c r="H395" i="4"/>
  <c r="I395" i="4"/>
  <c r="J395" i="4"/>
  <c r="M395" i="4" s="1"/>
  <c r="R395" i="4" s="1"/>
  <c r="K395" i="4"/>
  <c r="L395" i="4"/>
  <c r="N395" i="4"/>
  <c r="O395" i="4" s="1"/>
  <c r="P395" i="4"/>
  <c r="Q395" i="4"/>
  <c r="F396" i="4"/>
  <c r="I396" i="4" s="1"/>
  <c r="G396" i="4"/>
  <c r="H396" i="4"/>
  <c r="J396" i="4"/>
  <c r="K396" i="4"/>
  <c r="L396" i="4"/>
  <c r="M396" i="4"/>
  <c r="N396" i="4"/>
  <c r="O396" i="4" s="1"/>
  <c r="P396" i="4"/>
  <c r="Q396" i="4"/>
  <c r="F397" i="4"/>
  <c r="I397" i="4" s="1"/>
  <c r="G397" i="4"/>
  <c r="H397" i="4"/>
  <c r="J397" i="4"/>
  <c r="M397" i="4" s="1"/>
  <c r="R397" i="4" s="1"/>
  <c r="K397" i="4"/>
  <c r="L397" i="4"/>
  <c r="N397" i="4"/>
  <c r="O397" i="4" s="1"/>
  <c r="P397" i="4"/>
  <c r="Q397" i="4" s="1"/>
  <c r="F398" i="4"/>
  <c r="G398" i="4"/>
  <c r="I398" i="4" s="1"/>
  <c r="H398" i="4"/>
  <c r="J398" i="4"/>
  <c r="K398" i="4"/>
  <c r="L398" i="4"/>
  <c r="M398" i="4"/>
  <c r="N398" i="4"/>
  <c r="O398" i="4"/>
  <c r="P398" i="4"/>
  <c r="Q398" i="4" s="1"/>
  <c r="F399" i="4"/>
  <c r="G399" i="4"/>
  <c r="H399" i="4"/>
  <c r="J399" i="4"/>
  <c r="K399" i="4"/>
  <c r="L399" i="4"/>
  <c r="M399" i="4"/>
  <c r="R399" i="4" s="1"/>
  <c r="N399" i="4"/>
  <c r="O399" i="4" s="1"/>
  <c r="P399" i="4"/>
  <c r="Q399" i="4" s="1"/>
  <c r="F400" i="4"/>
  <c r="G400" i="4"/>
  <c r="H400" i="4"/>
  <c r="I400" i="4"/>
  <c r="J400" i="4"/>
  <c r="M400" i="4" s="1"/>
  <c r="K400" i="4"/>
  <c r="L400" i="4"/>
  <c r="N400" i="4"/>
  <c r="O400" i="4"/>
  <c r="P400" i="4"/>
  <c r="Q400" i="4"/>
  <c r="F401" i="4"/>
  <c r="I401" i="4" s="1"/>
  <c r="G401" i="4"/>
  <c r="H401" i="4"/>
  <c r="J401" i="4"/>
  <c r="M401" i="4" s="1"/>
  <c r="K401" i="4"/>
  <c r="L401" i="4"/>
  <c r="N401" i="4"/>
  <c r="O401" i="4"/>
  <c r="P401" i="4"/>
  <c r="Q401" i="4" s="1"/>
  <c r="R401" i="4" s="1"/>
  <c r="F402" i="4"/>
  <c r="G402" i="4"/>
  <c r="H402" i="4"/>
  <c r="I402" i="4"/>
  <c r="J402" i="4"/>
  <c r="K402" i="4"/>
  <c r="M402" i="4" s="1"/>
  <c r="R402" i="4" s="1"/>
  <c r="L402" i="4"/>
  <c r="N402" i="4"/>
  <c r="O402" i="4"/>
  <c r="P402" i="4"/>
  <c r="Q402" i="4"/>
  <c r="S402" i="4"/>
  <c r="F403" i="4"/>
  <c r="G403" i="4"/>
  <c r="H403" i="4"/>
  <c r="I403" i="4"/>
  <c r="J403" i="4"/>
  <c r="M403" i="4" s="1"/>
  <c r="K403" i="4"/>
  <c r="L403" i="4"/>
  <c r="N403" i="4"/>
  <c r="O403" i="4" s="1"/>
  <c r="P403" i="4"/>
  <c r="Q403" i="4"/>
  <c r="F404" i="4"/>
  <c r="I404" i="4" s="1"/>
  <c r="G404" i="4"/>
  <c r="H404" i="4"/>
  <c r="J404" i="4"/>
  <c r="K404" i="4"/>
  <c r="L404" i="4"/>
  <c r="M404" i="4"/>
  <c r="N404" i="4"/>
  <c r="O404" i="4" s="1"/>
  <c r="P404" i="4"/>
  <c r="Q404" i="4"/>
  <c r="F405" i="4"/>
  <c r="I405" i="4" s="1"/>
  <c r="G405" i="4"/>
  <c r="H405" i="4"/>
  <c r="J405" i="4"/>
  <c r="M405" i="4" s="1"/>
  <c r="K405" i="4"/>
  <c r="L405" i="4"/>
  <c r="N405" i="4"/>
  <c r="O405" i="4" s="1"/>
  <c r="P405" i="4"/>
  <c r="Q405" i="4" s="1"/>
  <c r="F406" i="4"/>
  <c r="G406" i="4"/>
  <c r="I406" i="4" s="1"/>
  <c r="H406" i="4"/>
  <c r="J406" i="4"/>
  <c r="K406" i="4"/>
  <c r="L406" i="4"/>
  <c r="M406" i="4"/>
  <c r="R406" i="4" s="1"/>
  <c r="N406" i="4"/>
  <c r="O406" i="4"/>
  <c r="P406" i="4"/>
  <c r="Q406" i="4" s="1"/>
  <c r="F407" i="4"/>
  <c r="I407" i="4" s="1"/>
  <c r="G407" i="4"/>
  <c r="H407" i="4"/>
  <c r="J407" i="4"/>
  <c r="K407" i="4"/>
  <c r="L407" i="4"/>
  <c r="M407" i="4"/>
  <c r="N407" i="4"/>
  <c r="O407" i="4" s="1"/>
  <c r="P407" i="4"/>
  <c r="Q407" i="4" s="1"/>
  <c r="F408" i="4"/>
  <c r="G408" i="4"/>
  <c r="H408" i="4"/>
  <c r="I408" i="4"/>
  <c r="J408" i="4"/>
  <c r="M408" i="4" s="1"/>
  <c r="K408" i="4"/>
  <c r="L408" i="4"/>
  <c r="N408" i="4"/>
  <c r="O408" i="4"/>
  <c r="P408" i="4"/>
  <c r="Q408" i="4"/>
  <c r="F409" i="4"/>
  <c r="I409" i="4" s="1"/>
  <c r="G409" i="4"/>
  <c r="H409" i="4"/>
  <c r="J409" i="4"/>
  <c r="M409" i="4" s="1"/>
  <c r="K409" i="4"/>
  <c r="L409" i="4"/>
  <c r="N409" i="4"/>
  <c r="O409" i="4"/>
  <c r="P409" i="4"/>
  <c r="Q409" i="4" s="1"/>
  <c r="R409" i="4" s="1"/>
  <c r="F410" i="4"/>
  <c r="G410" i="4"/>
  <c r="H410" i="4"/>
  <c r="I410" i="4"/>
  <c r="J410" i="4"/>
  <c r="K410" i="4"/>
  <c r="M410" i="4" s="1"/>
  <c r="R410" i="4" s="1"/>
  <c r="S410" i="4" s="1"/>
  <c r="L410" i="4"/>
  <c r="N410" i="4"/>
  <c r="O410" i="4"/>
  <c r="P410" i="4"/>
  <c r="Q410" i="4"/>
  <c r="F411" i="4"/>
  <c r="G411" i="4"/>
  <c r="H411" i="4"/>
  <c r="I411" i="4"/>
  <c r="J411" i="4"/>
  <c r="K411" i="4"/>
  <c r="L411" i="4"/>
  <c r="N411" i="4"/>
  <c r="O411" i="4" s="1"/>
  <c r="P411" i="4"/>
  <c r="Q411" i="4"/>
  <c r="F412" i="4"/>
  <c r="I412" i="4" s="1"/>
  <c r="G412" i="4"/>
  <c r="H412" i="4"/>
  <c r="J412" i="4"/>
  <c r="K412" i="4"/>
  <c r="L412" i="4"/>
  <c r="M412" i="4"/>
  <c r="R412" i="4" s="1"/>
  <c r="N412" i="4"/>
  <c r="O412" i="4" s="1"/>
  <c r="P412" i="4"/>
  <c r="Q412" i="4"/>
  <c r="F413" i="4"/>
  <c r="I413" i="4" s="1"/>
  <c r="G413" i="4"/>
  <c r="H413" i="4"/>
  <c r="J413" i="4"/>
  <c r="M413" i="4" s="1"/>
  <c r="K413" i="4"/>
  <c r="L413" i="4"/>
  <c r="N413" i="4"/>
  <c r="O413" i="4" s="1"/>
  <c r="P413" i="4"/>
  <c r="Q413" i="4" s="1"/>
  <c r="F414" i="4"/>
  <c r="G414" i="4"/>
  <c r="I414" i="4" s="1"/>
  <c r="H414" i="4"/>
  <c r="J414" i="4"/>
  <c r="K414" i="4"/>
  <c r="L414" i="4"/>
  <c r="M414" i="4"/>
  <c r="N414" i="4"/>
  <c r="O414" i="4"/>
  <c r="P414" i="4"/>
  <c r="Q414" i="4" s="1"/>
  <c r="F415" i="4"/>
  <c r="G415" i="4"/>
  <c r="H415" i="4"/>
  <c r="J415" i="4"/>
  <c r="K415" i="4"/>
  <c r="L415" i="4"/>
  <c r="M415" i="4"/>
  <c r="N415" i="4"/>
  <c r="O415" i="4" s="1"/>
  <c r="P415" i="4"/>
  <c r="Q415" i="4" s="1"/>
  <c r="F416" i="4"/>
  <c r="G416" i="4"/>
  <c r="H416" i="4"/>
  <c r="I416" i="4"/>
  <c r="J416" i="4"/>
  <c r="M416" i="4" s="1"/>
  <c r="K416" i="4"/>
  <c r="L416" i="4"/>
  <c r="N416" i="4"/>
  <c r="O416" i="4"/>
  <c r="P416" i="4"/>
  <c r="Q416" i="4"/>
  <c r="F417" i="4"/>
  <c r="I417" i="4" s="1"/>
  <c r="G417" i="4"/>
  <c r="H417" i="4"/>
  <c r="J417" i="4"/>
  <c r="M417" i="4" s="1"/>
  <c r="R417" i="4" s="1"/>
  <c r="K417" i="4"/>
  <c r="L417" i="4"/>
  <c r="N417" i="4"/>
  <c r="O417" i="4"/>
  <c r="P417" i="4"/>
  <c r="Q417" i="4" s="1"/>
  <c r="F418" i="4"/>
  <c r="G418" i="4"/>
  <c r="H418" i="4"/>
  <c r="I418" i="4"/>
  <c r="J418" i="4"/>
  <c r="K418" i="4"/>
  <c r="M418" i="4" s="1"/>
  <c r="R418" i="4" s="1"/>
  <c r="S418" i="4" s="1"/>
  <c r="L418" i="4"/>
  <c r="N418" i="4"/>
  <c r="O418" i="4"/>
  <c r="P418" i="4"/>
  <c r="Q418" i="4"/>
  <c r="F419" i="4"/>
  <c r="G419" i="4"/>
  <c r="H419" i="4"/>
  <c r="I419" i="4"/>
  <c r="J419" i="4"/>
  <c r="M419" i="4" s="1"/>
  <c r="K419" i="4"/>
  <c r="L419" i="4"/>
  <c r="N419" i="4"/>
  <c r="O419" i="4" s="1"/>
  <c r="P419" i="4"/>
  <c r="Q419" i="4"/>
  <c r="R419" i="4"/>
  <c r="F420" i="4"/>
  <c r="I420" i="4" s="1"/>
  <c r="S420" i="4" s="1"/>
  <c r="G420" i="4"/>
  <c r="H420" i="4"/>
  <c r="J420" i="4"/>
  <c r="K420" i="4"/>
  <c r="M420" i="4" s="1"/>
  <c r="R420" i="4" s="1"/>
  <c r="L420" i="4"/>
  <c r="N420" i="4"/>
  <c r="O420" i="4" s="1"/>
  <c r="P420" i="4"/>
  <c r="Q420" i="4"/>
  <c r="F421" i="4"/>
  <c r="I421" i="4" s="1"/>
  <c r="G421" i="4"/>
  <c r="H421" i="4"/>
  <c r="J421" i="4"/>
  <c r="M421" i="4" s="1"/>
  <c r="K421" i="4"/>
  <c r="L421" i="4"/>
  <c r="N421" i="4"/>
  <c r="O421" i="4" s="1"/>
  <c r="P421" i="4"/>
  <c r="Q421" i="4" s="1"/>
  <c r="F422" i="4"/>
  <c r="G422" i="4"/>
  <c r="I422" i="4" s="1"/>
  <c r="H422" i="4"/>
  <c r="J422" i="4"/>
  <c r="K422" i="4"/>
  <c r="L422" i="4"/>
  <c r="M422" i="4"/>
  <c r="N422" i="4"/>
  <c r="O422" i="4"/>
  <c r="P422" i="4"/>
  <c r="Q422" i="4" s="1"/>
  <c r="F423" i="4"/>
  <c r="I423" i="4" s="1"/>
  <c r="G423" i="4"/>
  <c r="H423" i="4"/>
  <c r="J423" i="4"/>
  <c r="K423" i="4"/>
  <c r="L423" i="4"/>
  <c r="M423" i="4"/>
  <c r="N423" i="4"/>
  <c r="O423" i="4" s="1"/>
  <c r="P423" i="4"/>
  <c r="Q423" i="4" s="1"/>
  <c r="F424" i="4"/>
  <c r="G424" i="4"/>
  <c r="I424" i="4" s="1"/>
  <c r="H424" i="4"/>
  <c r="J424" i="4"/>
  <c r="M424" i="4" s="1"/>
  <c r="K424" i="4"/>
  <c r="L424" i="4"/>
  <c r="N424" i="4"/>
  <c r="O424" i="4"/>
  <c r="P424" i="4"/>
  <c r="Q424" i="4"/>
  <c r="F425" i="4"/>
  <c r="G425" i="4"/>
  <c r="H425" i="4"/>
  <c r="J425" i="4"/>
  <c r="M425" i="4" s="1"/>
  <c r="R425" i="4" s="1"/>
  <c r="K425" i="4"/>
  <c r="L425" i="4"/>
  <c r="N425" i="4"/>
  <c r="O425" i="4"/>
  <c r="P425" i="4"/>
  <c r="Q425" i="4" s="1"/>
  <c r="F426" i="4"/>
  <c r="G426" i="4"/>
  <c r="H426" i="4"/>
  <c r="I426" i="4"/>
  <c r="J426" i="4"/>
  <c r="K426" i="4"/>
  <c r="L426" i="4"/>
  <c r="N426" i="4"/>
  <c r="O426" i="4"/>
  <c r="P426" i="4"/>
  <c r="Q426" i="4"/>
  <c r="F427" i="4"/>
  <c r="G427" i="4"/>
  <c r="H427" i="4"/>
  <c r="I427" i="4"/>
  <c r="J427" i="4"/>
  <c r="K427" i="4"/>
  <c r="L427" i="4"/>
  <c r="M427" i="4"/>
  <c r="R427" i="4" s="1"/>
  <c r="N427" i="4"/>
  <c r="O427" i="4" s="1"/>
  <c r="P427" i="4"/>
  <c r="Q427" i="4"/>
  <c r="F428" i="4"/>
  <c r="I428" i="4" s="1"/>
  <c r="G428" i="4"/>
  <c r="H428" i="4"/>
  <c r="J428" i="4"/>
  <c r="K428" i="4"/>
  <c r="L428" i="4"/>
  <c r="M428" i="4"/>
  <c r="N428" i="4"/>
  <c r="O428" i="4" s="1"/>
  <c r="P428" i="4"/>
  <c r="Q428" i="4"/>
  <c r="R428" i="4"/>
  <c r="F429" i="4"/>
  <c r="G429" i="4"/>
  <c r="H429" i="4"/>
  <c r="J429" i="4"/>
  <c r="M429" i="4" s="1"/>
  <c r="K429" i="4"/>
  <c r="L429" i="4"/>
  <c r="N429" i="4"/>
  <c r="O429" i="4" s="1"/>
  <c r="P429" i="4"/>
  <c r="Q429" i="4" s="1"/>
  <c r="F430" i="4"/>
  <c r="G430" i="4"/>
  <c r="I430" i="4" s="1"/>
  <c r="H430" i="4"/>
  <c r="J430" i="4"/>
  <c r="K430" i="4"/>
  <c r="L430" i="4"/>
  <c r="M430" i="4"/>
  <c r="N430" i="4"/>
  <c r="O430" i="4"/>
  <c r="P430" i="4"/>
  <c r="Q430" i="4" s="1"/>
  <c r="F431" i="4"/>
  <c r="I431" i="4" s="1"/>
  <c r="G431" i="4"/>
  <c r="H431" i="4"/>
  <c r="J431" i="4"/>
  <c r="K431" i="4"/>
  <c r="L431" i="4"/>
  <c r="M431" i="4"/>
  <c r="N431" i="4"/>
  <c r="O431" i="4" s="1"/>
  <c r="P431" i="4"/>
  <c r="Q431" i="4"/>
  <c r="F432" i="4"/>
  <c r="I432" i="4" s="1"/>
  <c r="G432" i="4"/>
  <c r="H432" i="4"/>
  <c r="J432" i="4"/>
  <c r="M432" i="4" s="1"/>
  <c r="K432" i="4"/>
  <c r="L432" i="4"/>
  <c r="N432" i="4"/>
  <c r="O432" i="4"/>
  <c r="R432" i="4" s="1"/>
  <c r="P432" i="4"/>
  <c r="Q432" i="4"/>
  <c r="F433" i="4"/>
  <c r="G433" i="4"/>
  <c r="H433" i="4"/>
  <c r="J433" i="4"/>
  <c r="K433" i="4"/>
  <c r="L433" i="4"/>
  <c r="N433" i="4"/>
  <c r="O433" i="4"/>
  <c r="P433" i="4"/>
  <c r="Q433" i="4" s="1"/>
  <c r="F434" i="4"/>
  <c r="G434" i="4"/>
  <c r="H434" i="4"/>
  <c r="I434" i="4" s="1"/>
  <c r="J434" i="4"/>
  <c r="K434" i="4"/>
  <c r="L434" i="4"/>
  <c r="N434" i="4"/>
  <c r="O434" i="4"/>
  <c r="P434" i="4"/>
  <c r="Q434" i="4"/>
  <c r="F435" i="4"/>
  <c r="G435" i="4"/>
  <c r="H435" i="4"/>
  <c r="I435" i="4"/>
  <c r="J435" i="4"/>
  <c r="M435" i="4" s="1"/>
  <c r="R435" i="4" s="1"/>
  <c r="K435" i="4"/>
  <c r="L435" i="4"/>
  <c r="N435" i="4"/>
  <c r="O435" i="4" s="1"/>
  <c r="P435" i="4"/>
  <c r="Q435" i="4"/>
  <c r="F436" i="4"/>
  <c r="I436" i="4" s="1"/>
  <c r="G436" i="4"/>
  <c r="H436" i="4"/>
  <c r="J436" i="4"/>
  <c r="K436" i="4"/>
  <c r="M436" i="4" s="1"/>
  <c r="R436" i="4" s="1"/>
  <c r="L436" i="4"/>
  <c r="N436" i="4"/>
  <c r="O436" i="4" s="1"/>
  <c r="P436" i="4"/>
  <c r="Q436" i="4"/>
  <c r="F437" i="4"/>
  <c r="I437" i="4" s="1"/>
  <c r="G437" i="4"/>
  <c r="H437" i="4"/>
  <c r="J437" i="4"/>
  <c r="K437" i="4"/>
  <c r="L437" i="4"/>
  <c r="N437" i="4"/>
  <c r="O437" i="4" s="1"/>
  <c r="P437" i="4"/>
  <c r="Q437" i="4" s="1"/>
  <c r="F438" i="4"/>
  <c r="G438" i="4"/>
  <c r="I438" i="4" s="1"/>
  <c r="H438" i="4"/>
  <c r="J438" i="4"/>
  <c r="K438" i="4"/>
  <c r="L438" i="4"/>
  <c r="M438" i="4" s="1"/>
  <c r="R438" i="4" s="1"/>
  <c r="N438" i="4"/>
  <c r="O438" i="4"/>
  <c r="P438" i="4"/>
  <c r="Q438" i="4" s="1"/>
  <c r="F439" i="4"/>
  <c r="G439" i="4"/>
  <c r="H439" i="4"/>
  <c r="J439" i="4"/>
  <c r="K439" i="4"/>
  <c r="L439" i="4"/>
  <c r="M439" i="4"/>
  <c r="N439" i="4"/>
  <c r="O439" i="4" s="1"/>
  <c r="P439" i="4"/>
  <c r="Q439" i="4"/>
  <c r="F440" i="4"/>
  <c r="G440" i="4"/>
  <c r="H440" i="4"/>
  <c r="I440" i="4"/>
  <c r="J440" i="4"/>
  <c r="M440" i="4" s="1"/>
  <c r="K440" i="4"/>
  <c r="L440" i="4"/>
  <c r="N440" i="4"/>
  <c r="O440" i="4" s="1"/>
  <c r="R440" i="4" s="1"/>
  <c r="P440" i="4"/>
  <c r="Q440" i="4"/>
  <c r="F441" i="4"/>
  <c r="I441" i="4" s="1"/>
  <c r="G441" i="4"/>
  <c r="H441" i="4"/>
  <c r="J441" i="4"/>
  <c r="M441" i="4" s="1"/>
  <c r="R441" i="4" s="1"/>
  <c r="K441" i="4"/>
  <c r="L441" i="4"/>
  <c r="N441" i="4"/>
  <c r="O441" i="4"/>
  <c r="P441" i="4"/>
  <c r="Q441" i="4" s="1"/>
  <c r="F442" i="4"/>
  <c r="G442" i="4"/>
  <c r="H442" i="4"/>
  <c r="I442" i="4"/>
  <c r="J442" i="4"/>
  <c r="K442" i="4"/>
  <c r="M442" i="4" s="1"/>
  <c r="R442" i="4" s="1"/>
  <c r="S442" i="4" s="1"/>
  <c r="L442" i="4"/>
  <c r="N442" i="4"/>
  <c r="O442" i="4"/>
  <c r="P442" i="4"/>
  <c r="Q442" i="4"/>
  <c r="F443" i="4"/>
  <c r="G443" i="4"/>
  <c r="H443" i="4"/>
  <c r="I443" i="4"/>
  <c r="J443" i="4"/>
  <c r="K443" i="4"/>
  <c r="L443" i="4"/>
  <c r="M443" i="4"/>
  <c r="N443" i="4"/>
  <c r="O443" i="4" s="1"/>
  <c r="P443" i="4"/>
  <c r="Q443" i="4" s="1"/>
  <c r="R443" i="4"/>
  <c r="F444" i="4"/>
  <c r="G444" i="4"/>
  <c r="H444" i="4"/>
  <c r="I444" i="4"/>
  <c r="J444" i="4"/>
  <c r="M444" i="4" s="1"/>
  <c r="R444" i="4" s="1"/>
  <c r="K444" i="4"/>
  <c r="L444" i="4"/>
  <c r="N444" i="4"/>
  <c r="O444" i="4" s="1"/>
  <c r="P444" i="4"/>
  <c r="Q444" i="4"/>
  <c r="F445" i="4"/>
  <c r="G445" i="4"/>
  <c r="H445" i="4"/>
  <c r="J445" i="4"/>
  <c r="K445" i="4"/>
  <c r="L445" i="4"/>
  <c r="N445" i="4"/>
  <c r="O445" i="4" s="1"/>
  <c r="P445" i="4"/>
  <c r="Q445" i="4" s="1"/>
  <c r="F446" i="4"/>
  <c r="G446" i="4"/>
  <c r="I446" i="4" s="1"/>
  <c r="H446" i="4"/>
  <c r="J446" i="4"/>
  <c r="K446" i="4"/>
  <c r="M446" i="4" s="1"/>
  <c r="R446" i="4" s="1"/>
  <c r="L446" i="4"/>
  <c r="N446" i="4"/>
  <c r="O446" i="4"/>
  <c r="P446" i="4"/>
  <c r="Q446" i="4" s="1"/>
  <c r="F447" i="4"/>
  <c r="G447" i="4"/>
  <c r="H447" i="4"/>
  <c r="I447" i="4"/>
  <c r="J447" i="4"/>
  <c r="M447" i="4" s="1"/>
  <c r="K447" i="4"/>
  <c r="L447" i="4"/>
  <c r="N447" i="4"/>
  <c r="O447" i="4" s="1"/>
  <c r="P447" i="4"/>
  <c r="Q447" i="4" s="1"/>
  <c r="F448" i="4"/>
  <c r="I448" i="4" s="1"/>
  <c r="G448" i="4"/>
  <c r="H448" i="4"/>
  <c r="J448" i="4"/>
  <c r="M448" i="4" s="1"/>
  <c r="K448" i="4"/>
  <c r="L448" i="4"/>
  <c r="N448" i="4"/>
  <c r="O448" i="4" s="1"/>
  <c r="P448" i="4"/>
  <c r="Q448" i="4"/>
  <c r="R448" i="4"/>
  <c r="F449" i="4"/>
  <c r="G449" i="4"/>
  <c r="H449" i="4"/>
  <c r="J449" i="4"/>
  <c r="M449" i="4" s="1"/>
  <c r="K449" i="4"/>
  <c r="L449" i="4"/>
  <c r="N449" i="4"/>
  <c r="O449" i="4" s="1"/>
  <c r="P449" i="4"/>
  <c r="Q449" i="4" s="1"/>
  <c r="F450" i="4"/>
  <c r="G450" i="4"/>
  <c r="H450" i="4"/>
  <c r="J450" i="4"/>
  <c r="K450" i="4"/>
  <c r="L450" i="4"/>
  <c r="M450" i="4" s="1"/>
  <c r="N450" i="4"/>
  <c r="O450" i="4"/>
  <c r="P450" i="4"/>
  <c r="Q450" i="4" s="1"/>
  <c r="F451" i="4"/>
  <c r="I451" i="4" s="1"/>
  <c r="G451" i="4"/>
  <c r="H451" i="4"/>
  <c r="J451" i="4"/>
  <c r="M451" i="4" s="1"/>
  <c r="K451" i="4"/>
  <c r="L451" i="4"/>
  <c r="N451" i="4"/>
  <c r="O451" i="4" s="1"/>
  <c r="R451" i="4" s="1"/>
  <c r="P451" i="4"/>
  <c r="Q451" i="4"/>
  <c r="F452" i="4"/>
  <c r="G452" i="4"/>
  <c r="H452" i="4"/>
  <c r="I452" i="4" s="1"/>
  <c r="J452" i="4"/>
  <c r="K452" i="4"/>
  <c r="L452" i="4"/>
  <c r="N452" i="4"/>
  <c r="O452" i="4"/>
  <c r="P452" i="4"/>
  <c r="Q452" i="4" s="1"/>
  <c r="F453" i="4"/>
  <c r="G453" i="4"/>
  <c r="H453" i="4"/>
  <c r="I453" i="4"/>
  <c r="S453" i="4" s="1"/>
  <c r="J453" i="4"/>
  <c r="K453" i="4"/>
  <c r="L453" i="4"/>
  <c r="M453" i="4"/>
  <c r="R453" i="4" s="1"/>
  <c r="N453" i="4"/>
  <c r="O453" i="4"/>
  <c r="P453" i="4"/>
  <c r="Q453" i="4"/>
  <c r="F454" i="4"/>
  <c r="I454" i="4" s="1"/>
  <c r="G454" i="4"/>
  <c r="H454" i="4"/>
  <c r="J454" i="4"/>
  <c r="M454" i="4" s="1"/>
  <c r="K454" i="4"/>
  <c r="L454" i="4"/>
  <c r="N454" i="4"/>
  <c r="O454" i="4" s="1"/>
  <c r="P454" i="4"/>
  <c r="Q454" i="4"/>
  <c r="F455" i="4"/>
  <c r="G455" i="4"/>
  <c r="I455" i="4" s="1"/>
  <c r="S455" i="4" s="1"/>
  <c r="H455" i="4"/>
  <c r="J455" i="4"/>
  <c r="M455" i="4" s="1"/>
  <c r="R455" i="4" s="1"/>
  <c r="K455" i="4"/>
  <c r="L455" i="4"/>
  <c r="N455" i="4"/>
  <c r="O455" i="4"/>
  <c r="P455" i="4"/>
  <c r="Q455" i="4"/>
  <c r="F456" i="4"/>
  <c r="G456" i="4"/>
  <c r="H456" i="4"/>
  <c r="J456" i="4"/>
  <c r="K456" i="4"/>
  <c r="L456" i="4"/>
  <c r="M456" i="4" s="1"/>
  <c r="R456" i="4" s="1"/>
  <c r="N456" i="4"/>
  <c r="O456" i="4"/>
  <c r="P456" i="4"/>
  <c r="Q456" i="4" s="1"/>
  <c r="F457" i="4"/>
  <c r="G457" i="4"/>
  <c r="H457" i="4"/>
  <c r="I457" i="4"/>
  <c r="J457" i="4"/>
  <c r="K457" i="4"/>
  <c r="L457" i="4"/>
  <c r="M457" i="4"/>
  <c r="N457" i="4"/>
  <c r="O457" i="4" s="1"/>
  <c r="P457" i="4"/>
  <c r="Q457" i="4"/>
  <c r="F458" i="4"/>
  <c r="I458" i="4" s="1"/>
  <c r="G458" i="4"/>
  <c r="H458" i="4"/>
  <c r="J458" i="4"/>
  <c r="M458" i="4" s="1"/>
  <c r="R458" i="4" s="1"/>
  <c r="K458" i="4"/>
  <c r="L458" i="4"/>
  <c r="N458" i="4"/>
  <c r="O458" i="4" s="1"/>
  <c r="P458" i="4"/>
  <c r="Q458" i="4"/>
  <c r="F459" i="4"/>
  <c r="I459" i="4" s="1"/>
  <c r="G459" i="4"/>
  <c r="H459" i="4"/>
  <c r="J459" i="4"/>
  <c r="K459" i="4"/>
  <c r="M459" i="4" s="1"/>
  <c r="R459" i="4" s="1"/>
  <c r="S459" i="4" s="1"/>
  <c r="L459" i="4"/>
  <c r="N459" i="4"/>
  <c r="O459" i="4"/>
  <c r="P459" i="4"/>
  <c r="Q459" i="4" s="1"/>
  <c r="F460" i="4"/>
  <c r="G460" i="4"/>
  <c r="H460" i="4"/>
  <c r="I460" i="4" s="1"/>
  <c r="J460" i="4"/>
  <c r="M460" i="4" s="1"/>
  <c r="R460" i="4" s="1"/>
  <c r="K460" i="4"/>
  <c r="L460" i="4"/>
  <c r="N460" i="4"/>
  <c r="O460" i="4"/>
  <c r="P460" i="4"/>
  <c r="Q460" i="4" s="1"/>
  <c r="F461" i="4"/>
  <c r="G461" i="4"/>
  <c r="H461" i="4"/>
  <c r="I461" i="4"/>
  <c r="J461" i="4"/>
  <c r="K461" i="4"/>
  <c r="L461" i="4"/>
  <c r="M461" i="4"/>
  <c r="R461" i="4" s="1"/>
  <c r="N461" i="4"/>
  <c r="O461" i="4"/>
  <c r="P461" i="4"/>
  <c r="Q461" i="4"/>
  <c r="F462" i="4"/>
  <c r="I462" i="4" s="1"/>
  <c r="G462" i="4"/>
  <c r="H462" i="4"/>
  <c r="J462" i="4"/>
  <c r="M462" i="4" s="1"/>
  <c r="K462" i="4"/>
  <c r="L462" i="4"/>
  <c r="N462" i="4"/>
  <c r="O462" i="4" s="1"/>
  <c r="P462" i="4"/>
  <c r="Q462" i="4"/>
  <c r="F463" i="4"/>
  <c r="G463" i="4"/>
  <c r="I463" i="4" s="1"/>
  <c r="H463" i="4"/>
  <c r="J463" i="4"/>
  <c r="M463" i="4" s="1"/>
  <c r="R463" i="4" s="1"/>
  <c r="K463" i="4"/>
  <c r="L463" i="4"/>
  <c r="N463" i="4"/>
  <c r="O463" i="4"/>
  <c r="P463" i="4"/>
  <c r="Q463" i="4"/>
  <c r="F464" i="4"/>
  <c r="G464" i="4"/>
  <c r="H464" i="4"/>
  <c r="J464" i="4"/>
  <c r="K464" i="4"/>
  <c r="L464" i="4"/>
  <c r="M464" i="4" s="1"/>
  <c r="N464" i="4"/>
  <c r="O464" i="4"/>
  <c r="P464" i="4"/>
  <c r="Q464" i="4" s="1"/>
  <c r="F465" i="4"/>
  <c r="G465" i="4"/>
  <c r="H465" i="4"/>
  <c r="I465" i="4"/>
  <c r="J465" i="4"/>
  <c r="K465" i="4"/>
  <c r="L465" i="4"/>
  <c r="M465" i="4"/>
  <c r="N465" i="4"/>
  <c r="O465" i="4" s="1"/>
  <c r="P465" i="4"/>
  <c r="Q465" i="4"/>
  <c r="F466" i="4"/>
  <c r="I466" i="4" s="1"/>
  <c r="G466" i="4"/>
  <c r="H466" i="4"/>
  <c r="J466" i="4"/>
  <c r="M466" i="4" s="1"/>
  <c r="R466" i="4" s="1"/>
  <c r="K466" i="4"/>
  <c r="L466" i="4"/>
  <c r="N466" i="4"/>
  <c r="O466" i="4" s="1"/>
  <c r="P466" i="4"/>
  <c r="Q466" i="4"/>
  <c r="F467" i="4"/>
  <c r="I467" i="4" s="1"/>
  <c r="S467" i="4" s="1"/>
  <c r="G467" i="4"/>
  <c r="H467" i="4"/>
  <c r="J467" i="4"/>
  <c r="K467" i="4"/>
  <c r="M467" i="4" s="1"/>
  <c r="R467" i="4" s="1"/>
  <c r="L467" i="4"/>
  <c r="N467" i="4"/>
  <c r="O467" i="4"/>
  <c r="P467" i="4"/>
  <c r="Q467" i="4" s="1"/>
  <c r="F468" i="4"/>
  <c r="G468" i="4"/>
  <c r="H468" i="4"/>
  <c r="I468" i="4" s="1"/>
  <c r="J468" i="4"/>
  <c r="M468" i="4" s="1"/>
  <c r="R468" i="4" s="1"/>
  <c r="K468" i="4"/>
  <c r="L468" i="4"/>
  <c r="N468" i="4"/>
  <c r="O468" i="4"/>
  <c r="P468" i="4"/>
  <c r="Q468" i="4" s="1"/>
  <c r="F469" i="4"/>
  <c r="G469" i="4"/>
  <c r="H469" i="4"/>
  <c r="I469" i="4"/>
  <c r="J469" i="4"/>
  <c r="K469" i="4"/>
  <c r="L469" i="4"/>
  <c r="M469" i="4"/>
  <c r="R469" i="4" s="1"/>
  <c r="N469" i="4"/>
  <c r="O469" i="4"/>
  <c r="P469" i="4"/>
  <c r="Q469" i="4"/>
  <c r="F470" i="4"/>
  <c r="I470" i="4" s="1"/>
  <c r="G470" i="4"/>
  <c r="H470" i="4"/>
  <c r="J470" i="4"/>
  <c r="M470" i="4" s="1"/>
  <c r="R470" i="4" s="1"/>
  <c r="K470" i="4"/>
  <c r="L470" i="4"/>
  <c r="N470" i="4"/>
  <c r="O470" i="4" s="1"/>
  <c r="P470" i="4"/>
  <c r="Q470" i="4"/>
  <c r="F471" i="4"/>
  <c r="G471" i="4"/>
  <c r="I471" i="4" s="1"/>
  <c r="H471" i="4"/>
  <c r="J471" i="4"/>
  <c r="M471" i="4" s="1"/>
  <c r="R471" i="4" s="1"/>
  <c r="K471" i="4"/>
  <c r="L471" i="4"/>
  <c r="N471" i="4"/>
  <c r="O471" i="4"/>
  <c r="P471" i="4"/>
  <c r="Q471" i="4"/>
  <c r="F472" i="4"/>
  <c r="G472" i="4"/>
  <c r="H472" i="4"/>
  <c r="J472" i="4"/>
  <c r="K472" i="4"/>
  <c r="L472" i="4"/>
  <c r="M472" i="4" s="1"/>
  <c r="N472" i="4"/>
  <c r="O472" i="4"/>
  <c r="P472" i="4"/>
  <c r="Q472" i="4" s="1"/>
  <c r="F473" i="4"/>
  <c r="G473" i="4"/>
  <c r="H473" i="4"/>
  <c r="I473" i="4"/>
  <c r="J473" i="4"/>
  <c r="K473" i="4"/>
  <c r="L473" i="4"/>
  <c r="M473" i="4"/>
  <c r="N473" i="4"/>
  <c r="O473" i="4" s="1"/>
  <c r="P473" i="4"/>
  <c r="Q473" i="4"/>
  <c r="F474" i="4"/>
  <c r="I474" i="4" s="1"/>
  <c r="G474" i="4"/>
  <c r="H474" i="4"/>
  <c r="J474" i="4"/>
  <c r="M474" i="4" s="1"/>
  <c r="K474" i="4"/>
  <c r="L474" i="4"/>
  <c r="N474" i="4"/>
  <c r="O474" i="4" s="1"/>
  <c r="R474" i="4" s="1"/>
  <c r="P474" i="4"/>
  <c r="Q474" i="4"/>
  <c r="F475" i="4"/>
  <c r="I475" i="4" s="1"/>
  <c r="G475" i="4"/>
  <c r="H475" i="4"/>
  <c r="J475" i="4"/>
  <c r="K475" i="4"/>
  <c r="M475" i="4" s="1"/>
  <c r="R475" i="4" s="1"/>
  <c r="S475" i="4" s="1"/>
  <c r="L475" i="4"/>
  <c r="N475" i="4"/>
  <c r="O475" i="4"/>
  <c r="P475" i="4"/>
  <c r="Q475" i="4" s="1"/>
  <c r="F476" i="4"/>
  <c r="G476" i="4"/>
  <c r="H476" i="4"/>
  <c r="I476" i="4" s="1"/>
  <c r="J476" i="4"/>
  <c r="K476" i="4"/>
  <c r="L476" i="4"/>
  <c r="N476" i="4"/>
  <c r="O476" i="4"/>
  <c r="P476" i="4"/>
  <c r="Q476" i="4" s="1"/>
  <c r="F477" i="4"/>
  <c r="G477" i="4"/>
  <c r="H477" i="4"/>
  <c r="I477" i="4"/>
  <c r="J477" i="4"/>
  <c r="K477" i="4"/>
  <c r="L477" i="4"/>
  <c r="M477" i="4"/>
  <c r="R477" i="4" s="1"/>
  <c r="N477" i="4"/>
  <c r="O477" i="4"/>
  <c r="P477" i="4"/>
  <c r="Q477" i="4"/>
  <c r="F478" i="4"/>
  <c r="I478" i="4" s="1"/>
  <c r="G478" i="4"/>
  <c r="H478" i="4"/>
  <c r="J478" i="4"/>
  <c r="M478" i="4" s="1"/>
  <c r="R478" i="4" s="1"/>
  <c r="K478" i="4"/>
  <c r="L478" i="4"/>
  <c r="N478" i="4"/>
  <c r="O478" i="4" s="1"/>
  <c r="P478" i="4"/>
  <c r="Q478" i="4"/>
  <c r="F479" i="4"/>
  <c r="G479" i="4"/>
  <c r="I479" i="4" s="1"/>
  <c r="H479" i="4"/>
  <c r="J479" i="4"/>
  <c r="M479" i="4" s="1"/>
  <c r="R479" i="4" s="1"/>
  <c r="K479" i="4"/>
  <c r="L479" i="4"/>
  <c r="N479" i="4"/>
  <c r="O479" i="4"/>
  <c r="P479" i="4"/>
  <c r="Q479" i="4"/>
  <c r="F480" i="4"/>
  <c r="I480" i="4" s="1"/>
  <c r="G480" i="4"/>
  <c r="H480" i="4"/>
  <c r="J480" i="4"/>
  <c r="K480" i="4"/>
  <c r="M480" i="4" s="1"/>
  <c r="L480" i="4"/>
  <c r="N480" i="4"/>
  <c r="O480" i="4"/>
  <c r="P480" i="4"/>
  <c r="Q480" i="4" s="1"/>
  <c r="F481" i="4"/>
  <c r="G481" i="4"/>
  <c r="H481" i="4"/>
  <c r="I481" i="4"/>
  <c r="J481" i="4"/>
  <c r="K481" i="4"/>
  <c r="L481" i="4"/>
  <c r="M481" i="4"/>
  <c r="N481" i="4"/>
  <c r="O481" i="4" s="1"/>
  <c r="P481" i="4"/>
  <c r="Q481" i="4"/>
  <c r="F482" i="4"/>
  <c r="I482" i="4" s="1"/>
  <c r="G482" i="4"/>
  <c r="H482" i="4"/>
  <c r="J482" i="4"/>
  <c r="M482" i="4" s="1"/>
  <c r="R482" i="4" s="1"/>
  <c r="K482" i="4"/>
  <c r="L482" i="4"/>
  <c r="N482" i="4"/>
  <c r="O482" i="4" s="1"/>
  <c r="P482" i="4"/>
  <c r="Q482" i="4"/>
  <c r="F483" i="4"/>
  <c r="I483" i="4" s="1"/>
  <c r="G483" i="4"/>
  <c r="H483" i="4"/>
  <c r="J483" i="4"/>
  <c r="K483" i="4"/>
  <c r="M483" i="4" s="1"/>
  <c r="L483" i="4"/>
  <c r="N483" i="4"/>
  <c r="O483" i="4"/>
  <c r="P483" i="4"/>
  <c r="Q483" i="4" s="1"/>
  <c r="F484" i="4"/>
  <c r="G484" i="4"/>
  <c r="H484" i="4"/>
  <c r="I484" i="4" s="1"/>
  <c r="J484" i="4"/>
  <c r="K484" i="4"/>
  <c r="L484" i="4"/>
  <c r="N484" i="4"/>
  <c r="O484" i="4"/>
  <c r="P484" i="4"/>
  <c r="Q484" i="4" s="1"/>
  <c r="F485" i="4"/>
  <c r="G485" i="4"/>
  <c r="H485" i="4"/>
  <c r="I485" i="4"/>
  <c r="J485" i="4"/>
  <c r="K485" i="4"/>
  <c r="L485" i="4"/>
  <c r="M485" i="4"/>
  <c r="R485" i="4" s="1"/>
  <c r="N485" i="4"/>
  <c r="O485" i="4"/>
  <c r="P485" i="4"/>
  <c r="Q485" i="4"/>
  <c r="F486" i="4"/>
  <c r="I486" i="4" s="1"/>
  <c r="G486" i="4"/>
  <c r="H486" i="4"/>
  <c r="J486" i="4"/>
  <c r="M486" i="4" s="1"/>
  <c r="R486" i="4" s="1"/>
  <c r="K486" i="4"/>
  <c r="L486" i="4"/>
  <c r="N486" i="4"/>
  <c r="O486" i="4" s="1"/>
  <c r="P486" i="4"/>
  <c r="Q486" i="4"/>
  <c r="F487" i="4"/>
  <c r="G487" i="4"/>
  <c r="I487" i="4" s="1"/>
  <c r="H487" i="4"/>
  <c r="J487" i="4"/>
  <c r="M487" i="4" s="1"/>
  <c r="K487" i="4"/>
  <c r="L487" i="4"/>
  <c r="N487" i="4"/>
  <c r="O487" i="4"/>
  <c r="P487" i="4"/>
  <c r="Q487" i="4"/>
  <c r="F488" i="4"/>
  <c r="I488" i="4" s="1"/>
  <c r="G488" i="4"/>
  <c r="H488" i="4"/>
  <c r="J488" i="4"/>
  <c r="K488" i="4"/>
  <c r="M488" i="4" s="1"/>
  <c r="L488" i="4"/>
  <c r="N488" i="4"/>
  <c r="O488" i="4"/>
  <c r="P488" i="4"/>
  <c r="Q488" i="4" s="1"/>
  <c r="F489" i="4"/>
  <c r="G489" i="4"/>
  <c r="H489" i="4"/>
  <c r="I489" i="4"/>
  <c r="J489" i="4"/>
  <c r="K489" i="4"/>
  <c r="L489" i="4"/>
  <c r="M489" i="4"/>
  <c r="R489" i="4" s="1"/>
  <c r="N489" i="4"/>
  <c r="O489" i="4" s="1"/>
  <c r="P489" i="4"/>
  <c r="Q489" i="4"/>
  <c r="F490" i="4"/>
  <c r="I490" i="4" s="1"/>
  <c r="G490" i="4"/>
  <c r="H490" i="4"/>
  <c r="J490" i="4"/>
  <c r="M490" i="4" s="1"/>
  <c r="R490" i="4" s="1"/>
  <c r="K490" i="4"/>
  <c r="L490" i="4"/>
  <c r="N490" i="4"/>
  <c r="O490" i="4" s="1"/>
  <c r="P490" i="4"/>
  <c r="Q490" i="4"/>
  <c r="F491" i="4"/>
  <c r="I491" i="4" s="1"/>
  <c r="G491" i="4"/>
  <c r="H491" i="4"/>
  <c r="J491" i="4"/>
  <c r="K491" i="4"/>
  <c r="M491" i="4" s="1"/>
  <c r="L491" i="4"/>
  <c r="N491" i="4"/>
  <c r="O491" i="4"/>
  <c r="P491" i="4"/>
  <c r="Q491" i="4" s="1"/>
  <c r="F492" i="4"/>
  <c r="G492" i="4"/>
  <c r="I492" i="4" s="1"/>
  <c r="H492" i="4"/>
  <c r="J492" i="4"/>
  <c r="M492" i="4" s="1"/>
  <c r="K492" i="4"/>
  <c r="L492" i="4"/>
  <c r="N492" i="4"/>
  <c r="O492" i="4"/>
  <c r="P492" i="4"/>
  <c r="Q492" i="4" s="1"/>
  <c r="F493" i="4"/>
  <c r="G493" i="4"/>
  <c r="H493" i="4"/>
  <c r="I493" i="4"/>
  <c r="S493" i="4" s="1"/>
  <c r="J493" i="4"/>
  <c r="K493" i="4"/>
  <c r="L493" i="4"/>
  <c r="M493" i="4"/>
  <c r="R493" i="4" s="1"/>
  <c r="N493" i="4"/>
  <c r="O493" i="4"/>
  <c r="P493" i="4"/>
  <c r="Q493" i="4"/>
  <c r="F494" i="4"/>
  <c r="I494" i="4" s="1"/>
  <c r="S494" i="4" s="1"/>
  <c r="T494" i="4" s="1"/>
  <c r="G494" i="4"/>
  <c r="H494" i="4"/>
  <c r="J494" i="4"/>
  <c r="M494" i="4" s="1"/>
  <c r="R494" i="4" s="1"/>
  <c r="K494" i="4"/>
  <c r="L494" i="4"/>
  <c r="N494" i="4"/>
  <c r="O494" i="4" s="1"/>
  <c r="P494" i="4"/>
  <c r="Q494" i="4"/>
  <c r="F495" i="4"/>
  <c r="G495" i="4"/>
  <c r="I495" i="4" s="1"/>
  <c r="H495" i="4"/>
  <c r="J495" i="4"/>
  <c r="M495" i="4" s="1"/>
  <c r="K495" i="4"/>
  <c r="L495" i="4"/>
  <c r="N495" i="4"/>
  <c r="O495" i="4"/>
  <c r="P495" i="4"/>
  <c r="Q495" i="4"/>
  <c r="F496" i="4"/>
  <c r="G496" i="4"/>
  <c r="H496" i="4"/>
  <c r="J496" i="4"/>
  <c r="K496" i="4"/>
  <c r="M496" i="4" s="1"/>
  <c r="R496" i="4" s="1"/>
  <c r="L496" i="4"/>
  <c r="N496" i="4"/>
  <c r="O496" i="4"/>
  <c r="P496" i="4"/>
  <c r="Q496" i="4" s="1"/>
  <c r="F497" i="4"/>
  <c r="G497" i="4"/>
  <c r="H497" i="4"/>
  <c r="I497" i="4"/>
  <c r="J497" i="4"/>
  <c r="K497" i="4"/>
  <c r="L497" i="4"/>
  <c r="M497" i="4"/>
  <c r="N497" i="4"/>
  <c r="O497" i="4" s="1"/>
  <c r="P497" i="4"/>
  <c r="Q497" i="4"/>
  <c r="F498" i="4"/>
  <c r="I498" i="4" s="1"/>
  <c r="S498" i="4" s="1"/>
  <c r="G498" i="4"/>
  <c r="H498" i="4"/>
  <c r="J498" i="4"/>
  <c r="M498" i="4" s="1"/>
  <c r="K498" i="4"/>
  <c r="L498" i="4"/>
  <c r="N498" i="4"/>
  <c r="O498" i="4" s="1"/>
  <c r="P498" i="4"/>
  <c r="Q498" i="4"/>
  <c r="R498" i="4"/>
  <c r="F499" i="4"/>
  <c r="I499" i="4" s="1"/>
  <c r="G499" i="4"/>
  <c r="H499" i="4"/>
  <c r="J499" i="4"/>
  <c r="K499" i="4"/>
  <c r="M499" i="4" s="1"/>
  <c r="L499" i="4"/>
  <c r="N499" i="4"/>
  <c r="O499" i="4"/>
  <c r="P499" i="4"/>
  <c r="Q499" i="4" s="1"/>
  <c r="F500" i="4"/>
  <c r="G500" i="4"/>
  <c r="I500" i="4" s="1"/>
  <c r="H500" i="4"/>
  <c r="J500" i="4"/>
  <c r="K500" i="4"/>
  <c r="L500" i="4"/>
  <c r="N500" i="4"/>
  <c r="O500" i="4"/>
  <c r="P500" i="4"/>
  <c r="Q500" i="4" s="1"/>
  <c r="F501" i="4"/>
  <c r="G501" i="4"/>
  <c r="H501" i="4"/>
  <c r="I501" i="4"/>
  <c r="J501" i="4"/>
  <c r="K501" i="4"/>
  <c r="L501" i="4"/>
  <c r="M501" i="4"/>
  <c r="N501" i="4"/>
  <c r="O501" i="4"/>
  <c r="P501" i="4"/>
  <c r="Q501" i="4"/>
  <c r="F502" i="4"/>
  <c r="I502" i="4" s="1"/>
  <c r="G502" i="4"/>
  <c r="H502" i="4"/>
  <c r="J502" i="4"/>
  <c r="M502" i="4" s="1"/>
  <c r="R502" i="4" s="1"/>
  <c r="K502" i="4"/>
  <c r="L502" i="4"/>
  <c r="N502" i="4"/>
  <c r="O502" i="4" s="1"/>
  <c r="P502" i="4"/>
  <c r="Q502" i="4"/>
  <c r="F503" i="4"/>
  <c r="G503" i="4"/>
  <c r="I503" i="4" s="1"/>
  <c r="H503" i="4"/>
  <c r="J503" i="4"/>
  <c r="K503" i="4"/>
  <c r="L503" i="4"/>
  <c r="N503" i="4"/>
  <c r="O503" i="4"/>
  <c r="P503" i="4"/>
  <c r="Q503" i="4"/>
  <c r="F504" i="4"/>
  <c r="G504" i="4"/>
  <c r="H504" i="4"/>
  <c r="J504" i="4"/>
  <c r="K504" i="4"/>
  <c r="M504" i="4" s="1"/>
  <c r="L504" i="4"/>
  <c r="N504" i="4"/>
  <c r="O504" i="4"/>
  <c r="P504" i="4"/>
  <c r="Q504" i="4" s="1"/>
  <c r="F505" i="4"/>
  <c r="G505" i="4"/>
  <c r="H505" i="4"/>
  <c r="I505" i="4"/>
  <c r="J505" i="4"/>
  <c r="K505" i="4"/>
  <c r="L505" i="4"/>
  <c r="M505" i="4"/>
  <c r="R505" i="4" s="1"/>
  <c r="N505" i="4"/>
  <c r="O505" i="4" s="1"/>
  <c r="P505" i="4"/>
  <c r="Q505" i="4"/>
  <c r="F506" i="4"/>
  <c r="I506" i="4" s="1"/>
  <c r="G506" i="4"/>
  <c r="H506" i="4"/>
  <c r="J506" i="4"/>
  <c r="M506" i="4" s="1"/>
  <c r="K506" i="4"/>
  <c r="L506" i="4"/>
  <c r="N506" i="4"/>
  <c r="O506" i="4" s="1"/>
  <c r="R506" i="4" s="1"/>
  <c r="P506" i="4"/>
  <c r="Q506" i="4"/>
  <c r="F507" i="4"/>
  <c r="G507" i="4"/>
  <c r="H507" i="4"/>
  <c r="J507" i="4"/>
  <c r="K507" i="4"/>
  <c r="M507" i="4" s="1"/>
  <c r="R507" i="4" s="1"/>
  <c r="L507" i="4"/>
  <c r="N507" i="4"/>
  <c r="O507" i="4"/>
  <c r="P507" i="4"/>
  <c r="Q507" i="4" s="1"/>
  <c r="F508" i="4"/>
  <c r="G508" i="4"/>
  <c r="H508" i="4"/>
  <c r="J508" i="4"/>
  <c r="K508" i="4"/>
  <c r="L508" i="4"/>
  <c r="N508" i="4"/>
  <c r="O508" i="4"/>
  <c r="P508" i="4"/>
  <c r="Q508" i="4" s="1"/>
  <c r="F509" i="4"/>
  <c r="G509" i="4"/>
  <c r="H509" i="4"/>
  <c r="I509" i="4"/>
  <c r="J509" i="4"/>
  <c r="K509" i="4"/>
  <c r="L509" i="4"/>
  <c r="M509" i="4"/>
  <c r="R509" i="4" s="1"/>
  <c r="N509" i="4"/>
  <c r="O509" i="4"/>
  <c r="P509" i="4"/>
  <c r="Q509" i="4"/>
  <c r="F510" i="4"/>
  <c r="G510" i="4"/>
  <c r="H510" i="4"/>
  <c r="I510" i="4"/>
  <c r="J510" i="4"/>
  <c r="M510" i="4" s="1"/>
  <c r="R510" i="4" s="1"/>
  <c r="K510" i="4"/>
  <c r="L510" i="4"/>
  <c r="N510" i="4"/>
  <c r="O510" i="4" s="1"/>
  <c r="P510" i="4"/>
  <c r="Q510" i="4"/>
  <c r="F511" i="4"/>
  <c r="G511" i="4"/>
  <c r="I511" i="4" s="1"/>
  <c r="H511" i="4"/>
  <c r="J511" i="4"/>
  <c r="K511" i="4"/>
  <c r="L511" i="4"/>
  <c r="N511" i="4"/>
  <c r="O511" i="4"/>
  <c r="P511" i="4"/>
  <c r="Q511" i="4"/>
  <c r="F512" i="4"/>
  <c r="I512" i="4" s="1"/>
  <c r="S512" i="4" s="1"/>
  <c r="G512" i="4"/>
  <c r="H512" i="4"/>
  <c r="J512" i="4"/>
  <c r="K512" i="4"/>
  <c r="M512" i="4" s="1"/>
  <c r="R512" i="4" s="1"/>
  <c r="L512" i="4"/>
  <c r="N512" i="4"/>
  <c r="O512" i="4"/>
  <c r="P512" i="4"/>
  <c r="Q512" i="4" s="1"/>
  <c r="F513" i="4"/>
  <c r="I513" i="4" s="1"/>
  <c r="G513" i="4"/>
  <c r="H513" i="4"/>
  <c r="J513" i="4"/>
  <c r="K513" i="4"/>
  <c r="L513" i="4"/>
  <c r="M513" i="4"/>
  <c r="N513" i="4"/>
  <c r="O513" i="4" s="1"/>
  <c r="P513" i="4"/>
  <c r="Q513" i="4"/>
  <c r="F514" i="4"/>
  <c r="G514" i="4"/>
  <c r="H514" i="4"/>
  <c r="J514" i="4"/>
  <c r="M514" i="4" s="1"/>
  <c r="K514" i="4"/>
  <c r="L514" i="4"/>
  <c r="N514" i="4"/>
  <c r="O514" i="4" s="1"/>
  <c r="P514" i="4"/>
  <c r="Q514" i="4"/>
  <c r="F515" i="4"/>
  <c r="G515" i="4"/>
  <c r="H515" i="4"/>
  <c r="J515" i="4"/>
  <c r="K515" i="4"/>
  <c r="L515" i="4"/>
  <c r="M515" i="4"/>
  <c r="N515" i="4"/>
  <c r="O515" i="4" s="1"/>
  <c r="P515" i="4"/>
  <c r="Q515" i="4" s="1"/>
  <c r="F516" i="4"/>
  <c r="G516" i="4"/>
  <c r="H516" i="4"/>
  <c r="I516" i="4"/>
  <c r="J516" i="4"/>
  <c r="M516" i="4" s="1"/>
  <c r="K516" i="4"/>
  <c r="L516" i="4"/>
  <c r="N516" i="4"/>
  <c r="O516" i="4" s="1"/>
  <c r="P516" i="4"/>
  <c r="Q516" i="4"/>
  <c r="F517" i="4"/>
  <c r="G517" i="4"/>
  <c r="H517" i="4"/>
  <c r="I517" i="4"/>
  <c r="J517" i="4"/>
  <c r="K517" i="4"/>
  <c r="L517" i="4"/>
  <c r="M517" i="4"/>
  <c r="R517" i="4" s="1"/>
  <c r="N517" i="4"/>
  <c r="O517" i="4"/>
  <c r="P517" i="4"/>
  <c r="Q517" i="4"/>
  <c r="F518" i="4"/>
  <c r="G518" i="4"/>
  <c r="H518" i="4"/>
  <c r="I518" i="4"/>
  <c r="S518" i="4" s="1"/>
  <c r="J518" i="4"/>
  <c r="M518" i="4" s="1"/>
  <c r="K518" i="4"/>
  <c r="L518" i="4"/>
  <c r="N518" i="4"/>
  <c r="O518" i="4" s="1"/>
  <c r="P518" i="4"/>
  <c r="Q518" i="4"/>
  <c r="R518" i="4"/>
  <c r="F519" i="4"/>
  <c r="G519" i="4"/>
  <c r="H519" i="4"/>
  <c r="I519" i="4"/>
  <c r="J519" i="4"/>
  <c r="K519" i="4"/>
  <c r="L519" i="4"/>
  <c r="N519" i="4"/>
  <c r="O519" i="4" s="1"/>
  <c r="P519" i="4"/>
  <c r="Q519" i="4"/>
  <c r="F520" i="4"/>
  <c r="G520" i="4"/>
  <c r="H520" i="4"/>
  <c r="J520" i="4"/>
  <c r="K520" i="4"/>
  <c r="M520" i="4" s="1"/>
  <c r="R520" i="4" s="1"/>
  <c r="L520" i="4"/>
  <c r="N520" i="4"/>
  <c r="O520" i="4"/>
  <c r="P520" i="4"/>
  <c r="Q520" i="4" s="1"/>
  <c r="F521" i="4"/>
  <c r="G521" i="4"/>
  <c r="H521" i="4"/>
  <c r="I521" i="4"/>
  <c r="J521" i="4"/>
  <c r="K521" i="4"/>
  <c r="L521" i="4"/>
  <c r="M521" i="4"/>
  <c r="N521" i="4"/>
  <c r="O521" i="4" s="1"/>
  <c r="P521" i="4"/>
  <c r="Q521" i="4"/>
  <c r="F522" i="4"/>
  <c r="G522" i="4"/>
  <c r="H522" i="4"/>
  <c r="I522" i="4"/>
  <c r="J522" i="4"/>
  <c r="K522" i="4"/>
  <c r="L522" i="4"/>
  <c r="M522" i="4"/>
  <c r="N522" i="4"/>
  <c r="O522" i="4" s="1"/>
  <c r="P522" i="4"/>
  <c r="Q522" i="4"/>
  <c r="F523" i="4"/>
  <c r="G523" i="4"/>
  <c r="H523" i="4"/>
  <c r="J523" i="4"/>
  <c r="K523" i="4"/>
  <c r="M523" i="4" s="1"/>
  <c r="R523" i="4" s="1"/>
  <c r="L523" i="4"/>
  <c r="N523" i="4"/>
  <c r="O523" i="4"/>
  <c r="P523" i="4"/>
  <c r="Q523" i="4" s="1"/>
  <c r="F524" i="4"/>
  <c r="G524" i="4"/>
  <c r="H524" i="4"/>
  <c r="I524" i="4"/>
  <c r="J524" i="4"/>
  <c r="K524" i="4"/>
  <c r="L524" i="4"/>
  <c r="N524" i="4"/>
  <c r="O524" i="4"/>
  <c r="P524" i="4"/>
  <c r="Q524" i="4"/>
  <c r="P3" i="4"/>
  <c r="Q3" i="4" s="1"/>
  <c r="N3" i="4"/>
  <c r="O3" i="4" s="1"/>
  <c r="M3" i="4"/>
  <c r="L3" i="4"/>
  <c r="K3" i="4"/>
  <c r="J3" i="4"/>
  <c r="H3" i="4"/>
  <c r="G3" i="4"/>
  <c r="F3" i="4"/>
  <c r="I3" i="4" s="1"/>
  <c r="P2" i="4"/>
  <c r="Q2" i="4" s="1"/>
  <c r="N2" i="4"/>
  <c r="O2" i="4" s="1"/>
  <c r="L2" i="4"/>
  <c r="K2" i="4"/>
  <c r="M2" i="4" s="1"/>
  <c r="R2" i="4" s="1"/>
  <c r="J2" i="4"/>
  <c r="H2" i="4"/>
  <c r="G2" i="4"/>
  <c r="F2" i="4"/>
  <c r="I2" i="4" s="1"/>
  <c r="S2" i="4" s="1"/>
  <c r="F4" i="5"/>
  <c r="I4" i="5" s="1"/>
  <c r="G4" i="5"/>
  <c r="H4" i="5"/>
  <c r="J4" i="5"/>
  <c r="K4" i="5"/>
  <c r="L4" i="5"/>
  <c r="M4" i="5"/>
  <c r="N4" i="5"/>
  <c r="O4" i="5" s="1"/>
  <c r="P4" i="5"/>
  <c r="Q4" i="5"/>
  <c r="F5" i="5"/>
  <c r="I5" i="5" s="1"/>
  <c r="G5" i="5"/>
  <c r="H5" i="5"/>
  <c r="J5" i="5"/>
  <c r="M5" i="5" s="1"/>
  <c r="K5" i="5"/>
  <c r="L5" i="5"/>
  <c r="N5" i="5"/>
  <c r="O5" i="5" s="1"/>
  <c r="P5" i="5"/>
  <c r="Q5" i="5" s="1"/>
  <c r="F6" i="5"/>
  <c r="G6" i="5"/>
  <c r="H6" i="5"/>
  <c r="J6" i="5"/>
  <c r="K6" i="5"/>
  <c r="L6" i="5"/>
  <c r="M6" i="5"/>
  <c r="N6" i="5"/>
  <c r="O6" i="5"/>
  <c r="P6" i="5"/>
  <c r="Q6" i="5" s="1"/>
  <c r="F7" i="5"/>
  <c r="I7" i="5" s="1"/>
  <c r="G7" i="5"/>
  <c r="H7" i="5"/>
  <c r="J7" i="5"/>
  <c r="K7" i="5"/>
  <c r="L7" i="5"/>
  <c r="M7" i="5" s="1"/>
  <c r="R7" i="5" s="1"/>
  <c r="N7" i="5"/>
  <c r="O7" i="5" s="1"/>
  <c r="P7" i="5"/>
  <c r="Q7" i="5" s="1"/>
  <c r="F8" i="5"/>
  <c r="G8" i="5"/>
  <c r="H8" i="5"/>
  <c r="I8" i="5"/>
  <c r="J8" i="5"/>
  <c r="M8" i="5" s="1"/>
  <c r="K8" i="5"/>
  <c r="L8" i="5"/>
  <c r="N8" i="5"/>
  <c r="O8" i="5"/>
  <c r="P8" i="5"/>
  <c r="Q8" i="5"/>
  <c r="F9" i="5"/>
  <c r="G9" i="5"/>
  <c r="H9" i="5"/>
  <c r="I9" i="5" s="1"/>
  <c r="J9" i="5"/>
  <c r="M9" i="5" s="1"/>
  <c r="K9" i="5"/>
  <c r="L9" i="5"/>
  <c r="N9" i="5"/>
  <c r="O9" i="5"/>
  <c r="P9" i="5"/>
  <c r="Q9" i="5" s="1"/>
  <c r="F10" i="5"/>
  <c r="G10" i="5"/>
  <c r="H10" i="5"/>
  <c r="I10" i="5"/>
  <c r="J10" i="5"/>
  <c r="K10" i="5"/>
  <c r="L10" i="5"/>
  <c r="N10" i="5"/>
  <c r="O10" i="5"/>
  <c r="P10" i="5"/>
  <c r="Q10" i="5"/>
  <c r="F11" i="5"/>
  <c r="G11" i="5"/>
  <c r="H11" i="5"/>
  <c r="I11" i="5" s="1"/>
  <c r="J11" i="5"/>
  <c r="K11" i="5"/>
  <c r="L11" i="5"/>
  <c r="N11" i="5"/>
  <c r="O11" i="5"/>
  <c r="P11" i="5"/>
  <c r="Q11" i="5" s="1"/>
  <c r="F12" i="5"/>
  <c r="I12" i="5" s="1"/>
  <c r="G12" i="5"/>
  <c r="H12" i="5"/>
  <c r="J12" i="5"/>
  <c r="K12" i="5"/>
  <c r="L12" i="5"/>
  <c r="M12" i="5"/>
  <c r="N12" i="5"/>
  <c r="O12" i="5" s="1"/>
  <c r="P12" i="5"/>
  <c r="Q12" i="5"/>
  <c r="F13" i="5"/>
  <c r="I13" i="5" s="1"/>
  <c r="G13" i="5"/>
  <c r="H13" i="5"/>
  <c r="J13" i="5"/>
  <c r="M13" i="5" s="1"/>
  <c r="K13" i="5"/>
  <c r="L13" i="5"/>
  <c r="N13" i="5"/>
  <c r="O13" i="5" s="1"/>
  <c r="P13" i="5"/>
  <c r="Q13" i="5"/>
  <c r="F14" i="5"/>
  <c r="I14" i="5" s="1"/>
  <c r="G14" i="5"/>
  <c r="H14" i="5"/>
  <c r="J14" i="5"/>
  <c r="K14" i="5"/>
  <c r="L14" i="5"/>
  <c r="M14" i="5"/>
  <c r="N14" i="5"/>
  <c r="O14" i="5"/>
  <c r="P14" i="5"/>
  <c r="Q14" i="5" s="1"/>
  <c r="F15" i="5"/>
  <c r="I15" i="5" s="1"/>
  <c r="G15" i="5"/>
  <c r="H15" i="5"/>
  <c r="J15" i="5"/>
  <c r="K15" i="5"/>
  <c r="L15" i="5"/>
  <c r="M15" i="5" s="1"/>
  <c r="R15" i="5" s="1"/>
  <c r="N15" i="5"/>
  <c r="O15" i="5" s="1"/>
  <c r="P15" i="5"/>
  <c r="Q15" i="5" s="1"/>
  <c r="F16" i="5"/>
  <c r="G16" i="5"/>
  <c r="H16" i="5"/>
  <c r="I16" i="5"/>
  <c r="J16" i="5"/>
  <c r="M16" i="5" s="1"/>
  <c r="K16" i="5"/>
  <c r="L16" i="5"/>
  <c r="N16" i="5"/>
  <c r="O16" i="5"/>
  <c r="P16" i="5"/>
  <c r="Q16" i="5"/>
  <c r="F17" i="5"/>
  <c r="I17" i="5" s="1"/>
  <c r="G17" i="5"/>
  <c r="H17" i="5"/>
  <c r="J17" i="5"/>
  <c r="M17" i="5" s="1"/>
  <c r="K17" i="5"/>
  <c r="L17" i="5"/>
  <c r="N17" i="5"/>
  <c r="O17" i="5" s="1"/>
  <c r="P17" i="5"/>
  <c r="Q17" i="5" s="1"/>
  <c r="R17" i="5"/>
  <c r="F18" i="5"/>
  <c r="G18" i="5"/>
  <c r="H18" i="5"/>
  <c r="I18" i="5"/>
  <c r="J18" i="5"/>
  <c r="M18" i="5" s="1"/>
  <c r="R18" i="5" s="1"/>
  <c r="S18" i="5" s="1"/>
  <c r="K18" i="5"/>
  <c r="L18" i="5"/>
  <c r="N18" i="5"/>
  <c r="O18" i="5"/>
  <c r="P18" i="5"/>
  <c r="Q18" i="5"/>
  <c r="F19" i="5"/>
  <c r="G19" i="5"/>
  <c r="H19" i="5"/>
  <c r="I19" i="5" s="1"/>
  <c r="J19" i="5"/>
  <c r="M19" i="5" s="1"/>
  <c r="R19" i="5" s="1"/>
  <c r="K19" i="5"/>
  <c r="L19" i="5"/>
  <c r="N19" i="5"/>
  <c r="O19" i="5"/>
  <c r="P19" i="5"/>
  <c r="Q19" i="5" s="1"/>
  <c r="F20" i="5"/>
  <c r="I20" i="5" s="1"/>
  <c r="G20" i="5"/>
  <c r="H20" i="5"/>
  <c r="J20" i="5"/>
  <c r="K20" i="5"/>
  <c r="L20" i="5"/>
  <c r="M20" i="5"/>
  <c r="R20" i="5" s="1"/>
  <c r="N20" i="5"/>
  <c r="O20" i="5" s="1"/>
  <c r="P20" i="5"/>
  <c r="Q20" i="5"/>
  <c r="F21" i="5"/>
  <c r="I21" i="5" s="1"/>
  <c r="G21" i="5"/>
  <c r="H21" i="5"/>
  <c r="J21" i="5"/>
  <c r="M21" i="5" s="1"/>
  <c r="K21" i="5"/>
  <c r="L21" i="5"/>
  <c r="N21" i="5"/>
  <c r="O21" i="5" s="1"/>
  <c r="P21" i="5"/>
  <c r="Q21" i="5"/>
  <c r="F22" i="5"/>
  <c r="I22" i="5" s="1"/>
  <c r="G22" i="5"/>
  <c r="H22" i="5"/>
  <c r="J22" i="5"/>
  <c r="K22" i="5"/>
  <c r="L22" i="5"/>
  <c r="M22" i="5"/>
  <c r="R22" i="5" s="1"/>
  <c r="N22" i="5"/>
  <c r="O22" i="5"/>
  <c r="P22" i="5"/>
  <c r="Q22" i="5" s="1"/>
  <c r="F23" i="5"/>
  <c r="G23" i="5"/>
  <c r="H23" i="5"/>
  <c r="J23" i="5"/>
  <c r="K23" i="5"/>
  <c r="L23" i="5"/>
  <c r="M23" i="5" s="1"/>
  <c r="N23" i="5"/>
  <c r="O23" i="5" s="1"/>
  <c r="P23" i="5"/>
  <c r="Q23" i="5" s="1"/>
  <c r="F24" i="5"/>
  <c r="G24" i="5"/>
  <c r="H24" i="5"/>
  <c r="I24" i="5"/>
  <c r="J24" i="5"/>
  <c r="M24" i="5" s="1"/>
  <c r="R24" i="5" s="1"/>
  <c r="K24" i="5"/>
  <c r="L24" i="5"/>
  <c r="N24" i="5"/>
  <c r="O24" i="5"/>
  <c r="P24" i="5"/>
  <c r="Q24" i="5"/>
  <c r="F25" i="5"/>
  <c r="I25" i="5" s="1"/>
  <c r="G25" i="5"/>
  <c r="H25" i="5"/>
  <c r="J25" i="5"/>
  <c r="M25" i="5" s="1"/>
  <c r="R25" i="5" s="1"/>
  <c r="K25" i="5"/>
  <c r="L25" i="5"/>
  <c r="N25" i="5"/>
  <c r="O25" i="5" s="1"/>
  <c r="P25" i="5"/>
  <c r="Q25" i="5" s="1"/>
  <c r="F26" i="5"/>
  <c r="G26" i="5"/>
  <c r="H26" i="5"/>
  <c r="I26" i="5"/>
  <c r="J26" i="5"/>
  <c r="K26" i="5"/>
  <c r="L26" i="5"/>
  <c r="N26" i="5"/>
  <c r="O26" i="5"/>
  <c r="P26" i="5"/>
  <c r="Q26" i="5"/>
  <c r="F27" i="5"/>
  <c r="G27" i="5"/>
  <c r="H27" i="5"/>
  <c r="I27" i="5" s="1"/>
  <c r="J27" i="5"/>
  <c r="M27" i="5" s="1"/>
  <c r="R27" i="5" s="1"/>
  <c r="K27" i="5"/>
  <c r="L27" i="5"/>
  <c r="N27" i="5"/>
  <c r="O27" i="5"/>
  <c r="P27" i="5"/>
  <c r="Q27" i="5" s="1"/>
  <c r="F28" i="5"/>
  <c r="I28" i="5" s="1"/>
  <c r="G28" i="5"/>
  <c r="H28" i="5"/>
  <c r="J28" i="5"/>
  <c r="K28" i="5"/>
  <c r="L28" i="5"/>
  <c r="M28" i="5"/>
  <c r="N28" i="5"/>
  <c r="O28" i="5" s="1"/>
  <c r="P28" i="5"/>
  <c r="Q28" i="5"/>
  <c r="F29" i="5"/>
  <c r="I29" i="5" s="1"/>
  <c r="G29" i="5"/>
  <c r="H29" i="5"/>
  <c r="J29" i="5"/>
  <c r="M29" i="5" s="1"/>
  <c r="K29" i="5"/>
  <c r="L29" i="5"/>
  <c r="N29" i="5"/>
  <c r="O29" i="5" s="1"/>
  <c r="P29" i="5"/>
  <c r="Q29" i="5"/>
  <c r="F30" i="5"/>
  <c r="G30" i="5"/>
  <c r="H30" i="5"/>
  <c r="J30" i="5"/>
  <c r="K30" i="5"/>
  <c r="L30" i="5"/>
  <c r="M30" i="5"/>
  <c r="N30" i="5"/>
  <c r="O30" i="5"/>
  <c r="P30" i="5"/>
  <c r="Q30" i="5" s="1"/>
  <c r="F31" i="5"/>
  <c r="G31" i="5"/>
  <c r="H31" i="5"/>
  <c r="J31" i="5"/>
  <c r="K31" i="5"/>
  <c r="L31" i="5"/>
  <c r="M31" i="5" s="1"/>
  <c r="R31" i="5" s="1"/>
  <c r="N31" i="5"/>
  <c r="O31" i="5" s="1"/>
  <c r="P31" i="5"/>
  <c r="Q31" i="5" s="1"/>
  <c r="F32" i="5"/>
  <c r="G32" i="5"/>
  <c r="H32" i="5"/>
  <c r="I32" i="5"/>
  <c r="J32" i="5"/>
  <c r="M32" i="5" s="1"/>
  <c r="K32" i="5"/>
  <c r="L32" i="5"/>
  <c r="N32" i="5"/>
  <c r="O32" i="5"/>
  <c r="P32" i="5"/>
  <c r="Q32" i="5"/>
  <c r="F33" i="5"/>
  <c r="I33" i="5" s="1"/>
  <c r="G33" i="5"/>
  <c r="H33" i="5"/>
  <c r="J33" i="5"/>
  <c r="M33" i="5" s="1"/>
  <c r="K33" i="5"/>
  <c r="L33" i="5"/>
  <c r="N33" i="5"/>
  <c r="O33" i="5" s="1"/>
  <c r="P33" i="5"/>
  <c r="Q33" i="5" s="1"/>
  <c r="R33" i="5" s="1"/>
  <c r="F34" i="5"/>
  <c r="G34" i="5"/>
  <c r="H34" i="5"/>
  <c r="I34" i="5"/>
  <c r="J34" i="5"/>
  <c r="K34" i="5"/>
  <c r="L34" i="5"/>
  <c r="N34" i="5"/>
  <c r="O34" i="5"/>
  <c r="P34" i="5"/>
  <c r="Q34" i="5"/>
  <c r="F35" i="5"/>
  <c r="G35" i="5"/>
  <c r="H35" i="5"/>
  <c r="I35" i="5" s="1"/>
  <c r="J35" i="5"/>
  <c r="K35" i="5"/>
  <c r="L35" i="5"/>
  <c r="N35" i="5"/>
  <c r="O35" i="5"/>
  <c r="P35" i="5"/>
  <c r="Q35" i="5" s="1"/>
  <c r="F36" i="5"/>
  <c r="I36" i="5" s="1"/>
  <c r="S36" i="5" s="1"/>
  <c r="G36" i="5"/>
  <c r="H36" i="5"/>
  <c r="J36" i="5"/>
  <c r="K36" i="5"/>
  <c r="L36" i="5"/>
  <c r="M36" i="5"/>
  <c r="R36" i="5" s="1"/>
  <c r="N36" i="5"/>
  <c r="O36" i="5" s="1"/>
  <c r="P36" i="5"/>
  <c r="Q36" i="5"/>
  <c r="F37" i="5"/>
  <c r="I37" i="5" s="1"/>
  <c r="G37" i="5"/>
  <c r="H37" i="5"/>
  <c r="J37" i="5"/>
  <c r="M37" i="5" s="1"/>
  <c r="K37" i="5"/>
  <c r="L37" i="5"/>
  <c r="N37" i="5"/>
  <c r="O37" i="5" s="1"/>
  <c r="P37" i="5"/>
  <c r="Q37" i="5"/>
  <c r="F38" i="5"/>
  <c r="I38" i="5" s="1"/>
  <c r="G38" i="5"/>
  <c r="H38" i="5"/>
  <c r="J38" i="5"/>
  <c r="K38" i="5"/>
  <c r="L38" i="5"/>
  <c r="M38" i="5"/>
  <c r="N38" i="5"/>
  <c r="O38" i="5"/>
  <c r="P38" i="5"/>
  <c r="Q38" i="5" s="1"/>
  <c r="F39" i="5"/>
  <c r="I39" i="5" s="1"/>
  <c r="G39" i="5"/>
  <c r="H39" i="5"/>
  <c r="J39" i="5"/>
  <c r="K39" i="5"/>
  <c r="M39" i="5" s="1"/>
  <c r="L39" i="5"/>
  <c r="N39" i="5"/>
  <c r="O39" i="5" s="1"/>
  <c r="P39" i="5"/>
  <c r="Q39" i="5" s="1"/>
  <c r="F40" i="5"/>
  <c r="G40" i="5"/>
  <c r="H40" i="5"/>
  <c r="I40" i="5"/>
  <c r="J40" i="5"/>
  <c r="M40" i="5" s="1"/>
  <c r="K40" i="5"/>
  <c r="L40" i="5"/>
  <c r="N40" i="5"/>
  <c r="O40" i="5"/>
  <c r="P40" i="5"/>
  <c r="Q40" i="5"/>
  <c r="F41" i="5"/>
  <c r="I41" i="5" s="1"/>
  <c r="G41" i="5"/>
  <c r="H41" i="5"/>
  <c r="J41" i="5"/>
  <c r="M41" i="5" s="1"/>
  <c r="R41" i="5" s="1"/>
  <c r="K41" i="5"/>
  <c r="L41" i="5"/>
  <c r="N41" i="5"/>
  <c r="O41" i="5" s="1"/>
  <c r="P41" i="5"/>
  <c r="Q41" i="5" s="1"/>
  <c r="F42" i="5"/>
  <c r="G42" i="5"/>
  <c r="H42" i="5"/>
  <c r="I42" i="5"/>
  <c r="J42" i="5"/>
  <c r="M42" i="5" s="1"/>
  <c r="K42" i="5"/>
  <c r="L42" i="5"/>
  <c r="N42" i="5"/>
  <c r="O42" i="5"/>
  <c r="P42" i="5"/>
  <c r="Q42" i="5"/>
  <c r="F43" i="5"/>
  <c r="G43" i="5"/>
  <c r="I43" i="5" s="1"/>
  <c r="H43" i="5"/>
  <c r="J43" i="5"/>
  <c r="M43" i="5" s="1"/>
  <c r="R43" i="5" s="1"/>
  <c r="K43" i="5"/>
  <c r="L43" i="5"/>
  <c r="N43" i="5"/>
  <c r="O43" i="5"/>
  <c r="P43" i="5"/>
  <c r="Q43" i="5" s="1"/>
  <c r="F44" i="5"/>
  <c r="I44" i="5" s="1"/>
  <c r="S44" i="5" s="1"/>
  <c r="G44" i="5"/>
  <c r="H44" i="5"/>
  <c r="J44" i="5"/>
  <c r="K44" i="5"/>
  <c r="L44" i="5"/>
  <c r="M44" i="5"/>
  <c r="R44" i="5" s="1"/>
  <c r="N44" i="5"/>
  <c r="O44" i="5" s="1"/>
  <c r="P44" i="5"/>
  <c r="Q44" i="5"/>
  <c r="F45" i="5"/>
  <c r="I45" i="5" s="1"/>
  <c r="G45" i="5"/>
  <c r="H45" i="5"/>
  <c r="J45" i="5"/>
  <c r="K45" i="5"/>
  <c r="L45" i="5"/>
  <c r="N45" i="5"/>
  <c r="O45" i="5" s="1"/>
  <c r="P45" i="5"/>
  <c r="Q45" i="5"/>
  <c r="F46" i="5"/>
  <c r="I46" i="5" s="1"/>
  <c r="G46" i="5"/>
  <c r="H46" i="5"/>
  <c r="J46" i="5"/>
  <c r="K46" i="5"/>
  <c r="L46" i="5"/>
  <c r="M46" i="5"/>
  <c r="R46" i="5" s="1"/>
  <c r="N46" i="5"/>
  <c r="O46" i="5"/>
  <c r="P46" i="5"/>
  <c r="Q46" i="5" s="1"/>
  <c r="F47" i="5"/>
  <c r="G47" i="5"/>
  <c r="H47" i="5"/>
  <c r="J47" i="5"/>
  <c r="K47" i="5"/>
  <c r="M47" i="5" s="1"/>
  <c r="R47" i="5" s="1"/>
  <c r="L47" i="5"/>
  <c r="N47" i="5"/>
  <c r="O47" i="5" s="1"/>
  <c r="P47" i="5"/>
  <c r="Q47" i="5" s="1"/>
  <c r="F48" i="5"/>
  <c r="G48" i="5"/>
  <c r="I48" i="5" s="1"/>
  <c r="H48" i="5"/>
  <c r="J48" i="5"/>
  <c r="M48" i="5" s="1"/>
  <c r="R48" i="5" s="1"/>
  <c r="K48" i="5"/>
  <c r="L48" i="5"/>
  <c r="N48" i="5"/>
  <c r="O48" i="5"/>
  <c r="P48" i="5"/>
  <c r="Q48" i="5"/>
  <c r="F49" i="5"/>
  <c r="I49" i="5" s="1"/>
  <c r="G49" i="5"/>
  <c r="H49" i="5"/>
  <c r="J49" i="5"/>
  <c r="M49" i="5" s="1"/>
  <c r="R49" i="5" s="1"/>
  <c r="K49" i="5"/>
  <c r="L49" i="5"/>
  <c r="N49" i="5"/>
  <c r="O49" i="5" s="1"/>
  <c r="P49" i="5"/>
  <c r="Q49" i="5" s="1"/>
  <c r="F50" i="5"/>
  <c r="G50" i="5"/>
  <c r="H50" i="5"/>
  <c r="I50" i="5"/>
  <c r="J50" i="5"/>
  <c r="K50" i="5"/>
  <c r="L50" i="5"/>
  <c r="N50" i="5"/>
  <c r="O50" i="5"/>
  <c r="P50" i="5"/>
  <c r="Q50" i="5"/>
  <c r="F51" i="5"/>
  <c r="G51" i="5"/>
  <c r="I51" i="5" s="1"/>
  <c r="H51" i="5"/>
  <c r="J51" i="5"/>
  <c r="M51" i="5" s="1"/>
  <c r="K51" i="5"/>
  <c r="L51" i="5"/>
  <c r="N51" i="5"/>
  <c r="O51" i="5"/>
  <c r="P51" i="5"/>
  <c r="Q51" i="5" s="1"/>
  <c r="R51" i="5"/>
  <c r="F52" i="5"/>
  <c r="I52" i="5" s="1"/>
  <c r="S52" i="5" s="1"/>
  <c r="G52" i="5"/>
  <c r="H52" i="5"/>
  <c r="J52" i="5"/>
  <c r="K52" i="5"/>
  <c r="L52" i="5"/>
  <c r="M52" i="5"/>
  <c r="R52" i="5" s="1"/>
  <c r="N52" i="5"/>
  <c r="O52" i="5" s="1"/>
  <c r="P52" i="5"/>
  <c r="Q52" i="5"/>
  <c r="F53" i="5"/>
  <c r="I53" i="5" s="1"/>
  <c r="G53" i="5"/>
  <c r="H53" i="5"/>
  <c r="J53" i="5"/>
  <c r="M53" i="5" s="1"/>
  <c r="K53" i="5"/>
  <c r="L53" i="5"/>
  <c r="N53" i="5"/>
  <c r="O53" i="5" s="1"/>
  <c r="P53" i="5"/>
  <c r="Q53" i="5"/>
  <c r="F54" i="5"/>
  <c r="I54" i="5" s="1"/>
  <c r="G54" i="5"/>
  <c r="H54" i="5"/>
  <c r="J54" i="5"/>
  <c r="K54" i="5"/>
  <c r="L54" i="5"/>
  <c r="M54" i="5"/>
  <c r="N54" i="5"/>
  <c r="O54" i="5"/>
  <c r="P54" i="5"/>
  <c r="Q54" i="5" s="1"/>
  <c r="F55" i="5"/>
  <c r="G55" i="5"/>
  <c r="H55" i="5"/>
  <c r="I55" i="5"/>
  <c r="J55" i="5"/>
  <c r="K55" i="5"/>
  <c r="M55" i="5" s="1"/>
  <c r="L55" i="5"/>
  <c r="N55" i="5"/>
  <c r="O55" i="5" s="1"/>
  <c r="P55" i="5"/>
  <c r="Q55" i="5"/>
  <c r="F56" i="5"/>
  <c r="G56" i="5"/>
  <c r="I56" i="5" s="1"/>
  <c r="H56" i="5"/>
  <c r="J56" i="5"/>
  <c r="M56" i="5" s="1"/>
  <c r="R56" i="5" s="1"/>
  <c r="K56" i="5"/>
  <c r="L56" i="5"/>
  <c r="N56" i="5"/>
  <c r="O56" i="5"/>
  <c r="P56" i="5"/>
  <c r="Q56" i="5"/>
  <c r="F57" i="5"/>
  <c r="I57" i="5" s="1"/>
  <c r="G57" i="5"/>
  <c r="H57" i="5"/>
  <c r="J57" i="5"/>
  <c r="M57" i="5" s="1"/>
  <c r="R57" i="5" s="1"/>
  <c r="K57" i="5"/>
  <c r="L57" i="5"/>
  <c r="N57" i="5"/>
  <c r="O57" i="5" s="1"/>
  <c r="P57" i="5"/>
  <c r="Q57" i="5" s="1"/>
  <c r="F58" i="5"/>
  <c r="G58" i="5"/>
  <c r="H58" i="5"/>
  <c r="I58" i="5"/>
  <c r="J58" i="5"/>
  <c r="K58" i="5"/>
  <c r="L58" i="5"/>
  <c r="N58" i="5"/>
  <c r="O58" i="5"/>
  <c r="P58" i="5"/>
  <c r="Q58" i="5"/>
  <c r="F59" i="5"/>
  <c r="G59" i="5"/>
  <c r="I59" i="5" s="1"/>
  <c r="H59" i="5"/>
  <c r="J59" i="5"/>
  <c r="K59" i="5"/>
  <c r="L59" i="5"/>
  <c r="M59" i="5"/>
  <c r="R59" i="5" s="1"/>
  <c r="N59" i="5"/>
  <c r="O59" i="5"/>
  <c r="P59" i="5"/>
  <c r="Q59" i="5" s="1"/>
  <c r="F60" i="5"/>
  <c r="I60" i="5" s="1"/>
  <c r="G60" i="5"/>
  <c r="H60" i="5"/>
  <c r="J60" i="5"/>
  <c r="K60" i="5"/>
  <c r="L60" i="5"/>
  <c r="M60" i="5"/>
  <c r="N60" i="5"/>
  <c r="O60" i="5" s="1"/>
  <c r="P60" i="5"/>
  <c r="Q60" i="5" s="1"/>
  <c r="F61" i="5"/>
  <c r="I61" i="5" s="1"/>
  <c r="G61" i="5"/>
  <c r="H61" i="5"/>
  <c r="J61" i="5"/>
  <c r="M61" i="5" s="1"/>
  <c r="K61" i="5"/>
  <c r="L61" i="5"/>
  <c r="N61" i="5"/>
  <c r="O61" i="5" s="1"/>
  <c r="P61" i="5"/>
  <c r="Q61" i="5"/>
  <c r="F62" i="5"/>
  <c r="I62" i="5" s="1"/>
  <c r="G62" i="5"/>
  <c r="H62" i="5"/>
  <c r="J62" i="5"/>
  <c r="K62" i="5"/>
  <c r="L62" i="5"/>
  <c r="M62" i="5"/>
  <c r="N62" i="5"/>
  <c r="O62" i="5"/>
  <c r="P62" i="5"/>
  <c r="Q62" i="5" s="1"/>
  <c r="F63" i="5"/>
  <c r="G63" i="5"/>
  <c r="H63" i="5"/>
  <c r="I63" i="5"/>
  <c r="J63" i="5"/>
  <c r="K63" i="5"/>
  <c r="M63" i="5" s="1"/>
  <c r="L63" i="5"/>
  <c r="N63" i="5"/>
  <c r="O63" i="5" s="1"/>
  <c r="P63" i="5"/>
  <c r="Q63" i="5"/>
  <c r="F64" i="5"/>
  <c r="G64" i="5"/>
  <c r="I64" i="5" s="1"/>
  <c r="H64" i="5"/>
  <c r="J64" i="5"/>
  <c r="M64" i="5" s="1"/>
  <c r="R64" i="5" s="1"/>
  <c r="K64" i="5"/>
  <c r="L64" i="5"/>
  <c r="N64" i="5"/>
  <c r="O64" i="5"/>
  <c r="P64" i="5"/>
  <c r="Q64" i="5"/>
  <c r="F65" i="5"/>
  <c r="I65" i="5" s="1"/>
  <c r="S65" i="5" s="1"/>
  <c r="G65" i="5"/>
  <c r="H65" i="5"/>
  <c r="J65" i="5"/>
  <c r="M65" i="5" s="1"/>
  <c r="R65" i="5" s="1"/>
  <c r="K65" i="5"/>
  <c r="L65" i="5"/>
  <c r="N65" i="5"/>
  <c r="O65" i="5" s="1"/>
  <c r="P65" i="5"/>
  <c r="Q65" i="5" s="1"/>
  <c r="F66" i="5"/>
  <c r="G66" i="5"/>
  <c r="H66" i="5"/>
  <c r="I66" i="5"/>
  <c r="J66" i="5"/>
  <c r="K66" i="5"/>
  <c r="L66" i="5"/>
  <c r="N66" i="5"/>
  <c r="O66" i="5"/>
  <c r="P66" i="5"/>
  <c r="Q66" i="5"/>
  <c r="F67" i="5"/>
  <c r="G67" i="5"/>
  <c r="I67" i="5" s="1"/>
  <c r="H67" i="5"/>
  <c r="J67" i="5"/>
  <c r="K67" i="5"/>
  <c r="L67" i="5"/>
  <c r="M67" i="5"/>
  <c r="R67" i="5" s="1"/>
  <c r="N67" i="5"/>
  <c r="O67" i="5"/>
  <c r="P67" i="5"/>
  <c r="Q67" i="5" s="1"/>
  <c r="F68" i="5"/>
  <c r="I68" i="5" s="1"/>
  <c r="G68" i="5"/>
  <c r="H68" i="5"/>
  <c r="J68" i="5"/>
  <c r="K68" i="5"/>
  <c r="L68" i="5"/>
  <c r="M68" i="5"/>
  <c r="N68" i="5"/>
  <c r="O68" i="5" s="1"/>
  <c r="P68" i="5"/>
  <c r="Q68" i="5" s="1"/>
  <c r="F69" i="5"/>
  <c r="I69" i="5" s="1"/>
  <c r="G69" i="5"/>
  <c r="H69" i="5"/>
  <c r="J69" i="5"/>
  <c r="M69" i="5" s="1"/>
  <c r="K69" i="5"/>
  <c r="L69" i="5"/>
  <c r="N69" i="5"/>
  <c r="O69" i="5" s="1"/>
  <c r="P69" i="5"/>
  <c r="Q69" i="5"/>
  <c r="F70" i="5"/>
  <c r="I70" i="5" s="1"/>
  <c r="G70" i="5"/>
  <c r="H70" i="5"/>
  <c r="J70" i="5"/>
  <c r="K70" i="5"/>
  <c r="L70" i="5"/>
  <c r="M70" i="5"/>
  <c r="N70" i="5"/>
  <c r="O70" i="5"/>
  <c r="P70" i="5"/>
  <c r="Q70" i="5" s="1"/>
  <c r="F71" i="5"/>
  <c r="G71" i="5"/>
  <c r="H71" i="5"/>
  <c r="I71" i="5"/>
  <c r="J71" i="5"/>
  <c r="K71" i="5"/>
  <c r="M71" i="5" s="1"/>
  <c r="L71" i="5"/>
  <c r="N71" i="5"/>
  <c r="O71" i="5" s="1"/>
  <c r="P71" i="5"/>
  <c r="Q71" i="5"/>
  <c r="F72" i="5"/>
  <c r="G72" i="5"/>
  <c r="I72" i="5" s="1"/>
  <c r="H72" i="5"/>
  <c r="J72" i="5"/>
  <c r="M72" i="5" s="1"/>
  <c r="R72" i="5" s="1"/>
  <c r="K72" i="5"/>
  <c r="L72" i="5"/>
  <c r="N72" i="5"/>
  <c r="O72" i="5"/>
  <c r="P72" i="5"/>
  <c r="Q72" i="5"/>
  <c r="F73" i="5"/>
  <c r="I73" i="5" s="1"/>
  <c r="G73" i="5"/>
  <c r="H73" i="5"/>
  <c r="J73" i="5"/>
  <c r="M73" i="5" s="1"/>
  <c r="R73" i="5" s="1"/>
  <c r="K73" i="5"/>
  <c r="L73" i="5"/>
  <c r="N73" i="5"/>
  <c r="O73" i="5" s="1"/>
  <c r="P73" i="5"/>
  <c r="Q73" i="5" s="1"/>
  <c r="F74" i="5"/>
  <c r="G74" i="5"/>
  <c r="H74" i="5"/>
  <c r="I74" i="5"/>
  <c r="J74" i="5"/>
  <c r="K74" i="5"/>
  <c r="L74" i="5"/>
  <c r="N74" i="5"/>
  <c r="O74" i="5" s="1"/>
  <c r="P74" i="5"/>
  <c r="Q74" i="5"/>
  <c r="F75" i="5"/>
  <c r="G75" i="5"/>
  <c r="I75" i="5" s="1"/>
  <c r="H75" i="5"/>
  <c r="J75" i="5"/>
  <c r="K75" i="5"/>
  <c r="L75" i="5"/>
  <c r="N75" i="5"/>
  <c r="O75" i="5"/>
  <c r="P75" i="5"/>
  <c r="Q75" i="5" s="1"/>
  <c r="F76" i="5"/>
  <c r="I76" i="5" s="1"/>
  <c r="G76" i="5"/>
  <c r="H76" i="5"/>
  <c r="J76" i="5"/>
  <c r="K76" i="5"/>
  <c r="L76" i="5"/>
  <c r="M76" i="5"/>
  <c r="R76" i="5" s="1"/>
  <c r="S76" i="5" s="1"/>
  <c r="N76" i="5"/>
  <c r="O76" i="5" s="1"/>
  <c r="P76" i="5"/>
  <c r="Q76" i="5" s="1"/>
  <c r="F77" i="5"/>
  <c r="G77" i="5"/>
  <c r="H77" i="5"/>
  <c r="J77" i="5"/>
  <c r="K77" i="5"/>
  <c r="L77" i="5"/>
  <c r="N77" i="5"/>
  <c r="O77" i="5"/>
  <c r="P77" i="5"/>
  <c r="Q77" i="5"/>
  <c r="F78" i="5"/>
  <c r="G78" i="5"/>
  <c r="H78" i="5"/>
  <c r="J78" i="5"/>
  <c r="K78" i="5"/>
  <c r="L78" i="5"/>
  <c r="M78" i="5"/>
  <c r="N78" i="5"/>
  <c r="O78" i="5"/>
  <c r="P78" i="5"/>
  <c r="Q78" i="5" s="1"/>
  <c r="F79" i="5"/>
  <c r="I79" i="5" s="1"/>
  <c r="G79" i="5"/>
  <c r="H79" i="5"/>
  <c r="J79" i="5"/>
  <c r="K79" i="5"/>
  <c r="M79" i="5" s="1"/>
  <c r="L79" i="5"/>
  <c r="N79" i="5"/>
  <c r="O79" i="5" s="1"/>
  <c r="P79" i="5"/>
  <c r="Q79" i="5" s="1"/>
  <c r="F80" i="5"/>
  <c r="G80" i="5"/>
  <c r="H80" i="5"/>
  <c r="I80" i="5"/>
  <c r="J80" i="5"/>
  <c r="M80" i="5" s="1"/>
  <c r="K80" i="5"/>
  <c r="L80" i="5"/>
  <c r="N80" i="5"/>
  <c r="O80" i="5"/>
  <c r="R80" i="5" s="1"/>
  <c r="P80" i="5"/>
  <c r="Q80" i="5"/>
  <c r="F81" i="5"/>
  <c r="G81" i="5"/>
  <c r="H81" i="5"/>
  <c r="J81" i="5"/>
  <c r="K81" i="5"/>
  <c r="L81" i="5"/>
  <c r="N81" i="5"/>
  <c r="O81" i="5" s="1"/>
  <c r="P81" i="5"/>
  <c r="Q81" i="5" s="1"/>
  <c r="F82" i="5"/>
  <c r="G82" i="5"/>
  <c r="H82" i="5"/>
  <c r="I82" i="5"/>
  <c r="J82" i="5"/>
  <c r="M82" i="5" s="1"/>
  <c r="R82" i="5" s="1"/>
  <c r="S82" i="5" s="1"/>
  <c r="K82" i="5"/>
  <c r="L82" i="5"/>
  <c r="N82" i="5"/>
  <c r="O82" i="5" s="1"/>
  <c r="P82" i="5"/>
  <c r="Q82" i="5"/>
  <c r="F83" i="5"/>
  <c r="G83" i="5"/>
  <c r="I83" i="5" s="1"/>
  <c r="H83" i="5"/>
  <c r="J83" i="5"/>
  <c r="K83" i="5"/>
  <c r="L83" i="5"/>
  <c r="M83" i="5"/>
  <c r="R83" i="5" s="1"/>
  <c r="N83" i="5"/>
  <c r="O83" i="5"/>
  <c r="P83" i="5"/>
  <c r="Q83" i="5" s="1"/>
  <c r="F84" i="5"/>
  <c r="G84" i="5"/>
  <c r="H84" i="5"/>
  <c r="J84" i="5"/>
  <c r="K84" i="5"/>
  <c r="M84" i="5" s="1"/>
  <c r="L84" i="5"/>
  <c r="N84" i="5"/>
  <c r="O84" i="5" s="1"/>
  <c r="P84" i="5"/>
  <c r="Q84" i="5" s="1"/>
  <c r="F85" i="5"/>
  <c r="I85" i="5" s="1"/>
  <c r="G85" i="5"/>
  <c r="H85" i="5"/>
  <c r="J85" i="5"/>
  <c r="K85" i="5"/>
  <c r="L85" i="5"/>
  <c r="N85" i="5"/>
  <c r="O85" i="5"/>
  <c r="P85" i="5"/>
  <c r="Q85" i="5"/>
  <c r="F86" i="5"/>
  <c r="G86" i="5"/>
  <c r="H86" i="5"/>
  <c r="J86" i="5"/>
  <c r="K86" i="5"/>
  <c r="M86" i="5" s="1"/>
  <c r="R86" i="5" s="1"/>
  <c r="L86" i="5"/>
  <c r="N86" i="5"/>
  <c r="O86" i="5"/>
  <c r="P86" i="5"/>
  <c r="Q86" i="5" s="1"/>
  <c r="F87" i="5"/>
  <c r="G87" i="5"/>
  <c r="H87" i="5"/>
  <c r="J87" i="5"/>
  <c r="K87" i="5"/>
  <c r="M87" i="5" s="1"/>
  <c r="L87" i="5"/>
  <c r="N87" i="5"/>
  <c r="O87" i="5" s="1"/>
  <c r="P87" i="5"/>
  <c r="Q87" i="5" s="1"/>
  <c r="F88" i="5"/>
  <c r="G88" i="5"/>
  <c r="I88" i="5" s="1"/>
  <c r="H88" i="5"/>
  <c r="J88" i="5"/>
  <c r="K88" i="5"/>
  <c r="L88" i="5"/>
  <c r="N88" i="5"/>
  <c r="O88" i="5"/>
  <c r="P88" i="5"/>
  <c r="Q88" i="5"/>
  <c r="F89" i="5"/>
  <c r="I89" i="5" s="1"/>
  <c r="G89" i="5"/>
  <c r="H89" i="5"/>
  <c r="J89" i="5"/>
  <c r="K89" i="5"/>
  <c r="L89" i="5"/>
  <c r="M89" i="5"/>
  <c r="R89" i="5" s="1"/>
  <c r="N89" i="5"/>
  <c r="O89" i="5" s="1"/>
  <c r="P89" i="5"/>
  <c r="Q89" i="5" s="1"/>
  <c r="F90" i="5"/>
  <c r="G90" i="5"/>
  <c r="H90" i="5"/>
  <c r="I90" i="5"/>
  <c r="J90" i="5"/>
  <c r="K90" i="5"/>
  <c r="L90" i="5"/>
  <c r="N90" i="5"/>
  <c r="O90" i="5"/>
  <c r="P90" i="5"/>
  <c r="Q90" i="5"/>
  <c r="F91" i="5"/>
  <c r="G91" i="5"/>
  <c r="I91" i="5" s="1"/>
  <c r="H91" i="5"/>
  <c r="J91" i="5"/>
  <c r="K91" i="5"/>
  <c r="L91" i="5"/>
  <c r="M91" i="5"/>
  <c r="R91" i="5" s="1"/>
  <c r="N91" i="5"/>
  <c r="O91" i="5"/>
  <c r="P91" i="5"/>
  <c r="Q91" i="5" s="1"/>
  <c r="F92" i="5"/>
  <c r="G92" i="5"/>
  <c r="H92" i="5"/>
  <c r="J92" i="5"/>
  <c r="K92" i="5"/>
  <c r="L92" i="5"/>
  <c r="M92" i="5"/>
  <c r="R92" i="5" s="1"/>
  <c r="N92" i="5"/>
  <c r="O92" i="5" s="1"/>
  <c r="P92" i="5"/>
  <c r="Q92" i="5"/>
  <c r="F93" i="5"/>
  <c r="I93" i="5" s="1"/>
  <c r="G93" i="5"/>
  <c r="H93" i="5"/>
  <c r="J93" i="5"/>
  <c r="K93" i="5"/>
  <c r="L93" i="5"/>
  <c r="N93" i="5"/>
  <c r="O93" i="5"/>
  <c r="P93" i="5"/>
  <c r="Q93" i="5"/>
  <c r="F94" i="5"/>
  <c r="G94" i="5"/>
  <c r="H94" i="5"/>
  <c r="J94" i="5"/>
  <c r="K94" i="5"/>
  <c r="L94" i="5"/>
  <c r="M94" i="5"/>
  <c r="N94" i="5"/>
  <c r="O94" i="5" s="1"/>
  <c r="P94" i="5"/>
  <c r="Q94" i="5" s="1"/>
  <c r="F95" i="5"/>
  <c r="G95" i="5"/>
  <c r="I95" i="5" s="1"/>
  <c r="H95" i="5"/>
  <c r="J95" i="5"/>
  <c r="K95" i="5"/>
  <c r="L95" i="5"/>
  <c r="M95" i="5" s="1"/>
  <c r="N95" i="5"/>
  <c r="O95" i="5"/>
  <c r="P95" i="5"/>
  <c r="Q95" i="5" s="1"/>
  <c r="F96" i="5"/>
  <c r="I96" i="5" s="1"/>
  <c r="G96" i="5"/>
  <c r="H96" i="5"/>
  <c r="J96" i="5"/>
  <c r="M96" i="5" s="1"/>
  <c r="R96" i="5" s="1"/>
  <c r="K96" i="5"/>
  <c r="L96" i="5"/>
  <c r="N96" i="5"/>
  <c r="O96" i="5" s="1"/>
  <c r="P96" i="5"/>
  <c r="Q96" i="5"/>
  <c r="F97" i="5"/>
  <c r="G97" i="5"/>
  <c r="H97" i="5"/>
  <c r="J97" i="5"/>
  <c r="K97" i="5"/>
  <c r="M97" i="5" s="1"/>
  <c r="L97" i="5"/>
  <c r="N97" i="5"/>
  <c r="O97" i="5" s="1"/>
  <c r="P97" i="5"/>
  <c r="Q97" i="5" s="1"/>
  <c r="F98" i="5"/>
  <c r="G98" i="5"/>
  <c r="H98" i="5"/>
  <c r="J98" i="5"/>
  <c r="M98" i="5" s="1"/>
  <c r="K98" i="5"/>
  <c r="L98" i="5"/>
  <c r="N98" i="5"/>
  <c r="O98" i="5" s="1"/>
  <c r="P98" i="5"/>
  <c r="Q98" i="5"/>
  <c r="F99" i="5"/>
  <c r="G99" i="5"/>
  <c r="I99" i="5" s="1"/>
  <c r="H99" i="5"/>
  <c r="J99" i="5"/>
  <c r="K99" i="5"/>
  <c r="L99" i="5"/>
  <c r="N99" i="5"/>
  <c r="O99" i="5"/>
  <c r="P99" i="5"/>
  <c r="Q99" i="5" s="1"/>
  <c r="F100" i="5"/>
  <c r="G100" i="5"/>
  <c r="H100" i="5"/>
  <c r="I100" i="5" s="1"/>
  <c r="J100" i="5"/>
  <c r="K100" i="5"/>
  <c r="M100" i="5" s="1"/>
  <c r="R100" i="5" s="1"/>
  <c r="L100" i="5"/>
  <c r="N100" i="5"/>
  <c r="O100" i="5" s="1"/>
  <c r="P100" i="5"/>
  <c r="Q100" i="5"/>
  <c r="F101" i="5"/>
  <c r="G101" i="5"/>
  <c r="I101" i="5" s="1"/>
  <c r="H101" i="5"/>
  <c r="J101" i="5"/>
  <c r="K101" i="5"/>
  <c r="L101" i="5"/>
  <c r="M101" i="5"/>
  <c r="N101" i="5"/>
  <c r="O101" i="5"/>
  <c r="P101" i="5"/>
  <c r="Q101" i="5" s="1"/>
  <c r="R101" i="5" s="1"/>
  <c r="F102" i="5"/>
  <c r="I102" i="5" s="1"/>
  <c r="G102" i="5"/>
  <c r="H102" i="5"/>
  <c r="J102" i="5"/>
  <c r="K102" i="5"/>
  <c r="M102" i="5" s="1"/>
  <c r="L102" i="5"/>
  <c r="N102" i="5"/>
  <c r="O102" i="5" s="1"/>
  <c r="P102" i="5"/>
  <c r="Q102" i="5" s="1"/>
  <c r="F103" i="5"/>
  <c r="G103" i="5"/>
  <c r="H103" i="5"/>
  <c r="I103" i="5"/>
  <c r="S103" i="5" s="1"/>
  <c r="J103" i="5"/>
  <c r="K103" i="5"/>
  <c r="L103" i="5"/>
  <c r="M103" i="5" s="1"/>
  <c r="R103" i="5" s="1"/>
  <c r="N103" i="5"/>
  <c r="O103" i="5"/>
  <c r="P103" i="5"/>
  <c r="Q103" i="5"/>
  <c r="F104" i="5"/>
  <c r="G104" i="5"/>
  <c r="H104" i="5"/>
  <c r="J104" i="5"/>
  <c r="K104" i="5"/>
  <c r="L104" i="5"/>
  <c r="M104" i="5"/>
  <c r="N104" i="5"/>
  <c r="O104" i="5" s="1"/>
  <c r="P104" i="5"/>
  <c r="Q104" i="5" s="1"/>
  <c r="R104" i="5"/>
  <c r="F105" i="5"/>
  <c r="I105" i="5" s="1"/>
  <c r="G105" i="5"/>
  <c r="H105" i="5"/>
  <c r="J105" i="5"/>
  <c r="K105" i="5"/>
  <c r="M105" i="5" s="1"/>
  <c r="L105" i="5"/>
  <c r="N105" i="5"/>
  <c r="O105" i="5" s="1"/>
  <c r="P105" i="5"/>
  <c r="Q105" i="5"/>
  <c r="F106" i="5"/>
  <c r="G106" i="5"/>
  <c r="I106" i="5" s="1"/>
  <c r="H106" i="5"/>
  <c r="J106" i="5"/>
  <c r="K106" i="5"/>
  <c r="L106" i="5"/>
  <c r="N106" i="5"/>
  <c r="O106" i="5"/>
  <c r="P106" i="5"/>
  <c r="Q106" i="5" s="1"/>
  <c r="F107" i="5"/>
  <c r="G107" i="5"/>
  <c r="H107" i="5"/>
  <c r="I107" i="5" s="1"/>
  <c r="J107" i="5"/>
  <c r="K107" i="5"/>
  <c r="L107" i="5"/>
  <c r="M107" i="5"/>
  <c r="N107" i="5"/>
  <c r="O107" i="5" s="1"/>
  <c r="P107" i="5"/>
  <c r="Q107" i="5" s="1"/>
  <c r="F108" i="5"/>
  <c r="I108" i="5" s="1"/>
  <c r="G108" i="5"/>
  <c r="H108" i="5"/>
  <c r="J108" i="5"/>
  <c r="M108" i="5" s="1"/>
  <c r="K108" i="5"/>
  <c r="L108" i="5"/>
  <c r="N108" i="5"/>
  <c r="O108" i="5" s="1"/>
  <c r="P108" i="5"/>
  <c r="Q108" i="5"/>
  <c r="F109" i="5"/>
  <c r="G109" i="5"/>
  <c r="I109" i="5" s="1"/>
  <c r="H109" i="5"/>
  <c r="J109" i="5"/>
  <c r="K109" i="5"/>
  <c r="L109" i="5"/>
  <c r="M109" i="5"/>
  <c r="N109" i="5"/>
  <c r="O109" i="5"/>
  <c r="P109" i="5"/>
  <c r="Q109" i="5" s="1"/>
  <c r="R109" i="5"/>
  <c r="F110" i="5"/>
  <c r="G110" i="5"/>
  <c r="H110" i="5"/>
  <c r="J110" i="5"/>
  <c r="K110" i="5"/>
  <c r="M110" i="5" s="1"/>
  <c r="L110" i="5"/>
  <c r="N110" i="5"/>
  <c r="O110" i="5" s="1"/>
  <c r="P110" i="5"/>
  <c r="Q110" i="5" s="1"/>
  <c r="F111" i="5"/>
  <c r="G111" i="5"/>
  <c r="I111" i="5" s="1"/>
  <c r="H111" i="5"/>
  <c r="J111" i="5"/>
  <c r="K111" i="5"/>
  <c r="L111" i="5"/>
  <c r="M111" i="5" s="1"/>
  <c r="N111" i="5"/>
  <c r="O111" i="5"/>
  <c r="P111" i="5"/>
  <c r="Q111" i="5"/>
  <c r="F112" i="5"/>
  <c r="G112" i="5"/>
  <c r="H112" i="5"/>
  <c r="J112" i="5"/>
  <c r="K112" i="5"/>
  <c r="L112" i="5"/>
  <c r="M112" i="5"/>
  <c r="N112" i="5"/>
  <c r="O112" i="5" s="1"/>
  <c r="P112" i="5"/>
  <c r="Q112" i="5" s="1"/>
  <c r="R112" i="5"/>
  <c r="F113" i="5"/>
  <c r="I113" i="5" s="1"/>
  <c r="G113" i="5"/>
  <c r="H113" i="5"/>
  <c r="J113" i="5"/>
  <c r="K113" i="5"/>
  <c r="M113" i="5" s="1"/>
  <c r="L113" i="5"/>
  <c r="N113" i="5"/>
  <c r="O113" i="5" s="1"/>
  <c r="P113" i="5"/>
  <c r="Q113" i="5"/>
  <c r="F114" i="5"/>
  <c r="G114" i="5"/>
  <c r="I114" i="5" s="1"/>
  <c r="H114" i="5"/>
  <c r="J114" i="5"/>
  <c r="K114" i="5"/>
  <c r="L114" i="5"/>
  <c r="N114" i="5"/>
  <c r="O114" i="5"/>
  <c r="P114" i="5"/>
  <c r="Q114" i="5" s="1"/>
  <c r="F115" i="5"/>
  <c r="G115" i="5"/>
  <c r="H115" i="5"/>
  <c r="I115" i="5" s="1"/>
  <c r="J115" i="5"/>
  <c r="K115" i="5"/>
  <c r="M115" i="5" s="1"/>
  <c r="R115" i="5" s="1"/>
  <c r="L115" i="5"/>
  <c r="N115" i="5"/>
  <c r="O115" i="5" s="1"/>
  <c r="P115" i="5"/>
  <c r="Q115" i="5" s="1"/>
  <c r="F116" i="5"/>
  <c r="I116" i="5" s="1"/>
  <c r="G116" i="5"/>
  <c r="H116" i="5"/>
  <c r="J116" i="5"/>
  <c r="M116" i="5" s="1"/>
  <c r="K116" i="5"/>
  <c r="L116" i="5"/>
  <c r="N116" i="5"/>
  <c r="O116" i="5" s="1"/>
  <c r="P116" i="5"/>
  <c r="Q116" i="5"/>
  <c r="F117" i="5"/>
  <c r="G117" i="5"/>
  <c r="I117" i="5" s="1"/>
  <c r="H117" i="5"/>
  <c r="J117" i="5"/>
  <c r="M117" i="5" s="1"/>
  <c r="R117" i="5" s="1"/>
  <c r="K117" i="5"/>
  <c r="L117" i="5"/>
  <c r="N117" i="5"/>
  <c r="O117" i="5"/>
  <c r="P117" i="5"/>
  <c r="Q117" i="5" s="1"/>
  <c r="F118" i="5"/>
  <c r="G118" i="5"/>
  <c r="H118" i="5"/>
  <c r="J118" i="5"/>
  <c r="K118" i="5"/>
  <c r="M118" i="5" s="1"/>
  <c r="R118" i="5" s="1"/>
  <c r="L118" i="5"/>
  <c r="N118" i="5"/>
  <c r="O118" i="5" s="1"/>
  <c r="P118" i="5"/>
  <c r="Q118" i="5" s="1"/>
  <c r="F119" i="5"/>
  <c r="G119" i="5"/>
  <c r="H119" i="5"/>
  <c r="I119" i="5"/>
  <c r="J119" i="5"/>
  <c r="K119" i="5"/>
  <c r="L119" i="5"/>
  <c r="M119" i="5" s="1"/>
  <c r="N119" i="5"/>
  <c r="O119" i="5"/>
  <c r="P119" i="5"/>
  <c r="Q119" i="5"/>
  <c r="F120" i="5"/>
  <c r="I120" i="5" s="1"/>
  <c r="G120" i="5"/>
  <c r="H120" i="5"/>
  <c r="J120" i="5"/>
  <c r="M120" i="5" s="1"/>
  <c r="K120" i="5"/>
  <c r="L120" i="5"/>
  <c r="N120" i="5"/>
  <c r="O120" i="5" s="1"/>
  <c r="P120" i="5"/>
  <c r="Q120" i="5" s="1"/>
  <c r="F121" i="5"/>
  <c r="G121" i="5"/>
  <c r="H121" i="5"/>
  <c r="I121" i="5"/>
  <c r="J121" i="5"/>
  <c r="K121" i="5"/>
  <c r="M121" i="5" s="1"/>
  <c r="R121" i="5" s="1"/>
  <c r="L121" i="5"/>
  <c r="N121" i="5"/>
  <c r="O121" i="5" s="1"/>
  <c r="P121" i="5"/>
  <c r="Q121" i="5"/>
  <c r="F122" i="5"/>
  <c r="G122" i="5"/>
  <c r="I122" i="5" s="1"/>
  <c r="H122" i="5"/>
  <c r="J122" i="5"/>
  <c r="M122" i="5" s="1"/>
  <c r="R122" i="5" s="1"/>
  <c r="K122" i="5"/>
  <c r="L122" i="5"/>
  <c r="N122" i="5"/>
  <c r="O122" i="5"/>
  <c r="P122" i="5"/>
  <c r="Q122" i="5" s="1"/>
  <c r="F123" i="5"/>
  <c r="G123" i="5"/>
  <c r="H123" i="5"/>
  <c r="I123" i="5" s="1"/>
  <c r="J123" i="5"/>
  <c r="K123" i="5"/>
  <c r="M123" i="5" s="1"/>
  <c r="L123" i="5"/>
  <c r="N123" i="5"/>
  <c r="O123" i="5" s="1"/>
  <c r="P123" i="5"/>
  <c r="Q123" i="5" s="1"/>
  <c r="F124" i="5"/>
  <c r="G124" i="5"/>
  <c r="H124" i="5"/>
  <c r="I124" i="5"/>
  <c r="J124" i="5"/>
  <c r="K124" i="5"/>
  <c r="L124" i="5"/>
  <c r="N124" i="5"/>
  <c r="O124" i="5" s="1"/>
  <c r="P124" i="5"/>
  <c r="Q124" i="5"/>
  <c r="F125" i="5"/>
  <c r="G125" i="5"/>
  <c r="I125" i="5" s="1"/>
  <c r="H125" i="5"/>
  <c r="J125" i="5"/>
  <c r="M125" i="5" s="1"/>
  <c r="R125" i="5" s="1"/>
  <c r="K125" i="5"/>
  <c r="L125" i="5"/>
  <c r="N125" i="5"/>
  <c r="O125" i="5"/>
  <c r="P125" i="5"/>
  <c r="Q125" i="5" s="1"/>
  <c r="F126" i="5"/>
  <c r="I126" i="5" s="1"/>
  <c r="G126" i="5"/>
  <c r="H126" i="5"/>
  <c r="J126" i="5"/>
  <c r="K126" i="5"/>
  <c r="M126" i="5" s="1"/>
  <c r="L126" i="5"/>
  <c r="N126" i="5"/>
  <c r="O126" i="5" s="1"/>
  <c r="P126" i="5"/>
  <c r="Q126" i="5" s="1"/>
  <c r="F127" i="5"/>
  <c r="G127" i="5"/>
  <c r="H127" i="5"/>
  <c r="I127" i="5"/>
  <c r="J127" i="5"/>
  <c r="K127" i="5"/>
  <c r="L127" i="5"/>
  <c r="M127" i="5" s="1"/>
  <c r="R127" i="5" s="1"/>
  <c r="N127" i="5"/>
  <c r="O127" i="5"/>
  <c r="P127" i="5"/>
  <c r="Q127" i="5"/>
  <c r="F128" i="5"/>
  <c r="G128" i="5"/>
  <c r="H128" i="5"/>
  <c r="J128" i="5"/>
  <c r="M128" i="5" s="1"/>
  <c r="R128" i="5" s="1"/>
  <c r="K128" i="5"/>
  <c r="L128" i="5"/>
  <c r="N128" i="5"/>
  <c r="O128" i="5" s="1"/>
  <c r="P128" i="5"/>
  <c r="Q128" i="5" s="1"/>
  <c r="F129" i="5"/>
  <c r="I129" i="5" s="1"/>
  <c r="G129" i="5"/>
  <c r="H129" i="5"/>
  <c r="J129" i="5"/>
  <c r="K129" i="5"/>
  <c r="M129" i="5" s="1"/>
  <c r="L129" i="5"/>
  <c r="N129" i="5"/>
  <c r="O129" i="5" s="1"/>
  <c r="P129" i="5"/>
  <c r="Q129" i="5"/>
  <c r="F130" i="5"/>
  <c r="G130" i="5"/>
  <c r="I130" i="5" s="1"/>
  <c r="H130" i="5"/>
  <c r="J130" i="5"/>
  <c r="K130" i="5"/>
  <c r="L130" i="5"/>
  <c r="N130" i="5"/>
  <c r="O130" i="5"/>
  <c r="P130" i="5"/>
  <c r="Q130" i="5" s="1"/>
  <c r="F131" i="5"/>
  <c r="G131" i="5"/>
  <c r="H131" i="5"/>
  <c r="I131" i="5" s="1"/>
  <c r="J131" i="5"/>
  <c r="K131" i="5"/>
  <c r="M131" i="5" s="1"/>
  <c r="R131" i="5" s="1"/>
  <c r="L131" i="5"/>
  <c r="N131" i="5"/>
  <c r="O131" i="5" s="1"/>
  <c r="P131" i="5"/>
  <c r="Q131" i="5" s="1"/>
  <c r="F132" i="5"/>
  <c r="I132" i="5" s="1"/>
  <c r="G132" i="5"/>
  <c r="H132" i="5"/>
  <c r="J132" i="5"/>
  <c r="K132" i="5"/>
  <c r="L132" i="5"/>
  <c r="N132" i="5"/>
  <c r="O132" i="5" s="1"/>
  <c r="P132" i="5"/>
  <c r="Q132" i="5"/>
  <c r="F133" i="5"/>
  <c r="G133" i="5"/>
  <c r="I133" i="5" s="1"/>
  <c r="H133" i="5"/>
  <c r="J133" i="5"/>
  <c r="M133" i="5" s="1"/>
  <c r="R133" i="5" s="1"/>
  <c r="K133" i="5"/>
  <c r="L133" i="5"/>
  <c r="N133" i="5"/>
  <c r="O133" i="5"/>
  <c r="P133" i="5"/>
  <c r="Q133" i="5" s="1"/>
  <c r="F134" i="5"/>
  <c r="G134" i="5"/>
  <c r="H134" i="5"/>
  <c r="J134" i="5"/>
  <c r="K134" i="5"/>
  <c r="M134" i="5" s="1"/>
  <c r="L134" i="5"/>
  <c r="N134" i="5"/>
  <c r="O134" i="5" s="1"/>
  <c r="P134" i="5"/>
  <c r="Q134" i="5" s="1"/>
  <c r="F135" i="5"/>
  <c r="G135" i="5"/>
  <c r="I135" i="5" s="1"/>
  <c r="H135" i="5"/>
  <c r="J135" i="5"/>
  <c r="K135" i="5"/>
  <c r="L135" i="5"/>
  <c r="M135" i="5" s="1"/>
  <c r="N135" i="5"/>
  <c r="O135" i="5"/>
  <c r="P135" i="5"/>
  <c r="Q135" i="5"/>
  <c r="F136" i="5"/>
  <c r="G136" i="5"/>
  <c r="H136" i="5"/>
  <c r="J136" i="5"/>
  <c r="M136" i="5" s="1"/>
  <c r="R136" i="5" s="1"/>
  <c r="K136" i="5"/>
  <c r="L136" i="5"/>
  <c r="N136" i="5"/>
  <c r="O136" i="5" s="1"/>
  <c r="P136" i="5"/>
  <c r="Q136" i="5" s="1"/>
  <c r="F137" i="5"/>
  <c r="G137" i="5"/>
  <c r="H137" i="5"/>
  <c r="I137" i="5"/>
  <c r="J137" i="5"/>
  <c r="K137" i="5"/>
  <c r="M137" i="5" s="1"/>
  <c r="L137" i="5"/>
  <c r="N137" i="5"/>
  <c r="O137" i="5"/>
  <c r="P137" i="5"/>
  <c r="Q137" i="5" s="1"/>
  <c r="F138" i="5"/>
  <c r="G138" i="5"/>
  <c r="I138" i="5" s="1"/>
  <c r="H138" i="5"/>
  <c r="J138" i="5"/>
  <c r="M138" i="5" s="1"/>
  <c r="R138" i="5" s="1"/>
  <c r="K138" i="5"/>
  <c r="L138" i="5"/>
  <c r="N138" i="5"/>
  <c r="O138" i="5"/>
  <c r="P138" i="5"/>
  <c r="Q138" i="5" s="1"/>
  <c r="F139" i="5"/>
  <c r="G139" i="5"/>
  <c r="H139" i="5"/>
  <c r="I139" i="5" s="1"/>
  <c r="J139" i="5"/>
  <c r="K139" i="5"/>
  <c r="L139" i="5"/>
  <c r="M139" i="5"/>
  <c r="N139" i="5"/>
  <c r="O139" i="5" s="1"/>
  <c r="P139" i="5"/>
  <c r="Q139" i="5"/>
  <c r="F140" i="5"/>
  <c r="G140" i="5"/>
  <c r="H140" i="5"/>
  <c r="I140" i="5"/>
  <c r="J140" i="5"/>
  <c r="K140" i="5"/>
  <c r="L140" i="5"/>
  <c r="N140" i="5"/>
  <c r="O140" i="5" s="1"/>
  <c r="P140" i="5"/>
  <c r="Q140" i="5"/>
  <c r="F141" i="5"/>
  <c r="G141" i="5"/>
  <c r="I141" i="5" s="1"/>
  <c r="H141" i="5"/>
  <c r="J141" i="5"/>
  <c r="K141" i="5"/>
  <c r="L141" i="5"/>
  <c r="M141" i="5"/>
  <c r="N141" i="5"/>
  <c r="O141" i="5"/>
  <c r="P141" i="5"/>
  <c r="Q141" i="5" s="1"/>
  <c r="F142" i="5"/>
  <c r="G142" i="5"/>
  <c r="H142" i="5"/>
  <c r="I142" i="5"/>
  <c r="S142" i="5" s="1"/>
  <c r="J142" i="5"/>
  <c r="K142" i="5"/>
  <c r="M142" i="5" s="1"/>
  <c r="R142" i="5" s="1"/>
  <c r="L142" i="5"/>
  <c r="N142" i="5"/>
  <c r="O142" i="5" s="1"/>
  <c r="P142" i="5"/>
  <c r="Q142" i="5" s="1"/>
  <c r="F143" i="5"/>
  <c r="G143" i="5"/>
  <c r="H143" i="5"/>
  <c r="I143" i="5"/>
  <c r="J143" i="5"/>
  <c r="M143" i="5" s="1"/>
  <c r="R143" i="5" s="1"/>
  <c r="K143" i="5"/>
  <c r="L143" i="5"/>
  <c r="N143" i="5"/>
  <c r="O143" i="5" s="1"/>
  <c r="P143" i="5"/>
  <c r="Q143" i="5"/>
  <c r="F144" i="5"/>
  <c r="I144" i="5" s="1"/>
  <c r="G144" i="5"/>
  <c r="H144" i="5"/>
  <c r="J144" i="5"/>
  <c r="K144" i="5"/>
  <c r="L144" i="5"/>
  <c r="M144" i="5"/>
  <c r="N144" i="5"/>
  <c r="O144" i="5"/>
  <c r="P144" i="5"/>
  <c r="Q144" i="5" s="1"/>
  <c r="F145" i="5"/>
  <c r="I145" i="5" s="1"/>
  <c r="G145" i="5"/>
  <c r="H145" i="5"/>
  <c r="J145" i="5"/>
  <c r="K145" i="5"/>
  <c r="M145" i="5" s="1"/>
  <c r="L145" i="5"/>
  <c r="N145" i="5"/>
  <c r="O145" i="5"/>
  <c r="P145" i="5"/>
  <c r="Q145" i="5"/>
  <c r="F146" i="5"/>
  <c r="G146" i="5"/>
  <c r="I146" i="5" s="1"/>
  <c r="H146" i="5"/>
  <c r="J146" i="5"/>
  <c r="K146" i="5"/>
  <c r="L146" i="5"/>
  <c r="M146" i="5"/>
  <c r="R146" i="5" s="1"/>
  <c r="N146" i="5"/>
  <c r="O146" i="5"/>
  <c r="P146" i="5"/>
  <c r="Q146" i="5"/>
  <c r="F147" i="5"/>
  <c r="G147" i="5"/>
  <c r="H147" i="5"/>
  <c r="I147" i="5" s="1"/>
  <c r="J147" i="5"/>
  <c r="K147" i="5"/>
  <c r="L147" i="5"/>
  <c r="M147" i="5"/>
  <c r="N147" i="5"/>
  <c r="O147" i="5" s="1"/>
  <c r="P147" i="5"/>
  <c r="Q147" i="5" s="1"/>
  <c r="F148" i="5"/>
  <c r="I148" i="5" s="1"/>
  <c r="G148" i="5"/>
  <c r="H148" i="5"/>
  <c r="J148" i="5"/>
  <c r="M148" i="5" s="1"/>
  <c r="R148" i="5" s="1"/>
  <c r="K148" i="5"/>
  <c r="L148" i="5"/>
  <c r="N148" i="5"/>
  <c r="O148" i="5"/>
  <c r="P148" i="5"/>
  <c r="Q148" i="5"/>
  <c r="S148" i="5"/>
  <c r="F149" i="5"/>
  <c r="G149" i="5"/>
  <c r="H149" i="5"/>
  <c r="J149" i="5"/>
  <c r="K149" i="5"/>
  <c r="L149" i="5"/>
  <c r="M149" i="5"/>
  <c r="R149" i="5" s="1"/>
  <c r="N149" i="5"/>
  <c r="O149" i="5"/>
  <c r="P149" i="5"/>
  <c r="Q149" i="5" s="1"/>
  <c r="F150" i="5"/>
  <c r="G150" i="5"/>
  <c r="H150" i="5"/>
  <c r="I150" i="5" s="1"/>
  <c r="J150" i="5"/>
  <c r="K150" i="5"/>
  <c r="L150" i="5"/>
  <c r="M150" i="5"/>
  <c r="N150" i="5"/>
  <c r="O150" i="5" s="1"/>
  <c r="P150" i="5"/>
  <c r="Q150" i="5" s="1"/>
  <c r="F151" i="5"/>
  <c r="G151" i="5"/>
  <c r="I151" i="5" s="1"/>
  <c r="H151" i="5"/>
  <c r="J151" i="5"/>
  <c r="M151" i="5" s="1"/>
  <c r="R151" i="5" s="1"/>
  <c r="K151" i="5"/>
  <c r="L151" i="5"/>
  <c r="N151" i="5"/>
  <c r="O151" i="5"/>
  <c r="P151" i="5"/>
  <c r="Q151" i="5"/>
  <c r="F152" i="5"/>
  <c r="I152" i="5" s="1"/>
  <c r="G152" i="5"/>
  <c r="H152" i="5"/>
  <c r="J152" i="5"/>
  <c r="K152" i="5"/>
  <c r="L152" i="5"/>
  <c r="M152" i="5"/>
  <c r="R152" i="5" s="1"/>
  <c r="S152" i="5" s="1"/>
  <c r="N152" i="5"/>
  <c r="O152" i="5" s="1"/>
  <c r="P152" i="5"/>
  <c r="Q152" i="5" s="1"/>
  <c r="F153" i="5"/>
  <c r="G153" i="5"/>
  <c r="I153" i="5" s="1"/>
  <c r="H153" i="5"/>
  <c r="J153" i="5"/>
  <c r="K153" i="5"/>
  <c r="L153" i="5"/>
  <c r="M153" i="5"/>
  <c r="N153" i="5"/>
  <c r="O153" i="5"/>
  <c r="P153" i="5"/>
  <c r="Q153" i="5" s="1"/>
  <c r="F154" i="5"/>
  <c r="G154" i="5"/>
  <c r="H154" i="5"/>
  <c r="I154" i="5"/>
  <c r="S154" i="5" s="1"/>
  <c r="J154" i="5"/>
  <c r="M154" i="5" s="1"/>
  <c r="R154" i="5" s="1"/>
  <c r="K154" i="5"/>
  <c r="L154" i="5"/>
  <c r="N154" i="5"/>
  <c r="O154" i="5"/>
  <c r="P154" i="5"/>
  <c r="Q154" i="5"/>
  <c r="F155" i="5"/>
  <c r="G155" i="5"/>
  <c r="H155" i="5"/>
  <c r="I155" i="5"/>
  <c r="J155" i="5"/>
  <c r="K155" i="5"/>
  <c r="M155" i="5" s="1"/>
  <c r="L155" i="5"/>
  <c r="N155" i="5"/>
  <c r="O155" i="5"/>
  <c r="P155" i="5"/>
  <c r="Q155" i="5"/>
  <c r="F156" i="5"/>
  <c r="I156" i="5" s="1"/>
  <c r="G156" i="5"/>
  <c r="H156" i="5"/>
  <c r="J156" i="5"/>
  <c r="K156" i="5"/>
  <c r="L156" i="5"/>
  <c r="N156" i="5"/>
  <c r="O156" i="5" s="1"/>
  <c r="P156" i="5"/>
  <c r="Q156" i="5" s="1"/>
  <c r="F157" i="5"/>
  <c r="G157" i="5"/>
  <c r="I157" i="5" s="1"/>
  <c r="H157" i="5"/>
  <c r="J157" i="5"/>
  <c r="K157" i="5"/>
  <c r="L157" i="5"/>
  <c r="M157" i="5"/>
  <c r="R157" i="5" s="1"/>
  <c r="N157" i="5"/>
  <c r="O157" i="5"/>
  <c r="P157" i="5"/>
  <c r="Q157" i="5" s="1"/>
  <c r="F158" i="5"/>
  <c r="G158" i="5"/>
  <c r="H158" i="5"/>
  <c r="J158" i="5"/>
  <c r="K158" i="5"/>
  <c r="L158" i="5"/>
  <c r="M158" i="5"/>
  <c r="N158" i="5"/>
  <c r="O158" i="5" s="1"/>
  <c r="P158" i="5"/>
  <c r="Q158" i="5" s="1"/>
  <c r="F159" i="5"/>
  <c r="G159" i="5"/>
  <c r="H159" i="5"/>
  <c r="I159" i="5"/>
  <c r="J159" i="5"/>
  <c r="M159" i="5" s="1"/>
  <c r="K159" i="5"/>
  <c r="L159" i="5"/>
  <c r="N159" i="5"/>
  <c r="O159" i="5"/>
  <c r="P159" i="5"/>
  <c r="Q159" i="5"/>
  <c r="F160" i="5"/>
  <c r="G160" i="5"/>
  <c r="I160" i="5" s="1"/>
  <c r="H160" i="5"/>
  <c r="J160" i="5"/>
  <c r="M160" i="5" s="1"/>
  <c r="R160" i="5" s="1"/>
  <c r="K160" i="5"/>
  <c r="L160" i="5"/>
  <c r="N160" i="5"/>
  <c r="O160" i="5"/>
  <c r="P160" i="5"/>
  <c r="Q160" i="5" s="1"/>
  <c r="F161" i="5"/>
  <c r="G161" i="5"/>
  <c r="H161" i="5"/>
  <c r="I161" i="5"/>
  <c r="J161" i="5"/>
  <c r="K161" i="5"/>
  <c r="M161" i="5" s="1"/>
  <c r="R161" i="5" s="1"/>
  <c r="S161" i="5" s="1"/>
  <c r="L161" i="5"/>
  <c r="N161" i="5"/>
  <c r="O161" i="5"/>
  <c r="P161" i="5"/>
  <c r="Q161" i="5"/>
  <c r="F162" i="5"/>
  <c r="G162" i="5"/>
  <c r="H162" i="5"/>
  <c r="I162" i="5"/>
  <c r="J162" i="5"/>
  <c r="K162" i="5"/>
  <c r="L162" i="5"/>
  <c r="N162" i="5"/>
  <c r="O162" i="5" s="1"/>
  <c r="P162" i="5"/>
  <c r="Q162" i="5"/>
  <c r="F163" i="5"/>
  <c r="I163" i="5" s="1"/>
  <c r="G163" i="5"/>
  <c r="H163" i="5"/>
  <c r="J163" i="5"/>
  <c r="K163" i="5"/>
  <c r="L163" i="5"/>
  <c r="M163" i="5"/>
  <c r="R163" i="5" s="1"/>
  <c r="S163" i="5" s="1"/>
  <c r="N163" i="5"/>
  <c r="O163" i="5" s="1"/>
  <c r="P163" i="5"/>
  <c r="Q163" i="5"/>
  <c r="F164" i="5"/>
  <c r="I164" i="5" s="1"/>
  <c r="G164" i="5"/>
  <c r="H164" i="5"/>
  <c r="J164" i="5"/>
  <c r="K164" i="5"/>
  <c r="M164" i="5" s="1"/>
  <c r="L164" i="5"/>
  <c r="N164" i="5"/>
  <c r="O164" i="5" s="1"/>
  <c r="P164" i="5"/>
  <c r="Q164" i="5" s="1"/>
  <c r="F165" i="5"/>
  <c r="G165" i="5"/>
  <c r="I165" i="5" s="1"/>
  <c r="H165" i="5"/>
  <c r="J165" i="5"/>
  <c r="K165" i="5"/>
  <c r="L165" i="5"/>
  <c r="M165" i="5"/>
  <c r="N165" i="5"/>
  <c r="O165" i="5"/>
  <c r="P165" i="5"/>
  <c r="Q165" i="5" s="1"/>
  <c r="F166" i="5"/>
  <c r="I166" i="5" s="1"/>
  <c r="G166" i="5"/>
  <c r="H166" i="5"/>
  <c r="J166" i="5"/>
  <c r="K166" i="5"/>
  <c r="L166" i="5"/>
  <c r="M166" i="5"/>
  <c r="N166" i="5"/>
  <c r="O166" i="5" s="1"/>
  <c r="P166" i="5"/>
  <c r="Q166" i="5" s="1"/>
  <c r="F167" i="5"/>
  <c r="G167" i="5"/>
  <c r="H167" i="5"/>
  <c r="I167" i="5"/>
  <c r="J167" i="5"/>
  <c r="M167" i="5" s="1"/>
  <c r="R167" i="5" s="1"/>
  <c r="K167" i="5"/>
  <c r="L167" i="5"/>
  <c r="N167" i="5"/>
  <c r="O167" i="5"/>
  <c r="P167" i="5"/>
  <c r="Q167" i="5"/>
  <c r="F168" i="5"/>
  <c r="G168" i="5"/>
  <c r="I168" i="5" s="1"/>
  <c r="H168" i="5"/>
  <c r="J168" i="5"/>
  <c r="M168" i="5" s="1"/>
  <c r="R168" i="5" s="1"/>
  <c r="K168" i="5"/>
  <c r="L168" i="5"/>
  <c r="N168" i="5"/>
  <c r="O168" i="5"/>
  <c r="P168" i="5"/>
  <c r="Q168" i="5" s="1"/>
  <c r="F169" i="5"/>
  <c r="G169" i="5"/>
  <c r="H169" i="5"/>
  <c r="I169" i="5"/>
  <c r="J169" i="5"/>
  <c r="K169" i="5"/>
  <c r="M169" i="5" s="1"/>
  <c r="L169" i="5"/>
  <c r="N169" i="5"/>
  <c r="O169" i="5"/>
  <c r="P169" i="5"/>
  <c r="Q169" i="5"/>
  <c r="F170" i="5"/>
  <c r="G170" i="5"/>
  <c r="H170" i="5"/>
  <c r="I170" i="5"/>
  <c r="J170" i="5"/>
  <c r="M170" i="5" s="1"/>
  <c r="R170" i="5" s="1"/>
  <c r="K170" i="5"/>
  <c r="L170" i="5"/>
  <c r="N170" i="5"/>
  <c r="O170" i="5" s="1"/>
  <c r="P170" i="5"/>
  <c r="Q170" i="5"/>
  <c r="F171" i="5"/>
  <c r="I171" i="5" s="1"/>
  <c r="G171" i="5"/>
  <c r="H171" i="5"/>
  <c r="J171" i="5"/>
  <c r="K171" i="5"/>
  <c r="M171" i="5" s="1"/>
  <c r="L171" i="5"/>
  <c r="N171" i="5"/>
  <c r="O171" i="5" s="1"/>
  <c r="P171" i="5"/>
  <c r="Q171" i="5"/>
  <c r="F172" i="5"/>
  <c r="I172" i="5" s="1"/>
  <c r="G172" i="5"/>
  <c r="H172" i="5"/>
  <c r="J172" i="5"/>
  <c r="K172" i="5"/>
  <c r="M172" i="5" s="1"/>
  <c r="L172" i="5"/>
  <c r="N172" i="5"/>
  <c r="O172" i="5" s="1"/>
  <c r="P172" i="5"/>
  <c r="Q172" i="5" s="1"/>
  <c r="F173" i="5"/>
  <c r="G173" i="5"/>
  <c r="H173" i="5"/>
  <c r="J173" i="5"/>
  <c r="K173" i="5"/>
  <c r="L173" i="5"/>
  <c r="M173" i="5"/>
  <c r="N173" i="5"/>
  <c r="O173" i="5"/>
  <c r="P173" i="5"/>
  <c r="Q173" i="5" s="1"/>
  <c r="F174" i="5"/>
  <c r="I174" i="5" s="1"/>
  <c r="G174" i="5"/>
  <c r="H174" i="5"/>
  <c r="J174" i="5"/>
  <c r="K174" i="5"/>
  <c r="L174" i="5"/>
  <c r="M174" i="5"/>
  <c r="N174" i="5"/>
  <c r="O174" i="5" s="1"/>
  <c r="P174" i="5"/>
  <c r="Q174" i="5" s="1"/>
  <c r="F175" i="5"/>
  <c r="G175" i="5"/>
  <c r="H175" i="5"/>
  <c r="I175" i="5"/>
  <c r="J175" i="5"/>
  <c r="M175" i="5" s="1"/>
  <c r="K175" i="5"/>
  <c r="L175" i="5"/>
  <c r="N175" i="5"/>
  <c r="O175" i="5"/>
  <c r="P175" i="5"/>
  <c r="Q175" i="5"/>
  <c r="R175" i="5"/>
  <c r="F176" i="5"/>
  <c r="G176" i="5"/>
  <c r="I176" i="5" s="1"/>
  <c r="H176" i="5"/>
  <c r="J176" i="5"/>
  <c r="M176" i="5" s="1"/>
  <c r="K176" i="5"/>
  <c r="L176" i="5"/>
  <c r="N176" i="5"/>
  <c r="O176" i="5"/>
  <c r="P176" i="5"/>
  <c r="Q176" i="5" s="1"/>
  <c r="R176" i="5"/>
  <c r="F177" i="5"/>
  <c r="G177" i="5"/>
  <c r="H177" i="5"/>
  <c r="I177" i="5" s="1"/>
  <c r="J177" i="5"/>
  <c r="K177" i="5"/>
  <c r="L177" i="5"/>
  <c r="N177" i="5"/>
  <c r="O177" i="5"/>
  <c r="P177" i="5"/>
  <c r="Q177" i="5"/>
  <c r="F178" i="5"/>
  <c r="G178" i="5"/>
  <c r="H178" i="5"/>
  <c r="I178" i="5"/>
  <c r="J178" i="5"/>
  <c r="K178" i="5"/>
  <c r="L178" i="5"/>
  <c r="M178" i="5"/>
  <c r="R178" i="5" s="1"/>
  <c r="N178" i="5"/>
  <c r="O178" i="5" s="1"/>
  <c r="P178" i="5"/>
  <c r="Q178" i="5"/>
  <c r="F179" i="5"/>
  <c r="I179" i="5" s="1"/>
  <c r="G179" i="5"/>
  <c r="H179" i="5"/>
  <c r="J179" i="5"/>
  <c r="K179" i="5"/>
  <c r="L179" i="5"/>
  <c r="N179" i="5"/>
  <c r="O179" i="5" s="1"/>
  <c r="P179" i="5"/>
  <c r="Q179" i="5"/>
  <c r="F180" i="5"/>
  <c r="I180" i="5" s="1"/>
  <c r="G180" i="5"/>
  <c r="H180" i="5"/>
  <c r="J180" i="5"/>
  <c r="K180" i="5"/>
  <c r="L180" i="5"/>
  <c r="N180" i="5"/>
  <c r="O180" i="5" s="1"/>
  <c r="P180" i="5"/>
  <c r="Q180" i="5" s="1"/>
  <c r="F181" i="5"/>
  <c r="G181" i="5"/>
  <c r="I181" i="5" s="1"/>
  <c r="H181" i="5"/>
  <c r="J181" i="5"/>
  <c r="K181" i="5"/>
  <c r="L181" i="5"/>
  <c r="M181" i="5" s="1"/>
  <c r="R181" i="5" s="1"/>
  <c r="N181" i="5"/>
  <c r="O181" i="5"/>
  <c r="P181" i="5"/>
  <c r="Q181" i="5" s="1"/>
  <c r="F182" i="5"/>
  <c r="G182" i="5"/>
  <c r="H182" i="5"/>
  <c r="J182" i="5"/>
  <c r="K182" i="5"/>
  <c r="L182" i="5"/>
  <c r="M182" i="5"/>
  <c r="N182" i="5"/>
  <c r="O182" i="5" s="1"/>
  <c r="P182" i="5"/>
  <c r="Q182" i="5"/>
  <c r="F183" i="5"/>
  <c r="I183" i="5" s="1"/>
  <c r="S183" i="5" s="1"/>
  <c r="G183" i="5"/>
  <c r="H183" i="5"/>
  <c r="J183" i="5"/>
  <c r="M183" i="5" s="1"/>
  <c r="K183" i="5"/>
  <c r="L183" i="5"/>
  <c r="N183" i="5"/>
  <c r="O183" i="5" s="1"/>
  <c r="R183" i="5" s="1"/>
  <c r="P183" i="5"/>
  <c r="Q183" i="5"/>
  <c r="F184" i="5"/>
  <c r="G184" i="5"/>
  <c r="I184" i="5" s="1"/>
  <c r="H184" i="5"/>
  <c r="J184" i="5"/>
  <c r="M184" i="5" s="1"/>
  <c r="R184" i="5" s="1"/>
  <c r="K184" i="5"/>
  <c r="L184" i="5"/>
  <c r="N184" i="5"/>
  <c r="O184" i="5"/>
  <c r="P184" i="5"/>
  <c r="Q184" i="5" s="1"/>
  <c r="F185" i="5"/>
  <c r="G185" i="5"/>
  <c r="H185" i="5"/>
  <c r="I185" i="5" s="1"/>
  <c r="J185" i="5"/>
  <c r="K185" i="5"/>
  <c r="L185" i="5"/>
  <c r="N185" i="5"/>
  <c r="O185" i="5"/>
  <c r="P185" i="5"/>
  <c r="Q185" i="5" s="1"/>
  <c r="F186" i="5"/>
  <c r="G186" i="5"/>
  <c r="H186" i="5"/>
  <c r="I186" i="5"/>
  <c r="J186" i="5"/>
  <c r="M186" i="5" s="1"/>
  <c r="K186" i="5"/>
  <c r="L186" i="5"/>
  <c r="N186" i="5"/>
  <c r="O186" i="5" s="1"/>
  <c r="P186" i="5"/>
  <c r="Q186" i="5"/>
  <c r="R186" i="5"/>
  <c r="F187" i="5"/>
  <c r="I187" i="5" s="1"/>
  <c r="G187" i="5"/>
  <c r="H187" i="5"/>
  <c r="J187" i="5"/>
  <c r="K187" i="5"/>
  <c r="L187" i="5"/>
  <c r="M187" i="5"/>
  <c r="R187" i="5" s="1"/>
  <c r="S187" i="5" s="1"/>
  <c r="N187" i="5"/>
  <c r="O187" i="5" s="1"/>
  <c r="P187" i="5"/>
  <c r="Q187" i="5"/>
  <c r="F188" i="5"/>
  <c r="I188" i="5" s="1"/>
  <c r="G188" i="5"/>
  <c r="H188" i="5"/>
  <c r="J188" i="5"/>
  <c r="M188" i="5" s="1"/>
  <c r="K188" i="5"/>
  <c r="L188" i="5"/>
  <c r="N188" i="5"/>
  <c r="O188" i="5" s="1"/>
  <c r="P188" i="5"/>
  <c r="Q188" i="5" s="1"/>
  <c r="F189" i="5"/>
  <c r="G189" i="5"/>
  <c r="I189" i="5" s="1"/>
  <c r="H189" i="5"/>
  <c r="J189" i="5"/>
  <c r="K189" i="5"/>
  <c r="L189" i="5"/>
  <c r="M189" i="5" s="1"/>
  <c r="R189" i="5" s="1"/>
  <c r="N189" i="5"/>
  <c r="O189" i="5"/>
  <c r="P189" i="5"/>
  <c r="Q189" i="5" s="1"/>
  <c r="F190" i="5"/>
  <c r="I190" i="5" s="1"/>
  <c r="G190" i="5"/>
  <c r="H190" i="5"/>
  <c r="J190" i="5"/>
  <c r="K190" i="5"/>
  <c r="L190" i="5"/>
  <c r="M190" i="5"/>
  <c r="N190" i="5"/>
  <c r="O190" i="5" s="1"/>
  <c r="P190" i="5"/>
  <c r="Q190" i="5"/>
  <c r="F191" i="5"/>
  <c r="I191" i="5" s="1"/>
  <c r="G191" i="5"/>
  <c r="H191" i="5"/>
  <c r="J191" i="5"/>
  <c r="M191" i="5" s="1"/>
  <c r="K191" i="5"/>
  <c r="L191" i="5"/>
  <c r="N191" i="5"/>
  <c r="O191" i="5" s="1"/>
  <c r="R191" i="5" s="1"/>
  <c r="P191" i="5"/>
  <c r="Q191" i="5"/>
  <c r="F192" i="5"/>
  <c r="G192" i="5"/>
  <c r="H192" i="5"/>
  <c r="J192" i="5"/>
  <c r="M192" i="5" s="1"/>
  <c r="R192" i="5" s="1"/>
  <c r="K192" i="5"/>
  <c r="L192" i="5"/>
  <c r="N192" i="5"/>
  <c r="O192" i="5"/>
  <c r="P192" i="5"/>
  <c r="Q192" i="5" s="1"/>
  <c r="F193" i="5"/>
  <c r="G193" i="5"/>
  <c r="H193" i="5"/>
  <c r="I193" i="5" s="1"/>
  <c r="J193" i="5"/>
  <c r="K193" i="5"/>
  <c r="L193" i="5"/>
  <c r="N193" i="5"/>
  <c r="O193" i="5"/>
  <c r="P193" i="5"/>
  <c r="Q193" i="5"/>
  <c r="F194" i="5"/>
  <c r="G194" i="5"/>
  <c r="H194" i="5"/>
  <c r="I194" i="5"/>
  <c r="J194" i="5"/>
  <c r="M194" i="5" s="1"/>
  <c r="R194" i="5" s="1"/>
  <c r="K194" i="5"/>
  <c r="L194" i="5"/>
  <c r="N194" i="5"/>
  <c r="O194" i="5" s="1"/>
  <c r="P194" i="5"/>
  <c r="Q194" i="5"/>
  <c r="F195" i="5"/>
  <c r="I195" i="5" s="1"/>
  <c r="S195" i="5" s="1"/>
  <c r="G195" i="5"/>
  <c r="H195" i="5"/>
  <c r="J195" i="5"/>
  <c r="K195" i="5"/>
  <c r="L195" i="5"/>
  <c r="M195" i="5"/>
  <c r="R195" i="5" s="1"/>
  <c r="N195" i="5"/>
  <c r="O195" i="5" s="1"/>
  <c r="P195" i="5"/>
  <c r="Q195" i="5"/>
  <c r="F196" i="5"/>
  <c r="I196" i="5" s="1"/>
  <c r="G196" i="5"/>
  <c r="H196" i="5"/>
  <c r="J196" i="5"/>
  <c r="K196" i="5"/>
  <c r="L196" i="5"/>
  <c r="N196" i="5"/>
  <c r="O196" i="5" s="1"/>
  <c r="P196" i="5"/>
  <c r="Q196" i="5" s="1"/>
  <c r="F197" i="5"/>
  <c r="G197" i="5"/>
  <c r="I197" i="5" s="1"/>
  <c r="H197" i="5"/>
  <c r="J197" i="5"/>
  <c r="K197" i="5"/>
  <c r="L197" i="5"/>
  <c r="M197" i="5" s="1"/>
  <c r="N197" i="5"/>
  <c r="O197" i="5"/>
  <c r="P197" i="5"/>
  <c r="Q197" i="5" s="1"/>
  <c r="F198" i="5"/>
  <c r="G198" i="5"/>
  <c r="H198" i="5"/>
  <c r="I198" i="5" s="1"/>
  <c r="S198" i="5" s="1"/>
  <c r="J198" i="5"/>
  <c r="K198" i="5"/>
  <c r="L198" i="5"/>
  <c r="M198" i="5"/>
  <c r="R198" i="5" s="1"/>
  <c r="N198" i="5"/>
  <c r="O198" i="5" s="1"/>
  <c r="P198" i="5"/>
  <c r="Q198" i="5"/>
  <c r="F199" i="5"/>
  <c r="G199" i="5"/>
  <c r="H199" i="5"/>
  <c r="I199" i="5"/>
  <c r="S199" i="5" s="1"/>
  <c r="T199" i="5" s="1"/>
  <c r="J199" i="5"/>
  <c r="M199" i="5" s="1"/>
  <c r="K199" i="5"/>
  <c r="L199" i="5"/>
  <c r="N199" i="5"/>
  <c r="O199" i="5" s="1"/>
  <c r="R199" i="5" s="1"/>
  <c r="P199" i="5"/>
  <c r="Q199" i="5"/>
  <c r="F200" i="5"/>
  <c r="I200" i="5" s="1"/>
  <c r="S200" i="5" s="1"/>
  <c r="G200" i="5"/>
  <c r="H200" i="5"/>
  <c r="J200" i="5"/>
  <c r="M200" i="5" s="1"/>
  <c r="K200" i="5"/>
  <c r="L200" i="5"/>
  <c r="N200" i="5"/>
  <c r="O200" i="5"/>
  <c r="R200" i="5" s="1"/>
  <c r="P200" i="5"/>
  <c r="Q200" i="5" s="1"/>
  <c r="F201" i="5"/>
  <c r="G201" i="5"/>
  <c r="H201" i="5"/>
  <c r="I201" i="5" s="1"/>
  <c r="J201" i="5"/>
  <c r="K201" i="5"/>
  <c r="M201" i="5" s="1"/>
  <c r="L201" i="5"/>
  <c r="N201" i="5"/>
  <c r="O201" i="5"/>
  <c r="P201" i="5"/>
  <c r="Q201" i="5"/>
  <c r="F202" i="5"/>
  <c r="G202" i="5"/>
  <c r="H202" i="5"/>
  <c r="I202" i="5"/>
  <c r="J202" i="5"/>
  <c r="K202" i="5"/>
  <c r="L202" i="5"/>
  <c r="M202" i="5"/>
  <c r="R202" i="5" s="1"/>
  <c r="N202" i="5"/>
  <c r="O202" i="5" s="1"/>
  <c r="P202" i="5"/>
  <c r="Q202" i="5"/>
  <c r="F203" i="5"/>
  <c r="I203" i="5" s="1"/>
  <c r="G203" i="5"/>
  <c r="H203" i="5"/>
  <c r="J203" i="5"/>
  <c r="M203" i="5" s="1"/>
  <c r="R203" i="5" s="1"/>
  <c r="K203" i="5"/>
  <c r="L203" i="5"/>
  <c r="N203" i="5"/>
  <c r="O203" i="5" s="1"/>
  <c r="P203" i="5"/>
  <c r="Q203" i="5"/>
  <c r="F204" i="5"/>
  <c r="I204" i="5" s="1"/>
  <c r="G204" i="5"/>
  <c r="H204" i="5"/>
  <c r="J204" i="5"/>
  <c r="K204" i="5"/>
  <c r="L204" i="5"/>
  <c r="N204" i="5"/>
  <c r="O204" i="5"/>
  <c r="P204" i="5"/>
  <c r="Q204" i="5" s="1"/>
  <c r="F205" i="5"/>
  <c r="G205" i="5"/>
  <c r="I205" i="5" s="1"/>
  <c r="H205" i="5"/>
  <c r="J205" i="5"/>
  <c r="K205" i="5"/>
  <c r="L205" i="5"/>
  <c r="M205" i="5"/>
  <c r="N205" i="5"/>
  <c r="O205" i="5"/>
  <c r="P205" i="5"/>
  <c r="Q205" i="5"/>
  <c r="F206" i="5"/>
  <c r="I206" i="5" s="1"/>
  <c r="G206" i="5"/>
  <c r="H206" i="5"/>
  <c r="J206" i="5"/>
  <c r="M206" i="5" s="1"/>
  <c r="R206" i="5" s="1"/>
  <c r="K206" i="5"/>
  <c r="L206" i="5"/>
  <c r="N206" i="5"/>
  <c r="O206" i="5" s="1"/>
  <c r="P206" i="5"/>
  <c r="Q206" i="5"/>
  <c r="F207" i="5"/>
  <c r="I207" i="5" s="1"/>
  <c r="G207" i="5"/>
  <c r="H207" i="5"/>
  <c r="J207" i="5"/>
  <c r="M207" i="5" s="1"/>
  <c r="K207" i="5"/>
  <c r="L207" i="5"/>
  <c r="N207" i="5"/>
  <c r="O207" i="5" s="1"/>
  <c r="P207" i="5"/>
  <c r="Q207" i="5"/>
  <c r="F208" i="5"/>
  <c r="G208" i="5"/>
  <c r="H208" i="5"/>
  <c r="J208" i="5"/>
  <c r="K208" i="5"/>
  <c r="L208" i="5"/>
  <c r="N208" i="5"/>
  <c r="O208" i="5" s="1"/>
  <c r="P208" i="5"/>
  <c r="Q208" i="5" s="1"/>
  <c r="F209" i="5"/>
  <c r="G209" i="5"/>
  <c r="I209" i="5" s="1"/>
  <c r="H209" i="5"/>
  <c r="J209" i="5"/>
  <c r="K209" i="5"/>
  <c r="M209" i="5" s="1"/>
  <c r="R209" i="5" s="1"/>
  <c r="L209" i="5"/>
  <c r="N209" i="5"/>
  <c r="O209" i="5"/>
  <c r="P209" i="5"/>
  <c r="Q209" i="5" s="1"/>
  <c r="F210" i="5"/>
  <c r="G210" i="5"/>
  <c r="H210" i="5"/>
  <c r="I210" i="5"/>
  <c r="S210" i="5" s="1"/>
  <c r="J210" i="5"/>
  <c r="M210" i="5" s="1"/>
  <c r="R210" i="5" s="1"/>
  <c r="K210" i="5"/>
  <c r="L210" i="5"/>
  <c r="N210" i="5"/>
  <c r="O210" i="5" s="1"/>
  <c r="P210" i="5"/>
  <c r="Q210" i="5"/>
  <c r="F211" i="5"/>
  <c r="I211" i="5" s="1"/>
  <c r="G211" i="5"/>
  <c r="H211" i="5"/>
  <c r="J211" i="5"/>
  <c r="M211" i="5" s="1"/>
  <c r="R211" i="5" s="1"/>
  <c r="S211" i="5" s="1"/>
  <c r="T211" i="5" s="1"/>
  <c r="K211" i="5"/>
  <c r="L211" i="5"/>
  <c r="N211" i="5"/>
  <c r="O211" i="5" s="1"/>
  <c r="P211" i="5"/>
  <c r="Q211" i="5"/>
  <c r="F212" i="5"/>
  <c r="G212" i="5"/>
  <c r="H212" i="5"/>
  <c r="J212" i="5"/>
  <c r="K212" i="5"/>
  <c r="L212" i="5"/>
  <c r="N212" i="5"/>
  <c r="O212" i="5" s="1"/>
  <c r="P212" i="5"/>
  <c r="Q212" i="5" s="1"/>
  <c r="F213" i="5"/>
  <c r="G213" i="5"/>
  <c r="H213" i="5"/>
  <c r="J213" i="5"/>
  <c r="K213" i="5"/>
  <c r="L213" i="5"/>
  <c r="N213" i="5"/>
  <c r="O213" i="5" s="1"/>
  <c r="P213" i="5"/>
  <c r="Q213" i="5" s="1"/>
  <c r="F214" i="5"/>
  <c r="G214" i="5"/>
  <c r="H214" i="5"/>
  <c r="J214" i="5"/>
  <c r="M214" i="5" s="1"/>
  <c r="K214" i="5"/>
  <c r="L214" i="5"/>
  <c r="N214" i="5"/>
  <c r="O214" i="5" s="1"/>
  <c r="P214" i="5"/>
  <c r="Q214" i="5" s="1"/>
  <c r="F215" i="5"/>
  <c r="G215" i="5"/>
  <c r="H215" i="5"/>
  <c r="J215" i="5"/>
  <c r="M215" i="5" s="1"/>
  <c r="K215" i="5"/>
  <c r="L215" i="5"/>
  <c r="N215" i="5"/>
  <c r="O215" i="5" s="1"/>
  <c r="P215" i="5"/>
  <c r="Q215" i="5" s="1"/>
  <c r="R215" i="5"/>
  <c r="F216" i="5"/>
  <c r="I216" i="5" s="1"/>
  <c r="G216" i="5"/>
  <c r="H216" i="5"/>
  <c r="J216" i="5"/>
  <c r="K216" i="5"/>
  <c r="L216" i="5"/>
  <c r="N216" i="5"/>
  <c r="O216" i="5" s="1"/>
  <c r="P216" i="5"/>
  <c r="Q216" i="5"/>
  <c r="F217" i="5"/>
  <c r="G217" i="5"/>
  <c r="I217" i="5" s="1"/>
  <c r="H217" i="5"/>
  <c r="J217" i="5"/>
  <c r="K217" i="5"/>
  <c r="L217" i="5"/>
  <c r="N217" i="5"/>
  <c r="O217" i="5"/>
  <c r="P217" i="5"/>
  <c r="Q217" i="5" s="1"/>
  <c r="F218" i="5"/>
  <c r="G218" i="5"/>
  <c r="H218" i="5"/>
  <c r="I218" i="5"/>
  <c r="J218" i="5"/>
  <c r="K218" i="5"/>
  <c r="L218" i="5"/>
  <c r="M218" i="5"/>
  <c r="N218" i="5"/>
  <c r="O218" i="5" s="1"/>
  <c r="P218" i="5"/>
  <c r="Q218" i="5" s="1"/>
  <c r="R218" i="5" s="1"/>
  <c r="F219" i="5"/>
  <c r="G219" i="5"/>
  <c r="H219" i="5"/>
  <c r="I219" i="5"/>
  <c r="J219" i="5"/>
  <c r="K219" i="5"/>
  <c r="L219" i="5"/>
  <c r="N219" i="5"/>
  <c r="O219" i="5"/>
  <c r="P219" i="5"/>
  <c r="Q219" i="5"/>
  <c r="F220" i="5"/>
  <c r="G220" i="5"/>
  <c r="H220" i="5"/>
  <c r="J220" i="5"/>
  <c r="K220" i="5"/>
  <c r="L220" i="5"/>
  <c r="M220" i="5"/>
  <c r="N220" i="5"/>
  <c r="O220" i="5"/>
  <c r="P220" i="5"/>
  <c r="Q220" i="5" s="1"/>
  <c r="R220" i="5"/>
  <c r="F221" i="5"/>
  <c r="I221" i="5" s="1"/>
  <c r="G221" i="5"/>
  <c r="H221" i="5"/>
  <c r="J221" i="5"/>
  <c r="K221" i="5"/>
  <c r="L221" i="5"/>
  <c r="M221" i="5"/>
  <c r="R221" i="5" s="1"/>
  <c r="N221" i="5"/>
  <c r="O221" i="5" s="1"/>
  <c r="P221" i="5"/>
  <c r="Q221" i="5"/>
  <c r="F222" i="5"/>
  <c r="I222" i="5" s="1"/>
  <c r="G222" i="5"/>
  <c r="H222" i="5"/>
  <c r="J222" i="5"/>
  <c r="M222" i="5" s="1"/>
  <c r="K222" i="5"/>
  <c r="L222" i="5"/>
  <c r="N222" i="5"/>
  <c r="O222" i="5" s="1"/>
  <c r="P222" i="5"/>
  <c r="Q222" i="5" s="1"/>
  <c r="F223" i="5"/>
  <c r="G223" i="5"/>
  <c r="I223" i="5" s="1"/>
  <c r="H223" i="5"/>
  <c r="J223" i="5"/>
  <c r="K223" i="5"/>
  <c r="L223" i="5"/>
  <c r="M223" i="5"/>
  <c r="N223" i="5"/>
  <c r="O223" i="5"/>
  <c r="P223" i="5"/>
  <c r="Q223" i="5" s="1"/>
  <c r="F224" i="5"/>
  <c r="G224" i="5"/>
  <c r="H224" i="5"/>
  <c r="J224" i="5"/>
  <c r="M224" i="5" s="1"/>
  <c r="K224" i="5"/>
  <c r="L224" i="5"/>
  <c r="N224" i="5"/>
  <c r="O224" i="5" s="1"/>
  <c r="P224" i="5"/>
  <c r="Q224" i="5" s="1"/>
  <c r="R224" i="5" s="1"/>
  <c r="F225" i="5"/>
  <c r="G225" i="5"/>
  <c r="I225" i="5" s="1"/>
  <c r="H225" i="5"/>
  <c r="J225" i="5"/>
  <c r="K225" i="5"/>
  <c r="L225" i="5"/>
  <c r="N225" i="5"/>
  <c r="O225" i="5"/>
  <c r="P225" i="5"/>
  <c r="Q225" i="5"/>
  <c r="F226" i="5"/>
  <c r="G226" i="5"/>
  <c r="H226" i="5"/>
  <c r="I226" i="5" s="1"/>
  <c r="J226" i="5"/>
  <c r="M226" i="5" s="1"/>
  <c r="R226" i="5" s="1"/>
  <c r="K226" i="5"/>
  <c r="L226" i="5"/>
  <c r="N226" i="5"/>
  <c r="O226" i="5" s="1"/>
  <c r="P226" i="5"/>
  <c r="Q226" i="5" s="1"/>
  <c r="F227" i="5"/>
  <c r="G227" i="5"/>
  <c r="H227" i="5"/>
  <c r="I227" i="5"/>
  <c r="J227" i="5"/>
  <c r="K227" i="5"/>
  <c r="M227" i="5" s="1"/>
  <c r="R227" i="5" s="1"/>
  <c r="S227" i="5" s="1"/>
  <c r="L227" i="5"/>
  <c r="N227" i="5"/>
  <c r="O227" i="5"/>
  <c r="P227" i="5"/>
  <c r="Q227" i="5"/>
  <c r="F228" i="5"/>
  <c r="I228" i="5" s="1"/>
  <c r="G228" i="5"/>
  <c r="H228" i="5"/>
  <c r="J228" i="5"/>
  <c r="K228" i="5"/>
  <c r="L228" i="5"/>
  <c r="M228" i="5"/>
  <c r="N228" i="5"/>
  <c r="O228" i="5" s="1"/>
  <c r="P228" i="5"/>
  <c r="Q228" i="5" s="1"/>
  <c r="F229" i="5"/>
  <c r="I229" i="5" s="1"/>
  <c r="G229" i="5"/>
  <c r="H229" i="5"/>
  <c r="J229" i="5"/>
  <c r="K229" i="5"/>
  <c r="M229" i="5" s="1"/>
  <c r="R229" i="5" s="1"/>
  <c r="L229" i="5"/>
  <c r="N229" i="5"/>
  <c r="O229" i="5"/>
  <c r="P229" i="5"/>
  <c r="Q229" i="5"/>
  <c r="F230" i="5"/>
  <c r="I230" i="5" s="1"/>
  <c r="G230" i="5"/>
  <c r="H230" i="5"/>
  <c r="J230" i="5"/>
  <c r="K230" i="5"/>
  <c r="L230" i="5"/>
  <c r="M230" i="5" s="1"/>
  <c r="N230" i="5"/>
  <c r="O230" i="5" s="1"/>
  <c r="P230" i="5"/>
  <c r="Q230" i="5" s="1"/>
  <c r="F231" i="5"/>
  <c r="I231" i="5" s="1"/>
  <c r="G231" i="5"/>
  <c r="H231" i="5"/>
  <c r="J231" i="5"/>
  <c r="K231" i="5"/>
  <c r="L231" i="5"/>
  <c r="M231" i="5"/>
  <c r="N231" i="5"/>
  <c r="O231" i="5" s="1"/>
  <c r="P231" i="5"/>
  <c r="Q231" i="5" s="1"/>
  <c r="F232" i="5"/>
  <c r="I232" i="5" s="1"/>
  <c r="G232" i="5"/>
  <c r="H232" i="5"/>
  <c r="J232" i="5"/>
  <c r="M232" i="5" s="1"/>
  <c r="K232" i="5"/>
  <c r="L232" i="5"/>
  <c r="N232" i="5"/>
  <c r="O232" i="5"/>
  <c r="P232" i="5"/>
  <c r="Q232" i="5" s="1"/>
  <c r="F233" i="5"/>
  <c r="G233" i="5"/>
  <c r="H233" i="5"/>
  <c r="I233" i="5" s="1"/>
  <c r="J233" i="5"/>
  <c r="M233" i="5" s="1"/>
  <c r="K233" i="5"/>
  <c r="L233" i="5"/>
  <c r="N233" i="5"/>
  <c r="O233" i="5"/>
  <c r="P233" i="5"/>
  <c r="Q233" i="5"/>
  <c r="F234" i="5"/>
  <c r="G234" i="5"/>
  <c r="H234" i="5"/>
  <c r="I234" i="5"/>
  <c r="J234" i="5"/>
  <c r="K234" i="5"/>
  <c r="L234" i="5"/>
  <c r="N234" i="5"/>
  <c r="O234" i="5" s="1"/>
  <c r="P234" i="5"/>
  <c r="Q234" i="5" s="1"/>
  <c r="F235" i="5"/>
  <c r="G235" i="5"/>
  <c r="H235" i="5"/>
  <c r="I235" i="5"/>
  <c r="S235" i="5" s="1"/>
  <c r="J235" i="5"/>
  <c r="M235" i="5" s="1"/>
  <c r="R235" i="5" s="1"/>
  <c r="K235" i="5"/>
  <c r="L235" i="5"/>
  <c r="N235" i="5"/>
  <c r="O235" i="5"/>
  <c r="P235" i="5"/>
  <c r="Q235" i="5"/>
  <c r="F236" i="5"/>
  <c r="I236" i="5" s="1"/>
  <c r="G236" i="5"/>
  <c r="H236" i="5"/>
  <c r="J236" i="5"/>
  <c r="M236" i="5" s="1"/>
  <c r="K236" i="5"/>
  <c r="L236" i="5"/>
  <c r="N236" i="5"/>
  <c r="O236" i="5" s="1"/>
  <c r="P236" i="5"/>
  <c r="Q236" i="5" s="1"/>
  <c r="R236" i="5"/>
  <c r="S236" i="5" s="1"/>
  <c r="T236" i="5" s="1"/>
  <c r="F237" i="5"/>
  <c r="I237" i="5" s="1"/>
  <c r="G237" i="5"/>
  <c r="H237" i="5"/>
  <c r="J237" i="5"/>
  <c r="K237" i="5"/>
  <c r="L237" i="5"/>
  <c r="M237" i="5" s="1"/>
  <c r="N237" i="5"/>
  <c r="O237" i="5" s="1"/>
  <c r="P237" i="5"/>
  <c r="Q237" i="5"/>
  <c r="F238" i="5"/>
  <c r="I238" i="5" s="1"/>
  <c r="G238" i="5"/>
  <c r="H238" i="5"/>
  <c r="J238" i="5"/>
  <c r="K238" i="5"/>
  <c r="L238" i="5"/>
  <c r="M238" i="5"/>
  <c r="N238" i="5"/>
  <c r="O238" i="5"/>
  <c r="P238" i="5"/>
  <c r="Q238" i="5" s="1"/>
  <c r="F239" i="5"/>
  <c r="G239" i="5"/>
  <c r="H239" i="5"/>
  <c r="I239" i="5"/>
  <c r="J239" i="5"/>
  <c r="K239" i="5"/>
  <c r="L239" i="5"/>
  <c r="M239" i="5"/>
  <c r="R239" i="5" s="1"/>
  <c r="N239" i="5"/>
  <c r="O239" i="5" s="1"/>
  <c r="P239" i="5"/>
  <c r="Q239" i="5"/>
  <c r="F240" i="5"/>
  <c r="G240" i="5"/>
  <c r="I240" i="5" s="1"/>
  <c r="S240" i="5" s="1"/>
  <c r="H240" i="5"/>
  <c r="J240" i="5"/>
  <c r="M240" i="5" s="1"/>
  <c r="K240" i="5"/>
  <c r="L240" i="5"/>
  <c r="N240" i="5"/>
  <c r="O240" i="5" s="1"/>
  <c r="P240" i="5"/>
  <c r="Q240" i="5" s="1"/>
  <c r="R240" i="5"/>
  <c r="F241" i="5"/>
  <c r="G241" i="5"/>
  <c r="H241" i="5"/>
  <c r="I241" i="5"/>
  <c r="J241" i="5"/>
  <c r="K241" i="5"/>
  <c r="L241" i="5"/>
  <c r="N241" i="5"/>
  <c r="O241" i="5"/>
  <c r="P241" i="5"/>
  <c r="Q241" i="5" s="1"/>
  <c r="F242" i="5"/>
  <c r="G242" i="5"/>
  <c r="H242" i="5"/>
  <c r="I242" i="5" s="1"/>
  <c r="J242" i="5"/>
  <c r="K242" i="5"/>
  <c r="L242" i="5"/>
  <c r="N242" i="5"/>
  <c r="O242" i="5" s="1"/>
  <c r="P242" i="5"/>
  <c r="Q242" i="5" s="1"/>
  <c r="F243" i="5"/>
  <c r="G243" i="5"/>
  <c r="H243" i="5"/>
  <c r="I243" i="5"/>
  <c r="J243" i="5"/>
  <c r="M243" i="5" s="1"/>
  <c r="R243" i="5" s="1"/>
  <c r="S243" i="5" s="1"/>
  <c r="K243" i="5"/>
  <c r="L243" i="5"/>
  <c r="N243" i="5"/>
  <c r="O243" i="5"/>
  <c r="P243" i="5"/>
  <c r="Q243" i="5"/>
  <c r="F244" i="5"/>
  <c r="I244" i="5" s="1"/>
  <c r="G244" i="5"/>
  <c r="H244" i="5"/>
  <c r="J244" i="5"/>
  <c r="K244" i="5"/>
  <c r="L244" i="5"/>
  <c r="M244" i="5"/>
  <c r="R244" i="5" s="1"/>
  <c r="S244" i="5" s="1"/>
  <c r="N244" i="5"/>
  <c r="O244" i="5" s="1"/>
  <c r="P244" i="5"/>
  <c r="Q244" i="5" s="1"/>
  <c r="F245" i="5"/>
  <c r="I245" i="5" s="1"/>
  <c r="G245" i="5"/>
  <c r="H245" i="5"/>
  <c r="J245" i="5"/>
  <c r="K245" i="5"/>
  <c r="L245" i="5"/>
  <c r="M245" i="5"/>
  <c r="N245" i="5"/>
  <c r="O245" i="5"/>
  <c r="P245" i="5"/>
  <c r="Q245" i="5"/>
  <c r="F246" i="5"/>
  <c r="G246" i="5"/>
  <c r="H246" i="5"/>
  <c r="J246" i="5"/>
  <c r="K246" i="5"/>
  <c r="L246" i="5"/>
  <c r="M246" i="5" s="1"/>
  <c r="R246" i="5" s="1"/>
  <c r="N246" i="5"/>
  <c r="O246" i="5" s="1"/>
  <c r="P246" i="5"/>
  <c r="Q246" i="5" s="1"/>
  <c r="F247" i="5"/>
  <c r="G247" i="5"/>
  <c r="H247" i="5"/>
  <c r="J247" i="5"/>
  <c r="K247" i="5"/>
  <c r="L247" i="5"/>
  <c r="M247" i="5"/>
  <c r="N247" i="5"/>
  <c r="O247" i="5" s="1"/>
  <c r="P247" i="5"/>
  <c r="Q247" i="5" s="1"/>
  <c r="F248" i="5"/>
  <c r="I248" i="5" s="1"/>
  <c r="G248" i="5"/>
  <c r="H248" i="5"/>
  <c r="J248" i="5"/>
  <c r="M248" i="5" s="1"/>
  <c r="R248" i="5" s="1"/>
  <c r="K248" i="5"/>
  <c r="L248" i="5"/>
  <c r="N248" i="5"/>
  <c r="O248" i="5" s="1"/>
  <c r="P248" i="5"/>
  <c r="Q248" i="5"/>
  <c r="F249" i="5"/>
  <c r="G249" i="5"/>
  <c r="H249" i="5"/>
  <c r="I249" i="5" s="1"/>
  <c r="S249" i="5" s="1"/>
  <c r="J249" i="5"/>
  <c r="M249" i="5" s="1"/>
  <c r="K249" i="5"/>
  <c r="L249" i="5"/>
  <c r="N249" i="5"/>
  <c r="O249" i="5"/>
  <c r="R249" i="5" s="1"/>
  <c r="P249" i="5"/>
  <c r="Q249" i="5"/>
  <c r="F250" i="5"/>
  <c r="G250" i="5"/>
  <c r="H250" i="5"/>
  <c r="I250" i="5"/>
  <c r="J250" i="5"/>
  <c r="K250" i="5"/>
  <c r="L250" i="5"/>
  <c r="N250" i="5"/>
  <c r="O250" i="5" s="1"/>
  <c r="P250" i="5"/>
  <c r="Q250" i="5"/>
  <c r="F251" i="5"/>
  <c r="G251" i="5"/>
  <c r="H251" i="5"/>
  <c r="I251" i="5"/>
  <c r="J251" i="5"/>
  <c r="K251" i="5"/>
  <c r="L251" i="5"/>
  <c r="N251" i="5"/>
  <c r="O251" i="5"/>
  <c r="P251" i="5"/>
  <c r="Q251" i="5"/>
  <c r="F252" i="5"/>
  <c r="I252" i="5" s="1"/>
  <c r="G252" i="5"/>
  <c r="H252" i="5"/>
  <c r="J252" i="5"/>
  <c r="M252" i="5" s="1"/>
  <c r="K252" i="5"/>
  <c r="L252" i="5"/>
  <c r="N252" i="5"/>
  <c r="O252" i="5" s="1"/>
  <c r="R252" i="5" s="1"/>
  <c r="S252" i="5" s="1"/>
  <c r="P252" i="5"/>
  <c r="Q252" i="5" s="1"/>
  <c r="F253" i="5"/>
  <c r="G253" i="5"/>
  <c r="H253" i="5"/>
  <c r="J253" i="5"/>
  <c r="K253" i="5"/>
  <c r="L253" i="5"/>
  <c r="M253" i="5" s="1"/>
  <c r="N253" i="5"/>
  <c r="O253" i="5" s="1"/>
  <c r="P253" i="5"/>
  <c r="Q253" i="5"/>
  <c r="F254" i="5"/>
  <c r="I254" i="5" s="1"/>
  <c r="G254" i="5"/>
  <c r="H254" i="5"/>
  <c r="J254" i="5"/>
  <c r="K254" i="5"/>
  <c r="L254" i="5"/>
  <c r="M254" i="5"/>
  <c r="R254" i="5" s="1"/>
  <c r="N254" i="5"/>
  <c r="O254" i="5"/>
  <c r="P254" i="5"/>
  <c r="Q254" i="5" s="1"/>
  <c r="F255" i="5"/>
  <c r="G255" i="5"/>
  <c r="H255" i="5"/>
  <c r="J255" i="5"/>
  <c r="K255" i="5"/>
  <c r="M255" i="5" s="1"/>
  <c r="R255" i="5" s="1"/>
  <c r="L255" i="5"/>
  <c r="N255" i="5"/>
  <c r="O255" i="5" s="1"/>
  <c r="P255" i="5"/>
  <c r="Q255" i="5" s="1"/>
  <c r="F256" i="5"/>
  <c r="G256" i="5"/>
  <c r="H256" i="5"/>
  <c r="I256" i="5"/>
  <c r="J256" i="5"/>
  <c r="K256" i="5"/>
  <c r="L256" i="5"/>
  <c r="N256" i="5"/>
  <c r="O256" i="5" s="1"/>
  <c r="P256" i="5"/>
  <c r="Q256" i="5" s="1"/>
  <c r="F257" i="5"/>
  <c r="G257" i="5"/>
  <c r="H257" i="5"/>
  <c r="I257" i="5" s="1"/>
  <c r="J257" i="5"/>
  <c r="M257" i="5" s="1"/>
  <c r="K257" i="5"/>
  <c r="L257" i="5"/>
  <c r="N257" i="5"/>
  <c r="O257" i="5"/>
  <c r="P257" i="5"/>
  <c r="Q257" i="5" s="1"/>
  <c r="F258" i="5"/>
  <c r="G258" i="5"/>
  <c r="H258" i="5"/>
  <c r="J258" i="5"/>
  <c r="M258" i="5" s="1"/>
  <c r="R258" i="5" s="1"/>
  <c r="K258" i="5"/>
  <c r="L258" i="5"/>
  <c r="N258" i="5"/>
  <c r="O258" i="5" s="1"/>
  <c r="P258" i="5"/>
  <c r="Q258" i="5" s="1"/>
  <c r="F259" i="5"/>
  <c r="G259" i="5"/>
  <c r="H259" i="5"/>
  <c r="I259" i="5"/>
  <c r="J259" i="5"/>
  <c r="K259" i="5"/>
  <c r="L259" i="5"/>
  <c r="M259" i="5"/>
  <c r="R259" i="5" s="1"/>
  <c r="S259" i="5" s="1"/>
  <c r="N259" i="5"/>
  <c r="O259" i="5"/>
  <c r="P259" i="5"/>
  <c r="Q259" i="5"/>
  <c r="F260" i="5"/>
  <c r="I260" i="5" s="1"/>
  <c r="G260" i="5"/>
  <c r="H260" i="5"/>
  <c r="J260" i="5"/>
  <c r="K260" i="5"/>
  <c r="L260" i="5"/>
  <c r="M260" i="5"/>
  <c r="N260" i="5"/>
  <c r="O260" i="5" s="1"/>
  <c r="P260" i="5"/>
  <c r="Q260" i="5" s="1"/>
  <c r="F261" i="5"/>
  <c r="I261" i="5" s="1"/>
  <c r="G261" i="5"/>
  <c r="H261" i="5"/>
  <c r="J261" i="5"/>
  <c r="K261" i="5"/>
  <c r="M261" i="5" s="1"/>
  <c r="L261" i="5"/>
  <c r="N261" i="5"/>
  <c r="O261" i="5" s="1"/>
  <c r="P261" i="5"/>
  <c r="Q261" i="5"/>
  <c r="F262" i="5"/>
  <c r="G262" i="5"/>
  <c r="H262" i="5"/>
  <c r="J262" i="5"/>
  <c r="K262" i="5"/>
  <c r="L262" i="5"/>
  <c r="M262" i="5"/>
  <c r="N262" i="5"/>
  <c r="O262" i="5" s="1"/>
  <c r="P262" i="5"/>
  <c r="Q262" i="5" s="1"/>
  <c r="F263" i="5"/>
  <c r="I263" i="5" s="1"/>
  <c r="G263" i="5"/>
  <c r="H263" i="5"/>
  <c r="J263" i="5"/>
  <c r="K263" i="5"/>
  <c r="L263" i="5"/>
  <c r="M263" i="5"/>
  <c r="N263" i="5"/>
  <c r="O263" i="5" s="1"/>
  <c r="P263" i="5"/>
  <c r="Q263" i="5" s="1"/>
  <c r="F264" i="5"/>
  <c r="G264" i="5"/>
  <c r="H264" i="5"/>
  <c r="I264" i="5"/>
  <c r="J264" i="5"/>
  <c r="K264" i="5"/>
  <c r="L264" i="5"/>
  <c r="N264" i="5"/>
  <c r="O264" i="5" s="1"/>
  <c r="P264" i="5"/>
  <c r="Q264" i="5" s="1"/>
  <c r="F265" i="5"/>
  <c r="G265" i="5"/>
  <c r="I265" i="5" s="1"/>
  <c r="H265" i="5"/>
  <c r="J265" i="5"/>
  <c r="M265" i="5" s="1"/>
  <c r="R265" i="5" s="1"/>
  <c r="K265" i="5"/>
  <c r="L265" i="5"/>
  <c r="N265" i="5"/>
  <c r="O265" i="5"/>
  <c r="P265" i="5"/>
  <c r="Q265" i="5" s="1"/>
  <c r="F266" i="5"/>
  <c r="G266" i="5"/>
  <c r="H266" i="5"/>
  <c r="J266" i="5"/>
  <c r="K266" i="5"/>
  <c r="L266" i="5"/>
  <c r="N266" i="5"/>
  <c r="O266" i="5" s="1"/>
  <c r="P266" i="5"/>
  <c r="Q266" i="5" s="1"/>
  <c r="F267" i="5"/>
  <c r="G267" i="5"/>
  <c r="H267" i="5"/>
  <c r="I267" i="5"/>
  <c r="J267" i="5"/>
  <c r="M267" i="5" s="1"/>
  <c r="K267" i="5"/>
  <c r="L267" i="5"/>
  <c r="N267" i="5"/>
  <c r="O267" i="5"/>
  <c r="P267" i="5"/>
  <c r="Q267" i="5"/>
  <c r="F268" i="5"/>
  <c r="G268" i="5"/>
  <c r="H268" i="5"/>
  <c r="J268" i="5"/>
  <c r="K268" i="5"/>
  <c r="L268" i="5"/>
  <c r="M268" i="5"/>
  <c r="R268" i="5" s="1"/>
  <c r="N268" i="5"/>
  <c r="O268" i="5" s="1"/>
  <c r="P268" i="5"/>
  <c r="Q268" i="5" s="1"/>
  <c r="F269" i="5"/>
  <c r="I269" i="5" s="1"/>
  <c r="G269" i="5"/>
  <c r="H269" i="5"/>
  <c r="J269" i="5"/>
  <c r="K269" i="5"/>
  <c r="L269" i="5"/>
  <c r="M269" i="5" s="1"/>
  <c r="R269" i="5" s="1"/>
  <c r="N269" i="5"/>
  <c r="O269" i="5" s="1"/>
  <c r="P269" i="5"/>
  <c r="Q269" i="5"/>
  <c r="F270" i="5"/>
  <c r="I270" i="5" s="1"/>
  <c r="G270" i="5"/>
  <c r="H270" i="5"/>
  <c r="J270" i="5"/>
  <c r="M270" i="5" s="1"/>
  <c r="R270" i="5" s="1"/>
  <c r="K270" i="5"/>
  <c r="L270" i="5"/>
  <c r="N270" i="5"/>
  <c r="O270" i="5"/>
  <c r="P270" i="5"/>
  <c r="Q270" i="5" s="1"/>
  <c r="F271" i="5"/>
  <c r="I271" i="5" s="1"/>
  <c r="G271" i="5"/>
  <c r="H271" i="5"/>
  <c r="J271" i="5"/>
  <c r="K271" i="5"/>
  <c r="L271" i="5"/>
  <c r="M271" i="5"/>
  <c r="N271" i="5"/>
  <c r="O271" i="5" s="1"/>
  <c r="P271" i="5"/>
  <c r="Q271" i="5" s="1"/>
  <c r="F272" i="5"/>
  <c r="G272" i="5"/>
  <c r="I272" i="5" s="1"/>
  <c r="H272" i="5"/>
  <c r="J272" i="5"/>
  <c r="M272" i="5" s="1"/>
  <c r="K272" i="5"/>
  <c r="L272" i="5"/>
  <c r="N272" i="5"/>
  <c r="O272" i="5" s="1"/>
  <c r="R272" i="5" s="1"/>
  <c r="P272" i="5"/>
  <c r="Q272" i="5" s="1"/>
  <c r="F273" i="5"/>
  <c r="G273" i="5"/>
  <c r="H273" i="5"/>
  <c r="I273" i="5" s="1"/>
  <c r="J273" i="5"/>
  <c r="M273" i="5" s="1"/>
  <c r="R273" i="5" s="1"/>
  <c r="K273" i="5"/>
  <c r="L273" i="5"/>
  <c r="N273" i="5"/>
  <c r="O273" i="5"/>
  <c r="P273" i="5"/>
  <c r="Q273" i="5" s="1"/>
  <c r="F274" i="5"/>
  <c r="I274" i="5" s="1"/>
  <c r="G274" i="5"/>
  <c r="H274" i="5"/>
  <c r="J274" i="5"/>
  <c r="M274" i="5" s="1"/>
  <c r="R274" i="5" s="1"/>
  <c r="K274" i="5"/>
  <c r="L274" i="5"/>
  <c r="N274" i="5"/>
  <c r="O274" i="5" s="1"/>
  <c r="P274" i="5"/>
  <c r="Q274" i="5" s="1"/>
  <c r="F275" i="5"/>
  <c r="G275" i="5"/>
  <c r="H275" i="5"/>
  <c r="I275" i="5"/>
  <c r="J275" i="5"/>
  <c r="K275" i="5"/>
  <c r="L275" i="5"/>
  <c r="M275" i="5"/>
  <c r="R275" i="5" s="1"/>
  <c r="N275" i="5"/>
  <c r="O275" i="5"/>
  <c r="P275" i="5"/>
  <c r="Q275" i="5"/>
  <c r="F276" i="5"/>
  <c r="I276" i="5" s="1"/>
  <c r="G276" i="5"/>
  <c r="H276" i="5"/>
  <c r="J276" i="5"/>
  <c r="K276" i="5"/>
  <c r="L276" i="5"/>
  <c r="N276" i="5"/>
  <c r="O276" i="5" s="1"/>
  <c r="P276" i="5"/>
  <c r="Q276" i="5" s="1"/>
  <c r="F277" i="5"/>
  <c r="I277" i="5" s="1"/>
  <c r="G277" i="5"/>
  <c r="H277" i="5"/>
  <c r="J277" i="5"/>
  <c r="K277" i="5"/>
  <c r="L277" i="5"/>
  <c r="N277" i="5"/>
  <c r="O277" i="5" s="1"/>
  <c r="P277" i="5"/>
  <c r="Q277" i="5"/>
  <c r="F278" i="5"/>
  <c r="G278" i="5"/>
  <c r="H278" i="5"/>
  <c r="J278" i="5"/>
  <c r="M278" i="5" s="1"/>
  <c r="K278" i="5"/>
  <c r="L278" i="5"/>
  <c r="N278" i="5"/>
  <c r="O278" i="5" s="1"/>
  <c r="P278" i="5"/>
  <c r="Q278" i="5" s="1"/>
  <c r="F279" i="5"/>
  <c r="G279" i="5"/>
  <c r="H279" i="5"/>
  <c r="J279" i="5"/>
  <c r="K279" i="5"/>
  <c r="M279" i="5" s="1"/>
  <c r="L279" i="5"/>
  <c r="N279" i="5"/>
  <c r="O279" i="5" s="1"/>
  <c r="P279" i="5"/>
  <c r="Q279" i="5" s="1"/>
  <c r="F280" i="5"/>
  <c r="G280" i="5"/>
  <c r="H280" i="5"/>
  <c r="J280" i="5"/>
  <c r="M280" i="5" s="1"/>
  <c r="R280" i="5" s="1"/>
  <c r="K280" i="5"/>
  <c r="L280" i="5"/>
  <c r="N280" i="5"/>
  <c r="O280" i="5" s="1"/>
  <c r="P280" i="5"/>
  <c r="Q280" i="5" s="1"/>
  <c r="F281" i="5"/>
  <c r="I281" i="5" s="1"/>
  <c r="S281" i="5" s="1"/>
  <c r="G281" i="5"/>
  <c r="H281" i="5"/>
  <c r="J281" i="5"/>
  <c r="M281" i="5" s="1"/>
  <c r="K281" i="5"/>
  <c r="L281" i="5"/>
  <c r="N281" i="5"/>
  <c r="O281" i="5" s="1"/>
  <c r="P281" i="5"/>
  <c r="Q281" i="5" s="1"/>
  <c r="R281" i="5"/>
  <c r="F282" i="5"/>
  <c r="I282" i="5" s="1"/>
  <c r="G282" i="5"/>
  <c r="H282" i="5"/>
  <c r="J282" i="5"/>
  <c r="K282" i="5"/>
  <c r="L282" i="5"/>
  <c r="N282" i="5"/>
  <c r="O282" i="5"/>
  <c r="P282" i="5"/>
  <c r="Q282" i="5"/>
  <c r="F283" i="5"/>
  <c r="G283" i="5"/>
  <c r="H283" i="5"/>
  <c r="I283" i="5" s="1"/>
  <c r="J283" i="5"/>
  <c r="M283" i="5" s="1"/>
  <c r="R283" i="5" s="1"/>
  <c r="K283" i="5"/>
  <c r="L283" i="5"/>
  <c r="N283" i="5"/>
  <c r="O283" i="5"/>
  <c r="P283" i="5"/>
  <c r="Q283" i="5" s="1"/>
  <c r="F284" i="5"/>
  <c r="G284" i="5"/>
  <c r="H284" i="5"/>
  <c r="I284" i="5"/>
  <c r="J284" i="5"/>
  <c r="M284" i="5" s="1"/>
  <c r="K284" i="5"/>
  <c r="L284" i="5"/>
  <c r="N284" i="5"/>
  <c r="O284" i="5"/>
  <c r="P284" i="5"/>
  <c r="Q284" i="5"/>
  <c r="F285" i="5"/>
  <c r="I285" i="5" s="1"/>
  <c r="G285" i="5"/>
  <c r="H285" i="5"/>
  <c r="J285" i="5"/>
  <c r="K285" i="5"/>
  <c r="L285" i="5"/>
  <c r="N285" i="5"/>
  <c r="O285" i="5" s="1"/>
  <c r="P285" i="5"/>
  <c r="Q285" i="5" s="1"/>
  <c r="F286" i="5"/>
  <c r="G286" i="5"/>
  <c r="H286" i="5"/>
  <c r="I286" i="5"/>
  <c r="J286" i="5"/>
  <c r="K286" i="5"/>
  <c r="M286" i="5" s="1"/>
  <c r="R286" i="5" s="1"/>
  <c r="S286" i="5" s="1"/>
  <c r="L286" i="5"/>
  <c r="N286" i="5"/>
  <c r="O286" i="5" s="1"/>
  <c r="P286" i="5"/>
  <c r="Q286" i="5"/>
  <c r="F287" i="5"/>
  <c r="I287" i="5" s="1"/>
  <c r="G287" i="5"/>
  <c r="H287" i="5"/>
  <c r="J287" i="5"/>
  <c r="M287" i="5" s="1"/>
  <c r="R287" i="5" s="1"/>
  <c r="K287" i="5"/>
  <c r="L287" i="5"/>
  <c r="N287" i="5"/>
  <c r="O287" i="5" s="1"/>
  <c r="P287" i="5"/>
  <c r="Q287" i="5" s="1"/>
  <c r="F288" i="5"/>
  <c r="I288" i="5" s="1"/>
  <c r="G288" i="5"/>
  <c r="H288" i="5"/>
  <c r="J288" i="5"/>
  <c r="K288" i="5"/>
  <c r="M288" i="5" s="1"/>
  <c r="R288" i="5" s="1"/>
  <c r="L288" i="5"/>
  <c r="N288" i="5"/>
  <c r="O288" i="5"/>
  <c r="P288" i="5"/>
  <c r="Q288" i="5" s="1"/>
  <c r="F289" i="5"/>
  <c r="G289" i="5"/>
  <c r="H289" i="5"/>
  <c r="J289" i="5"/>
  <c r="K289" i="5"/>
  <c r="L289" i="5"/>
  <c r="N289" i="5"/>
  <c r="O289" i="5" s="1"/>
  <c r="P289" i="5"/>
  <c r="Q289" i="5" s="1"/>
  <c r="F290" i="5"/>
  <c r="G290" i="5"/>
  <c r="H290" i="5"/>
  <c r="I290" i="5"/>
  <c r="J290" i="5"/>
  <c r="K290" i="5"/>
  <c r="L290" i="5"/>
  <c r="M290" i="5"/>
  <c r="N290" i="5"/>
  <c r="O290" i="5"/>
  <c r="P290" i="5"/>
  <c r="Q290" i="5"/>
  <c r="F291" i="5"/>
  <c r="I291" i="5" s="1"/>
  <c r="G291" i="5"/>
  <c r="H291" i="5"/>
  <c r="J291" i="5"/>
  <c r="M291" i="5" s="1"/>
  <c r="K291" i="5"/>
  <c r="L291" i="5"/>
  <c r="N291" i="5"/>
  <c r="O291" i="5" s="1"/>
  <c r="P291" i="5"/>
  <c r="Q291" i="5" s="1"/>
  <c r="R291" i="5" s="1"/>
  <c r="F292" i="5"/>
  <c r="G292" i="5"/>
  <c r="H292" i="5"/>
  <c r="I292" i="5"/>
  <c r="J292" i="5"/>
  <c r="M292" i="5" s="1"/>
  <c r="R292" i="5" s="1"/>
  <c r="S292" i="5" s="1"/>
  <c r="K292" i="5"/>
  <c r="L292" i="5"/>
  <c r="N292" i="5"/>
  <c r="O292" i="5"/>
  <c r="P292" i="5"/>
  <c r="Q292" i="5"/>
  <c r="F293" i="5"/>
  <c r="G293" i="5"/>
  <c r="H293" i="5"/>
  <c r="J293" i="5"/>
  <c r="M293" i="5" s="1"/>
  <c r="K293" i="5"/>
  <c r="L293" i="5"/>
  <c r="N293" i="5"/>
  <c r="O293" i="5" s="1"/>
  <c r="P293" i="5"/>
  <c r="Q293" i="5" s="1"/>
  <c r="R293" i="5"/>
  <c r="F294" i="5"/>
  <c r="G294" i="5"/>
  <c r="H294" i="5"/>
  <c r="I294" i="5"/>
  <c r="J294" i="5"/>
  <c r="K294" i="5"/>
  <c r="M294" i="5" s="1"/>
  <c r="R294" i="5" s="1"/>
  <c r="S294" i="5" s="1"/>
  <c r="L294" i="5"/>
  <c r="N294" i="5"/>
  <c r="O294" i="5" s="1"/>
  <c r="P294" i="5"/>
  <c r="Q294" i="5"/>
  <c r="F295" i="5"/>
  <c r="I295" i="5" s="1"/>
  <c r="G295" i="5"/>
  <c r="H295" i="5"/>
  <c r="J295" i="5"/>
  <c r="K295" i="5"/>
  <c r="L295" i="5"/>
  <c r="N295" i="5"/>
  <c r="O295" i="5" s="1"/>
  <c r="P295" i="5"/>
  <c r="Q295" i="5" s="1"/>
  <c r="F296" i="5"/>
  <c r="I296" i="5" s="1"/>
  <c r="G296" i="5"/>
  <c r="H296" i="5"/>
  <c r="J296" i="5"/>
  <c r="K296" i="5"/>
  <c r="M296" i="5" s="1"/>
  <c r="R296" i="5" s="1"/>
  <c r="S296" i="5" s="1"/>
  <c r="L296" i="5"/>
  <c r="N296" i="5"/>
  <c r="O296" i="5"/>
  <c r="P296" i="5"/>
  <c r="Q296" i="5" s="1"/>
  <c r="F297" i="5"/>
  <c r="I297" i="5" s="1"/>
  <c r="G297" i="5"/>
  <c r="H297" i="5"/>
  <c r="J297" i="5"/>
  <c r="K297" i="5"/>
  <c r="L297" i="5"/>
  <c r="N297" i="5"/>
  <c r="O297" i="5" s="1"/>
  <c r="P297" i="5"/>
  <c r="Q297" i="5" s="1"/>
  <c r="F298" i="5"/>
  <c r="G298" i="5"/>
  <c r="H298" i="5"/>
  <c r="I298" i="5"/>
  <c r="J298" i="5"/>
  <c r="M298" i="5" s="1"/>
  <c r="R298" i="5" s="1"/>
  <c r="K298" i="5"/>
  <c r="L298" i="5"/>
  <c r="N298" i="5"/>
  <c r="O298" i="5"/>
  <c r="P298" i="5"/>
  <c r="Q298" i="5"/>
  <c r="F299" i="5"/>
  <c r="G299" i="5"/>
  <c r="H299" i="5"/>
  <c r="J299" i="5"/>
  <c r="M299" i="5" s="1"/>
  <c r="R299" i="5" s="1"/>
  <c r="K299" i="5"/>
  <c r="L299" i="5"/>
  <c r="N299" i="5"/>
  <c r="O299" i="5" s="1"/>
  <c r="P299" i="5"/>
  <c r="Q299" i="5" s="1"/>
  <c r="F300" i="5"/>
  <c r="G300" i="5"/>
  <c r="I300" i="5" s="1"/>
  <c r="H300" i="5"/>
  <c r="J300" i="5"/>
  <c r="K300" i="5"/>
  <c r="L300" i="5"/>
  <c r="N300" i="5"/>
  <c r="O300" i="5"/>
  <c r="P300" i="5"/>
  <c r="Q300" i="5"/>
  <c r="F301" i="5"/>
  <c r="G301" i="5"/>
  <c r="H301" i="5"/>
  <c r="J301" i="5"/>
  <c r="M301" i="5" s="1"/>
  <c r="R301" i="5" s="1"/>
  <c r="K301" i="5"/>
  <c r="L301" i="5"/>
  <c r="N301" i="5"/>
  <c r="O301" i="5" s="1"/>
  <c r="P301" i="5"/>
  <c r="Q301" i="5" s="1"/>
  <c r="F302" i="5"/>
  <c r="I302" i="5" s="1"/>
  <c r="S302" i="5" s="1"/>
  <c r="G302" i="5"/>
  <c r="H302" i="5"/>
  <c r="J302" i="5"/>
  <c r="K302" i="5"/>
  <c r="L302" i="5"/>
  <c r="M302" i="5"/>
  <c r="R302" i="5" s="1"/>
  <c r="N302" i="5"/>
  <c r="O302" i="5" s="1"/>
  <c r="P302" i="5"/>
  <c r="Q302" i="5"/>
  <c r="F303" i="5"/>
  <c r="G303" i="5"/>
  <c r="H303" i="5"/>
  <c r="J303" i="5"/>
  <c r="M303" i="5" s="1"/>
  <c r="R303" i="5" s="1"/>
  <c r="K303" i="5"/>
  <c r="L303" i="5"/>
  <c r="N303" i="5"/>
  <c r="O303" i="5" s="1"/>
  <c r="P303" i="5"/>
  <c r="Q303" i="5" s="1"/>
  <c r="F304" i="5"/>
  <c r="I304" i="5" s="1"/>
  <c r="G304" i="5"/>
  <c r="H304" i="5"/>
  <c r="J304" i="5"/>
  <c r="K304" i="5"/>
  <c r="L304" i="5"/>
  <c r="M304" i="5"/>
  <c r="N304" i="5"/>
  <c r="O304" i="5"/>
  <c r="P304" i="5"/>
  <c r="Q304" i="5" s="1"/>
  <c r="F305" i="5"/>
  <c r="G305" i="5"/>
  <c r="H305" i="5"/>
  <c r="I305" i="5"/>
  <c r="J305" i="5"/>
  <c r="K305" i="5"/>
  <c r="L305" i="5"/>
  <c r="N305" i="5"/>
  <c r="O305" i="5" s="1"/>
  <c r="P305" i="5"/>
  <c r="Q305" i="5" s="1"/>
  <c r="F306" i="5"/>
  <c r="G306" i="5"/>
  <c r="H306" i="5"/>
  <c r="I306" i="5"/>
  <c r="J306" i="5"/>
  <c r="K306" i="5"/>
  <c r="L306" i="5"/>
  <c r="M306" i="5"/>
  <c r="R306" i="5" s="1"/>
  <c r="N306" i="5"/>
  <c r="O306" i="5"/>
  <c r="P306" i="5"/>
  <c r="Q306" i="5"/>
  <c r="F307" i="5"/>
  <c r="G307" i="5"/>
  <c r="H307" i="5"/>
  <c r="J307" i="5"/>
  <c r="M307" i="5" s="1"/>
  <c r="R307" i="5" s="1"/>
  <c r="K307" i="5"/>
  <c r="L307" i="5"/>
  <c r="N307" i="5"/>
  <c r="O307" i="5" s="1"/>
  <c r="P307" i="5"/>
  <c r="Q307" i="5" s="1"/>
  <c r="F308" i="5"/>
  <c r="G308" i="5"/>
  <c r="H308" i="5"/>
  <c r="I308" i="5"/>
  <c r="S308" i="5" s="1"/>
  <c r="J308" i="5"/>
  <c r="M308" i="5" s="1"/>
  <c r="R308" i="5" s="1"/>
  <c r="K308" i="5"/>
  <c r="L308" i="5"/>
  <c r="N308" i="5"/>
  <c r="O308" i="5"/>
  <c r="P308" i="5"/>
  <c r="Q308" i="5"/>
  <c r="F309" i="5"/>
  <c r="I309" i="5" s="1"/>
  <c r="G309" i="5"/>
  <c r="H309" i="5"/>
  <c r="J309" i="5"/>
  <c r="K309" i="5"/>
  <c r="L309" i="5"/>
  <c r="M309" i="5"/>
  <c r="R309" i="5" s="1"/>
  <c r="N309" i="5"/>
  <c r="O309" i="5" s="1"/>
  <c r="P309" i="5"/>
  <c r="Q309" i="5" s="1"/>
  <c r="F310" i="5"/>
  <c r="G310" i="5"/>
  <c r="H310" i="5"/>
  <c r="I310" i="5"/>
  <c r="J310" i="5"/>
  <c r="K310" i="5"/>
  <c r="M310" i="5" s="1"/>
  <c r="R310" i="5" s="1"/>
  <c r="L310" i="5"/>
  <c r="N310" i="5"/>
  <c r="O310" i="5" s="1"/>
  <c r="P310" i="5"/>
  <c r="Q310" i="5"/>
  <c r="F311" i="5"/>
  <c r="I311" i="5" s="1"/>
  <c r="G311" i="5"/>
  <c r="H311" i="5"/>
  <c r="J311" i="5"/>
  <c r="K311" i="5"/>
  <c r="L311" i="5"/>
  <c r="N311" i="5"/>
  <c r="O311" i="5"/>
  <c r="P311" i="5"/>
  <c r="Q311" i="5" s="1"/>
  <c r="F312" i="5"/>
  <c r="G312" i="5"/>
  <c r="H312" i="5"/>
  <c r="J312" i="5"/>
  <c r="K312" i="5"/>
  <c r="M312" i="5" s="1"/>
  <c r="R312" i="5" s="1"/>
  <c r="L312" i="5"/>
  <c r="N312" i="5"/>
  <c r="O312" i="5"/>
  <c r="P312" i="5"/>
  <c r="Q312" i="5" s="1"/>
  <c r="F313" i="5"/>
  <c r="G313" i="5"/>
  <c r="H313" i="5"/>
  <c r="I313" i="5" s="1"/>
  <c r="J313" i="5"/>
  <c r="K313" i="5"/>
  <c r="L313" i="5"/>
  <c r="N313" i="5"/>
  <c r="O313" i="5" s="1"/>
  <c r="P313" i="5"/>
  <c r="Q313" i="5"/>
  <c r="F314" i="5"/>
  <c r="G314" i="5"/>
  <c r="H314" i="5"/>
  <c r="I314" i="5"/>
  <c r="J314" i="5"/>
  <c r="M314" i="5" s="1"/>
  <c r="R314" i="5" s="1"/>
  <c r="K314" i="5"/>
  <c r="L314" i="5"/>
  <c r="N314" i="5"/>
  <c r="O314" i="5"/>
  <c r="P314" i="5"/>
  <c r="Q314" i="5"/>
  <c r="F315" i="5"/>
  <c r="G315" i="5"/>
  <c r="H315" i="5"/>
  <c r="J315" i="5"/>
  <c r="M315" i="5" s="1"/>
  <c r="K315" i="5"/>
  <c r="L315" i="5"/>
  <c r="N315" i="5"/>
  <c r="O315" i="5" s="1"/>
  <c r="P315" i="5"/>
  <c r="Q315" i="5" s="1"/>
  <c r="R315" i="5" s="1"/>
  <c r="F316" i="5"/>
  <c r="G316" i="5"/>
  <c r="H316" i="5"/>
  <c r="I316" i="5"/>
  <c r="J316" i="5"/>
  <c r="K316" i="5"/>
  <c r="L316" i="5"/>
  <c r="N316" i="5"/>
  <c r="O316" i="5"/>
  <c r="P316" i="5"/>
  <c r="Q316" i="5"/>
  <c r="F317" i="5"/>
  <c r="I317" i="5" s="1"/>
  <c r="G317" i="5"/>
  <c r="H317" i="5"/>
  <c r="J317" i="5"/>
  <c r="K317" i="5"/>
  <c r="L317" i="5"/>
  <c r="M317" i="5"/>
  <c r="R317" i="5" s="1"/>
  <c r="N317" i="5"/>
  <c r="O317" i="5" s="1"/>
  <c r="P317" i="5"/>
  <c r="Q317" i="5" s="1"/>
  <c r="F318" i="5"/>
  <c r="G318" i="5"/>
  <c r="H318" i="5"/>
  <c r="I318" i="5"/>
  <c r="J318" i="5"/>
  <c r="K318" i="5"/>
  <c r="M318" i="5" s="1"/>
  <c r="R318" i="5" s="1"/>
  <c r="S318" i="5" s="1"/>
  <c r="L318" i="5"/>
  <c r="N318" i="5"/>
  <c r="O318" i="5" s="1"/>
  <c r="P318" i="5"/>
  <c r="Q318" i="5"/>
  <c r="F319" i="5"/>
  <c r="I319" i="5" s="1"/>
  <c r="G319" i="5"/>
  <c r="H319" i="5"/>
  <c r="J319" i="5"/>
  <c r="K319" i="5"/>
  <c r="L319" i="5"/>
  <c r="M319" i="5" s="1"/>
  <c r="R319" i="5" s="1"/>
  <c r="N319" i="5"/>
  <c r="O319" i="5" s="1"/>
  <c r="P319" i="5"/>
  <c r="Q319" i="5" s="1"/>
  <c r="F320" i="5"/>
  <c r="G320" i="5"/>
  <c r="H320" i="5"/>
  <c r="J320" i="5"/>
  <c r="K320" i="5"/>
  <c r="M320" i="5" s="1"/>
  <c r="R320" i="5" s="1"/>
  <c r="L320" i="5"/>
  <c r="N320" i="5"/>
  <c r="O320" i="5"/>
  <c r="P320" i="5"/>
  <c r="Q320" i="5" s="1"/>
  <c r="F321" i="5"/>
  <c r="I321" i="5" s="1"/>
  <c r="G321" i="5"/>
  <c r="H321" i="5"/>
  <c r="J321" i="5"/>
  <c r="K321" i="5"/>
  <c r="L321" i="5"/>
  <c r="N321" i="5"/>
  <c r="O321" i="5"/>
  <c r="P321" i="5"/>
  <c r="Q321" i="5" s="1"/>
  <c r="F322" i="5"/>
  <c r="G322" i="5"/>
  <c r="I322" i="5" s="1"/>
  <c r="H322" i="5"/>
  <c r="J322" i="5"/>
  <c r="M322" i="5" s="1"/>
  <c r="K322" i="5"/>
  <c r="L322" i="5"/>
  <c r="N322" i="5"/>
  <c r="O322" i="5"/>
  <c r="P322" i="5"/>
  <c r="Q322" i="5" s="1"/>
  <c r="F323" i="5"/>
  <c r="I323" i="5" s="1"/>
  <c r="G323" i="5"/>
  <c r="H323" i="5"/>
  <c r="J323" i="5"/>
  <c r="K323" i="5"/>
  <c r="L323" i="5"/>
  <c r="N323" i="5"/>
  <c r="O323" i="5" s="1"/>
  <c r="P323" i="5"/>
  <c r="Q323" i="5" s="1"/>
  <c r="F324" i="5"/>
  <c r="G324" i="5"/>
  <c r="H324" i="5"/>
  <c r="I324" i="5"/>
  <c r="S324" i="5" s="1"/>
  <c r="J324" i="5"/>
  <c r="M324" i="5" s="1"/>
  <c r="K324" i="5"/>
  <c r="L324" i="5"/>
  <c r="N324" i="5"/>
  <c r="O324" i="5"/>
  <c r="P324" i="5"/>
  <c r="Q324" i="5"/>
  <c r="R324" i="5"/>
  <c r="F325" i="5"/>
  <c r="G325" i="5"/>
  <c r="H325" i="5"/>
  <c r="J325" i="5"/>
  <c r="M325" i="5" s="1"/>
  <c r="R325" i="5" s="1"/>
  <c r="K325" i="5"/>
  <c r="L325" i="5"/>
  <c r="N325" i="5"/>
  <c r="O325" i="5" s="1"/>
  <c r="P325" i="5"/>
  <c r="Q325" i="5" s="1"/>
  <c r="F326" i="5"/>
  <c r="G326" i="5"/>
  <c r="H326" i="5"/>
  <c r="I326" i="5"/>
  <c r="J326" i="5"/>
  <c r="K326" i="5"/>
  <c r="L326" i="5"/>
  <c r="M326" i="5"/>
  <c r="R326" i="5" s="1"/>
  <c r="S326" i="5" s="1"/>
  <c r="N326" i="5"/>
  <c r="O326" i="5" s="1"/>
  <c r="P326" i="5"/>
  <c r="Q326" i="5"/>
  <c r="F327" i="5"/>
  <c r="G327" i="5"/>
  <c r="H327" i="5"/>
  <c r="J327" i="5"/>
  <c r="K327" i="5"/>
  <c r="L327" i="5"/>
  <c r="M327" i="5" s="1"/>
  <c r="R327" i="5" s="1"/>
  <c r="N327" i="5"/>
  <c r="O327" i="5" s="1"/>
  <c r="P327" i="5"/>
  <c r="Q327" i="5" s="1"/>
  <c r="F328" i="5"/>
  <c r="I328" i="5" s="1"/>
  <c r="G328" i="5"/>
  <c r="H328" i="5"/>
  <c r="J328" i="5"/>
  <c r="K328" i="5"/>
  <c r="L328" i="5"/>
  <c r="M328" i="5"/>
  <c r="N328" i="5"/>
  <c r="O328" i="5"/>
  <c r="P328" i="5"/>
  <c r="Q328" i="5" s="1"/>
  <c r="F329" i="5"/>
  <c r="G329" i="5"/>
  <c r="H329" i="5"/>
  <c r="I329" i="5"/>
  <c r="J329" i="5"/>
  <c r="K329" i="5"/>
  <c r="L329" i="5"/>
  <c r="N329" i="5"/>
  <c r="O329" i="5" s="1"/>
  <c r="P329" i="5"/>
  <c r="Q329" i="5"/>
  <c r="F330" i="5"/>
  <c r="G330" i="5"/>
  <c r="I330" i="5" s="1"/>
  <c r="H330" i="5"/>
  <c r="J330" i="5"/>
  <c r="K330" i="5"/>
  <c r="L330" i="5"/>
  <c r="M330" i="5"/>
  <c r="N330" i="5"/>
  <c r="O330" i="5"/>
  <c r="P330" i="5"/>
  <c r="Q330" i="5" s="1"/>
  <c r="F331" i="5"/>
  <c r="G331" i="5"/>
  <c r="H331" i="5"/>
  <c r="I331" i="5" s="1"/>
  <c r="S331" i="5" s="1"/>
  <c r="J331" i="5"/>
  <c r="M331" i="5" s="1"/>
  <c r="R331" i="5" s="1"/>
  <c r="K331" i="5"/>
  <c r="L331" i="5"/>
  <c r="N331" i="5"/>
  <c r="O331" i="5" s="1"/>
  <c r="P331" i="5"/>
  <c r="Q331" i="5"/>
  <c r="F332" i="5"/>
  <c r="G332" i="5"/>
  <c r="I332" i="5" s="1"/>
  <c r="H332" i="5"/>
  <c r="J332" i="5"/>
  <c r="K332" i="5"/>
  <c r="L332" i="5"/>
  <c r="N332" i="5"/>
  <c r="O332" i="5"/>
  <c r="P332" i="5"/>
  <c r="Q332" i="5"/>
  <c r="F333" i="5"/>
  <c r="G333" i="5"/>
  <c r="H333" i="5"/>
  <c r="J333" i="5"/>
  <c r="M333" i="5" s="1"/>
  <c r="R333" i="5" s="1"/>
  <c r="K333" i="5"/>
  <c r="L333" i="5"/>
  <c r="N333" i="5"/>
  <c r="O333" i="5" s="1"/>
  <c r="P333" i="5"/>
  <c r="Q333" i="5" s="1"/>
  <c r="F334" i="5"/>
  <c r="G334" i="5"/>
  <c r="H334" i="5"/>
  <c r="I334" i="5"/>
  <c r="J334" i="5"/>
  <c r="K334" i="5"/>
  <c r="L334" i="5"/>
  <c r="M334" i="5" s="1"/>
  <c r="R334" i="5" s="1"/>
  <c r="S334" i="5" s="1"/>
  <c r="N334" i="5"/>
  <c r="O334" i="5" s="1"/>
  <c r="P334" i="5"/>
  <c r="Q334" i="5"/>
  <c r="F335" i="5"/>
  <c r="G335" i="5"/>
  <c r="H335" i="5"/>
  <c r="J335" i="5"/>
  <c r="K335" i="5"/>
  <c r="L335" i="5"/>
  <c r="M335" i="5"/>
  <c r="N335" i="5"/>
  <c r="O335" i="5" s="1"/>
  <c r="R335" i="5" s="1"/>
  <c r="P335" i="5"/>
  <c r="Q335" i="5" s="1"/>
  <c r="F336" i="5"/>
  <c r="G336" i="5"/>
  <c r="H336" i="5"/>
  <c r="J336" i="5"/>
  <c r="K336" i="5"/>
  <c r="L336" i="5"/>
  <c r="M336" i="5"/>
  <c r="N336" i="5"/>
  <c r="O336" i="5" s="1"/>
  <c r="P336" i="5"/>
  <c r="Q336" i="5" s="1"/>
  <c r="F337" i="5"/>
  <c r="I337" i="5" s="1"/>
  <c r="G337" i="5"/>
  <c r="H337" i="5"/>
  <c r="J337" i="5"/>
  <c r="M337" i="5" s="1"/>
  <c r="K337" i="5"/>
  <c r="L337" i="5"/>
  <c r="N337" i="5"/>
  <c r="O337" i="5"/>
  <c r="P337" i="5"/>
  <c r="Q337" i="5"/>
  <c r="F338" i="5"/>
  <c r="G338" i="5"/>
  <c r="H338" i="5"/>
  <c r="I338" i="5"/>
  <c r="J338" i="5"/>
  <c r="M338" i="5" s="1"/>
  <c r="R338" i="5" s="1"/>
  <c r="K338" i="5"/>
  <c r="L338" i="5"/>
  <c r="N338" i="5"/>
  <c r="O338" i="5"/>
  <c r="P338" i="5"/>
  <c r="Q338" i="5"/>
  <c r="F339" i="5"/>
  <c r="I339" i="5" s="1"/>
  <c r="G339" i="5"/>
  <c r="H339" i="5"/>
  <c r="J339" i="5"/>
  <c r="K339" i="5"/>
  <c r="L339" i="5"/>
  <c r="N339" i="5"/>
  <c r="O339" i="5"/>
  <c r="P339" i="5"/>
  <c r="Q339" i="5" s="1"/>
  <c r="F340" i="5"/>
  <c r="G340" i="5"/>
  <c r="H340" i="5"/>
  <c r="I340" i="5" s="1"/>
  <c r="J340" i="5"/>
  <c r="K340" i="5"/>
  <c r="L340" i="5"/>
  <c r="M340" i="5"/>
  <c r="R340" i="5" s="1"/>
  <c r="N340" i="5"/>
  <c r="O340" i="5"/>
  <c r="P340" i="5"/>
  <c r="Q340" i="5" s="1"/>
  <c r="F341" i="5"/>
  <c r="G341" i="5"/>
  <c r="H341" i="5"/>
  <c r="I341" i="5"/>
  <c r="S341" i="5" s="1"/>
  <c r="J341" i="5"/>
  <c r="M341" i="5" s="1"/>
  <c r="R341" i="5" s="1"/>
  <c r="K341" i="5"/>
  <c r="L341" i="5"/>
  <c r="N341" i="5"/>
  <c r="O341" i="5" s="1"/>
  <c r="P341" i="5"/>
  <c r="Q341" i="5" s="1"/>
  <c r="F342" i="5"/>
  <c r="G342" i="5"/>
  <c r="H342" i="5"/>
  <c r="I342" i="5"/>
  <c r="J342" i="5"/>
  <c r="K342" i="5"/>
  <c r="M342" i="5" s="1"/>
  <c r="L342" i="5"/>
  <c r="N342" i="5"/>
  <c r="O342" i="5" s="1"/>
  <c r="P342" i="5"/>
  <c r="Q342" i="5"/>
  <c r="F343" i="5"/>
  <c r="I343" i="5" s="1"/>
  <c r="G343" i="5"/>
  <c r="H343" i="5"/>
  <c r="J343" i="5"/>
  <c r="K343" i="5"/>
  <c r="L343" i="5"/>
  <c r="M343" i="5"/>
  <c r="N343" i="5"/>
  <c r="O343" i="5" s="1"/>
  <c r="P343" i="5"/>
  <c r="Q343" i="5" s="1"/>
  <c r="F344" i="5"/>
  <c r="G344" i="5"/>
  <c r="I344" i="5" s="1"/>
  <c r="H344" i="5"/>
  <c r="J344" i="5"/>
  <c r="K344" i="5"/>
  <c r="L344" i="5"/>
  <c r="M344" i="5"/>
  <c r="N344" i="5"/>
  <c r="O344" i="5"/>
  <c r="P344" i="5"/>
  <c r="Q344" i="5" s="1"/>
  <c r="F345" i="5"/>
  <c r="G345" i="5"/>
  <c r="H345" i="5"/>
  <c r="I345" i="5"/>
  <c r="J345" i="5"/>
  <c r="M345" i="5" s="1"/>
  <c r="R345" i="5" s="1"/>
  <c r="K345" i="5"/>
  <c r="L345" i="5"/>
  <c r="N345" i="5"/>
  <c r="O345" i="5"/>
  <c r="P345" i="5"/>
  <c r="Q345" i="5"/>
  <c r="F346" i="5"/>
  <c r="G346" i="5"/>
  <c r="I346" i="5" s="1"/>
  <c r="H346" i="5"/>
  <c r="J346" i="5"/>
  <c r="M346" i="5" s="1"/>
  <c r="R346" i="5" s="1"/>
  <c r="K346" i="5"/>
  <c r="L346" i="5"/>
  <c r="N346" i="5"/>
  <c r="O346" i="5"/>
  <c r="P346" i="5"/>
  <c r="Q346" i="5" s="1"/>
  <c r="F347" i="5"/>
  <c r="G347" i="5"/>
  <c r="H347" i="5"/>
  <c r="I347" i="5"/>
  <c r="J347" i="5"/>
  <c r="M347" i="5" s="1"/>
  <c r="R347" i="5" s="1"/>
  <c r="S347" i="5" s="1"/>
  <c r="K347" i="5"/>
  <c r="L347" i="5"/>
  <c r="N347" i="5"/>
  <c r="O347" i="5" s="1"/>
  <c r="P347" i="5"/>
  <c r="Q347" i="5"/>
  <c r="F348" i="5"/>
  <c r="G348" i="5"/>
  <c r="H348" i="5"/>
  <c r="I348" i="5"/>
  <c r="J348" i="5"/>
  <c r="M348" i="5" s="1"/>
  <c r="K348" i="5"/>
  <c r="L348" i="5"/>
  <c r="N348" i="5"/>
  <c r="O348" i="5" s="1"/>
  <c r="P348" i="5"/>
  <c r="Q348" i="5"/>
  <c r="F349" i="5"/>
  <c r="I349" i="5" s="1"/>
  <c r="G349" i="5"/>
  <c r="H349" i="5"/>
  <c r="J349" i="5"/>
  <c r="K349" i="5"/>
  <c r="L349" i="5"/>
  <c r="M349" i="5"/>
  <c r="R349" i="5" s="1"/>
  <c r="N349" i="5"/>
  <c r="O349" i="5" s="1"/>
  <c r="P349" i="5"/>
  <c r="Q349" i="5" s="1"/>
  <c r="F350" i="5"/>
  <c r="I350" i="5" s="1"/>
  <c r="G350" i="5"/>
  <c r="H350" i="5"/>
  <c r="J350" i="5"/>
  <c r="K350" i="5"/>
  <c r="M350" i="5" s="1"/>
  <c r="R350" i="5" s="1"/>
  <c r="L350" i="5"/>
  <c r="N350" i="5"/>
  <c r="O350" i="5" s="1"/>
  <c r="P350" i="5"/>
  <c r="Q350" i="5" s="1"/>
  <c r="F351" i="5"/>
  <c r="G351" i="5"/>
  <c r="I351" i="5" s="1"/>
  <c r="H351" i="5"/>
  <c r="J351" i="5"/>
  <c r="K351" i="5"/>
  <c r="L351" i="5"/>
  <c r="M351" i="5"/>
  <c r="N351" i="5"/>
  <c r="O351" i="5"/>
  <c r="P351" i="5"/>
  <c r="Q351" i="5" s="1"/>
  <c r="F352" i="5"/>
  <c r="I352" i="5" s="1"/>
  <c r="G352" i="5"/>
  <c r="H352" i="5"/>
  <c r="J352" i="5"/>
  <c r="K352" i="5"/>
  <c r="L352" i="5"/>
  <c r="M352" i="5"/>
  <c r="N352" i="5"/>
  <c r="O352" i="5" s="1"/>
  <c r="P352" i="5"/>
  <c r="Q352" i="5" s="1"/>
  <c r="F353" i="5"/>
  <c r="G353" i="5"/>
  <c r="H353" i="5"/>
  <c r="I353" i="5"/>
  <c r="J353" i="5"/>
  <c r="M353" i="5" s="1"/>
  <c r="R353" i="5" s="1"/>
  <c r="K353" i="5"/>
  <c r="L353" i="5"/>
  <c r="N353" i="5"/>
  <c r="O353" i="5"/>
  <c r="P353" i="5"/>
  <c r="Q353" i="5"/>
  <c r="F354" i="5"/>
  <c r="G354" i="5"/>
  <c r="I354" i="5" s="1"/>
  <c r="H354" i="5"/>
  <c r="J354" i="5"/>
  <c r="M354" i="5" s="1"/>
  <c r="R354" i="5" s="1"/>
  <c r="K354" i="5"/>
  <c r="L354" i="5"/>
  <c r="N354" i="5"/>
  <c r="O354" i="5"/>
  <c r="P354" i="5"/>
  <c r="Q354" i="5" s="1"/>
  <c r="F355" i="5"/>
  <c r="G355" i="5"/>
  <c r="H355" i="5"/>
  <c r="I355" i="5"/>
  <c r="J355" i="5"/>
  <c r="M355" i="5" s="1"/>
  <c r="K355" i="5"/>
  <c r="L355" i="5"/>
  <c r="N355" i="5"/>
  <c r="O355" i="5" s="1"/>
  <c r="P355" i="5"/>
  <c r="Q355" i="5"/>
  <c r="F356" i="5"/>
  <c r="G356" i="5"/>
  <c r="H356" i="5"/>
  <c r="I356" i="5"/>
  <c r="S356" i="5" s="1"/>
  <c r="J356" i="5"/>
  <c r="M356" i="5" s="1"/>
  <c r="R356" i="5" s="1"/>
  <c r="K356" i="5"/>
  <c r="L356" i="5"/>
  <c r="N356" i="5"/>
  <c r="O356" i="5" s="1"/>
  <c r="P356" i="5"/>
  <c r="Q356" i="5"/>
  <c r="F357" i="5"/>
  <c r="I357" i="5" s="1"/>
  <c r="G357" i="5"/>
  <c r="H357" i="5"/>
  <c r="J357" i="5"/>
  <c r="K357" i="5"/>
  <c r="L357" i="5"/>
  <c r="M357" i="5"/>
  <c r="R357" i="5" s="1"/>
  <c r="N357" i="5"/>
  <c r="O357" i="5" s="1"/>
  <c r="P357" i="5"/>
  <c r="Q357" i="5" s="1"/>
  <c r="F358" i="5"/>
  <c r="I358" i="5" s="1"/>
  <c r="G358" i="5"/>
  <c r="H358" i="5"/>
  <c r="J358" i="5"/>
  <c r="K358" i="5"/>
  <c r="M358" i="5" s="1"/>
  <c r="L358" i="5"/>
  <c r="N358" i="5"/>
  <c r="O358" i="5" s="1"/>
  <c r="P358" i="5"/>
  <c r="Q358" i="5" s="1"/>
  <c r="F359" i="5"/>
  <c r="G359" i="5"/>
  <c r="I359" i="5" s="1"/>
  <c r="H359" i="5"/>
  <c r="J359" i="5"/>
  <c r="K359" i="5"/>
  <c r="L359" i="5"/>
  <c r="M359" i="5"/>
  <c r="N359" i="5"/>
  <c r="O359" i="5"/>
  <c r="P359" i="5"/>
  <c r="Q359" i="5" s="1"/>
  <c r="F360" i="5"/>
  <c r="I360" i="5" s="1"/>
  <c r="G360" i="5"/>
  <c r="H360" i="5"/>
  <c r="J360" i="5"/>
  <c r="K360" i="5"/>
  <c r="L360" i="5"/>
  <c r="M360" i="5"/>
  <c r="R360" i="5" s="1"/>
  <c r="N360" i="5"/>
  <c r="O360" i="5" s="1"/>
  <c r="P360" i="5"/>
  <c r="Q360" i="5" s="1"/>
  <c r="P3" i="5"/>
  <c r="Q3" i="5" s="1"/>
  <c r="N3" i="5"/>
  <c r="O3" i="5" s="1"/>
  <c r="M3" i="5"/>
  <c r="L3" i="5"/>
  <c r="K3" i="5"/>
  <c r="J3" i="5"/>
  <c r="H3" i="5"/>
  <c r="G3" i="5"/>
  <c r="F3" i="5"/>
  <c r="I3" i="5" s="1"/>
  <c r="P2" i="5"/>
  <c r="Q2" i="5" s="1"/>
  <c r="N2" i="5"/>
  <c r="O2" i="5" s="1"/>
  <c r="L2" i="5"/>
  <c r="K2" i="5"/>
  <c r="M2" i="5" s="1"/>
  <c r="J2" i="5"/>
  <c r="H2" i="5"/>
  <c r="G2" i="5"/>
  <c r="F2" i="5"/>
  <c r="I2" i="5" s="1"/>
  <c r="F4" i="3"/>
  <c r="I4" i="3" s="1"/>
  <c r="G4" i="3"/>
  <c r="H4" i="3"/>
  <c r="J4" i="3"/>
  <c r="K4" i="3"/>
  <c r="L4" i="3"/>
  <c r="M4" i="3"/>
  <c r="N4" i="3"/>
  <c r="O4" i="3" s="1"/>
  <c r="P4" i="3"/>
  <c r="Q4" i="3" s="1"/>
  <c r="F5" i="3"/>
  <c r="I5" i="3" s="1"/>
  <c r="G5" i="3"/>
  <c r="H5" i="3"/>
  <c r="J5" i="3"/>
  <c r="M5" i="3" s="1"/>
  <c r="K5" i="3"/>
  <c r="L5" i="3"/>
  <c r="N5" i="3"/>
  <c r="O5" i="3" s="1"/>
  <c r="P5" i="3"/>
  <c r="Q5" i="3" s="1"/>
  <c r="F6" i="3"/>
  <c r="I6" i="3" s="1"/>
  <c r="G6" i="3"/>
  <c r="H6" i="3"/>
  <c r="J6" i="3"/>
  <c r="K6" i="3"/>
  <c r="L6" i="3"/>
  <c r="M6" i="3"/>
  <c r="R6" i="3" s="1"/>
  <c r="N6" i="3"/>
  <c r="O6" i="3"/>
  <c r="P6" i="3"/>
  <c r="Q6" i="3" s="1"/>
  <c r="F7" i="3"/>
  <c r="G7" i="3"/>
  <c r="H7" i="3"/>
  <c r="J7" i="3"/>
  <c r="K7" i="3"/>
  <c r="L7" i="3"/>
  <c r="M7" i="3"/>
  <c r="R7" i="3" s="1"/>
  <c r="N7" i="3"/>
  <c r="O7" i="3" s="1"/>
  <c r="P7" i="3"/>
  <c r="Q7" i="3" s="1"/>
  <c r="F8" i="3"/>
  <c r="G8" i="3"/>
  <c r="H8" i="3"/>
  <c r="I8" i="3"/>
  <c r="S8" i="3" s="1"/>
  <c r="J8" i="3"/>
  <c r="M8" i="3" s="1"/>
  <c r="R8" i="3" s="1"/>
  <c r="K8" i="3"/>
  <c r="L8" i="3"/>
  <c r="N8" i="3"/>
  <c r="O8" i="3"/>
  <c r="P8" i="3"/>
  <c r="Q8" i="3"/>
  <c r="F9" i="3"/>
  <c r="I9" i="3" s="1"/>
  <c r="G9" i="3"/>
  <c r="H9" i="3"/>
  <c r="J9" i="3"/>
  <c r="M9" i="3" s="1"/>
  <c r="K9" i="3"/>
  <c r="L9" i="3"/>
  <c r="N9" i="3"/>
  <c r="O9" i="3"/>
  <c r="P9" i="3"/>
  <c r="Q9" i="3" s="1"/>
  <c r="R9" i="3" s="1"/>
  <c r="F10" i="3"/>
  <c r="G10" i="3"/>
  <c r="H10" i="3"/>
  <c r="I10" i="3"/>
  <c r="J10" i="3"/>
  <c r="M10" i="3" s="1"/>
  <c r="R10" i="3" s="1"/>
  <c r="S10" i="3" s="1"/>
  <c r="K10" i="3"/>
  <c r="L10" i="3"/>
  <c r="N10" i="3"/>
  <c r="O10" i="3"/>
  <c r="P10" i="3"/>
  <c r="Q10" i="3"/>
  <c r="F11" i="3"/>
  <c r="G11" i="3"/>
  <c r="H11" i="3"/>
  <c r="I11" i="3"/>
  <c r="S11" i="3" s="1"/>
  <c r="J11" i="3"/>
  <c r="M11" i="3" s="1"/>
  <c r="R11" i="3" s="1"/>
  <c r="K11" i="3"/>
  <c r="L11" i="3"/>
  <c r="N11" i="3"/>
  <c r="O11" i="3"/>
  <c r="P11" i="3"/>
  <c r="Q11" i="3"/>
  <c r="F12" i="3"/>
  <c r="I12" i="3" s="1"/>
  <c r="G12" i="3"/>
  <c r="H12" i="3"/>
  <c r="J12" i="3"/>
  <c r="K12" i="3"/>
  <c r="L12" i="3"/>
  <c r="M12" i="3"/>
  <c r="R12" i="3" s="1"/>
  <c r="N12" i="3"/>
  <c r="O12" i="3" s="1"/>
  <c r="P12" i="3"/>
  <c r="Q12" i="3"/>
  <c r="F13" i="3"/>
  <c r="I13" i="3" s="1"/>
  <c r="G13" i="3"/>
  <c r="H13" i="3"/>
  <c r="J13" i="3"/>
  <c r="M13" i="3" s="1"/>
  <c r="K13" i="3"/>
  <c r="L13" i="3"/>
  <c r="N13" i="3"/>
  <c r="O13" i="3" s="1"/>
  <c r="P13" i="3"/>
  <c r="Q13" i="3"/>
  <c r="F14" i="3"/>
  <c r="G14" i="3"/>
  <c r="H14" i="3"/>
  <c r="J14" i="3"/>
  <c r="K14" i="3"/>
  <c r="L14" i="3"/>
  <c r="M14" i="3"/>
  <c r="N14" i="3"/>
  <c r="O14" i="3"/>
  <c r="P14" i="3"/>
  <c r="Q14" i="3" s="1"/>
  <c r="F15" i="3"/>
  <c r="G15" i="3"/>
  <c r="H15" i="3"/>
  <c r="J15" i="3"/>
  <c r="K15" i="3"/>
  <c r="L15" i="3"/>
  <c r="M15" i="3"/>
  <c r="N15" i="3"/>
  <c r="O15" i="3" s="1"/>
  <c r="P15" i="3"/>
  <c r="Q15" i="3" s="1"/>
  <c r="F16" i="3"/>
  <c r="G16" i="3"/>
  <c r="H16" i="3"/>
  <c r="I16" i="3"/>
  <c r="J16" i="3"/>
  <c r="M16" i="3" s="1"/>
  <c r="K16" i="3"/>
  <c r="L16" i="3"/>
  <c r="N16" i="3"/>
  <c r="O16" i="3"/>
  <c r="P16" i="3"/>
  <c r="Q16" i="3"/>
  <c r="F17" i="3"/>
  <c r="I17" i="3" s="1"/>
  <c r="G17" i="3"/>
  <c r="H17" i="3"/>
  <c r="J17" i="3"/>
  <c r="M17" i="3" s="1"/>
  <c r="R17" i="3" s="1"/>
  <c r="K17" i="3"/>
  <c r="L17" i="3"/>
  <c r="N17" i="3"/>
  <c r="O17" i="3"/>
  <c r="P17" i="3"/>
  <c r="Q17" i="3" s="1"/>
  <c r="F18" i="3"/>
  <c r="G18" i="3"/>
  <c r="H18" i="3"/>
  <c r="I18" i="3"/>
  <c r="J18" i="3"/>
  <c r="M18" i="3" s="1"/>
  <c r="R18" i="3" s="1"/>
  <c r="K18" i="3"/>
  <c r="L18" i="3"/>
  <c r="N18" i="3"/>
  <c r="O18" i="3"/>
  <c r="P18" i="3"/>
  <c r="Q18" i="3"/>
  <c r="S18" i="3"/>
  <c r="F19" i="3"/>
  <c r="G19" i="3"/>
  <c r="H19" i="3"/>
  <c r="I19" i="3"/>
  <c r="J19" i="3"/>
  <c r="K19" i="3"/>
  <c r="L19" i="3"/>
  <c r="N19" i="3"/>
  <c r="O19" i="3"/>
  <c r="P19" i="3"/>
  <c r="Q19" i="3"/>
  <c r="F20" i="3"/>
  <c r="I20" i="3" s="1"/>
  <c r="G20" i="3"/>
  <c r="H20" i="3"/>
  <c r="J20" i="3"/>
  <c r="K20" i="3"/>
  <c r="L20" i="3"/>
  <c r="M20" i="3"/>
  <c r="N20" i="3"/>
  <c r="O20" i="3" s="1"/>
  <c r="P20" i="3"/>
  <c r="Q20" i="3"/>
  <c r="F21" i="3"/>
  <c r="I21" i="3" s="1"/>
  <c r="G21" i="3"/>
  <c r="H21" i="3"/>
  <c r="J21" i="3"/>
  <c r="M21" i="3" s="1"/>
  <c r="R21" i="3" s="1"/>
  <c r="K21" i="3"/>
  <c r="L21" i="3"/>
  <c r="N21" i="3"/>
  <c r="O21" i="3" s="1"/>
  <c r="P21" i="3"/>
  <c r="Q21" i="3"/>
  <c r="F22" i="3"/>
  <c r="I22" i="3" s="1"/>
  <c r="G22" i="3"/>
  <c r="H22" i="3"/>
  <c r="J22" i="3"/>
  <c r="K22" i="3"/>
  <c r="L22" i="3"/>
  <c r="M22" i="3"/>
  <c r="N22" i="3"/>
  <c r="O22" i="3"/>
  <c r="P22" i="3"/>
  <c r="Q22" i="3" s="1"/>
  <c r="F23" i="3"/>
  <c r="I23" i="3" s="1"/>
  <c r="G23" i="3"/>
  <c r="H23" i="3"/>
  <c r="J23" i="3"/>
  <c r="K23" i="3"/>
  <c r="L23" i="3"/>
  <c r="M23" i="3"/>
  <c r="R23" i="3" s="1"/>
  <c r="N23" i="3"/>
  <c r="O23" i="3" s="1"/>
  <c r="P23" i="3"/>
  <c r="Q23" i="3" s="1"/>
  <c r="F24" i="3"/>
  <c r="G24" i="3"/>
  <c r="H24" i="3"/>
  <c r="I24" i="3"/>
  <c r="J24" i="3"/>
  <c r="M24" i="3" s="1"/>
  <c r="K24" i="3"/>
  <c r="L24" i="3"/>
  <c r="N24" i="3"/>
  <c r="O24" i="3"/>
  <c r="P24" i="3"/>
  <c r="Q24" i="3"/>
  <c r="F25" i="3"/>
  <c r="I25" i="3" s="1"/>
  <c r="G25" i="3"/>
  <c r="H25" i="3"/>
  <c r="J25" i="3"/>
  <c r="M25" i="3" s="1"/>
  <c r="R25" i="3" s="1"/>
  <c r="K25" i="3"/>
  <c r="L25" i="3"/>
  <c r="N25" i="3"/>
  <c r="O25" i="3"/>
  <c r="P25" i="3"/>
  <c r="Q25" i="3" s="1"/>
  <c r="F26" i="3"/>
  <c r="G26" i="3"/>
  <c r="H26" i="3"/>
  <c r="I26" i="3"/>
  <c r="J26" i="3"/>
  <c r="K26" i="3"/>
  <c r="L26" i="3"/>
  <c r="N26" i="3"/>
  <c r="O26" i="3"/>
  <c r="P26" i="3"/>
  <c r="Q26" i="3"/>
  <c r="F27" i="3"/>
  <c r="G27" i="3"/>
  <c r="H27" i="3"/>
  <c r="I27" i="3"/>
  <c r="J27" i="3"/>
  <c r="M27" i="3" s="1"/>
  <c r="R27" i="3" s="1"/>
  <c r="K27" i="3"/>
  <c r="L27" i="3"/>
  <c r="N27" i="3"/>
  <c r="O27" i="3"/>
  <c r="P27" i="3"/>
  <c r="Q27" i="3"/>
  <c r="F28" i="3"/>
  <c r="I28" i="3" s="1"/>
  <c r="G28" i="3"/>
  <c r="H28" i="3"/>
  <c r="J28" i="3"/>
  <c r="K28" i="3"/>
  <c r="L28" i="3"/>
  <c r="M28" i="3"/>
  <c r="N28" i="3"/>
  <c r="O28" i="3" s="1"/>
  <c r="P28" i="3"/>
  <c r="Q28" i="3" s="1"/>
  <c r="F29" i="3"/>
  <c r="I29" i="3" s="1"/>
  <c r="G29" i="3"/>
  <c r="H29" i="3"/>
  <c r="J29" i="3"/>
  <c r="M29" i="3" s="1"/>
  <c r="K29" i="3"/>
  <c r="L29" i="3"/>
  <c r="N29" i="3"/>
  <c r="O29" i="3" s="1"/>
  <c r="P29" i="3"/>
  <c r="Q29" i="3"/>
  <c r="F30" i="3"/>
  <c r="I30" i="3" s="1"/>
  <c r="G30" i="3"/>
  <c r="H30" i="3"/>
  <c r="J30" i="3"/>
  <c r="K30" i="3"/>
  <c r="L30" i="3"/>
  <c r="M30" i="3"/>
  <c r="R30" i="3" s="1"/>
  <c r="N30" i="3"/>
  <c r="O30" i="3"/>
  <c r="P30" i="3"/>
  <c r="Q30" i="3" s="1"/>
  <c r="F31" i="3"/>
  <c r="G31" i="3"/>
  <c r="H31" i="3"/>
  <c r="J31" i="3"/>
  <c r="K31" i="3"/>
  <c r="L31" i="3"/>
  <c r="M31" i="3"/>
  <c r="R31" i="3" s="1"/>
  <c r="N31" i="3"/>
  <c r="O31" i="3" s="1"/>
  <c r="P31" i="3"/>
  <c r="Q31" i="3" s="1"/>
  <c r="F32" i="3"/>
  <c r="G32" i="3"/>
  <c r="H32" i="3"/>
  <c r="I32" i="3"/>
  <c r="S32" i="3" s="1"/>
  <c r="J32" i="3"/>
  <c r="M32" i="3" s="1"/>
  <c r="R32" i="3" s="1"/>
  <c r="K32" i="3"/>
  <c r="L32" i="3"/>
  <c r="N32" i="3"/>
  <c r="O32" i="3"/>
  <c r="P32" i="3"/>
  <c r="Q32" i="3"/>
  <c r="F33" i="3"/>
  <c r="I33" i="3" s="1"/>
  <c r="G33" i="3"/>
  <c r="H33" i="3"/>
  <c r="J33" i="3"/>
  <c r="M33" i="3" s="1"/>
  <c r="K33" i="3"/>
  <c r="L33" i="3"/>
  <c r="N33" i="3"/>
  <c r="O33" i="3"/>
  <c r="P33" i="3"/>
  <c r="Q33" i="3" s="1"/>
  <c r="R33" i="3" s="1"/>
  <c r="F34" i="3"/>
  <c r="G34" i="3"/>
  <c r="H34" i="3"/>
  <c r="I34" i="3"/>
  <c r="J34" i="3"/>
  <c r="M34" i="3" s="1"/>
  <c r="K34" i="3"/>
  <c r="L34" i="3"/>
  <c r="N34" i="3"/>
  <c r="O34" i="3" s="1"/>
  <c r="P34" i="3"/>
  <c r="Q34" i="3"/>
  <c r="F35" i="3"/>
  <c r="G35" i="3"/>
  <c r="H35" i="3"/>
  <c r="I35" i="3"/>
  <c r="S35" i="3" s="1"/>
  <c r="J35" i="3"/>
  <c r="M35" i="3" s="1"/>
  <c r="R35" i="3" s="1"/>
  <c r="K35" i="3"/>
  <c r="L35" i="3"/>
  <c r="N35" i="3"/>
  <c r="O35" i="3"/>
  <c r="P35" i="3"/>
  <c r="Q35" i="3"/>
  <c r="F36" i="3"/>
  <c r="I36" i="3" s="1"/>
  <c r="G36" i="3"/>
  <c r="H36" i="3"/>
  <c r="J36" i="3"/>
  <c r="K36" i="3"/>
  <c r="L36" i="3"/>
  <c r="M36" i="3"/>
  <c r="N36" i="3"/>
  <c r="O36" i="3" s="1"/>
  <c r="P36" i="3"/>
  <c r="Q36" i="3" s="1"/>
  <c r="F37" i="3"/>
  <c r="I37" i="3" s="1"/>
  <c r="G37" i="3"/>
  <c r="H37" i="3"/>
  <c r="J37" i="3"/>
  <c r="M37" i="3" s="1"/>
  <c r="K37" i="3"/>
  <c r="L37" i="3"/>
  <c r="N37" i="3"/>
  <c r="O37" i="3" s="1"/>
  <c r="P37" i="3"/>
  <c r="Q37" i="3"/>
  <c r="F38" i="3"/>
  <c r="G38" i="3"/>
  <c r="H38" i="3"/>
  <c r="J38" i="3"/>
  <c r="K38" i="3"/>
  <c r="L38" i="3"/>
  <c r="M38" i="3"/>
  <c r="R38" i="3" s="1"/>
  <c r="N38" i="3"/>
  <c r="O38" i="3"/>
  <c r="P38" i="3"/>
  <c r="Q38" i="3" s="1"/>
  <c r="F39" i="3"/>
  <c r="G39" i="3"/>
  <c r="H39" i="3"/>
  <c r="J39" i="3"/>
  <c r="K39" i="3"/>
  <c r="L39" i="3"/>
  <c r="M39" i="3"/>
  <c r="N39" i="3"/>
  <c r="O39" i="3" s="1"/>
  <c r="P39" i="3"/>
  <c r="Q39" i="3" s="1"/>
  <c r="F40" i="3"/>
  <c r="G40" i="3"/>
  <c r="H40" i="3"/>
  <c r="I40" i="3"/>
  <c r="J40" i="3"/>
  <c r="M40" i="3" s="1"/>
  <c r="K40" i="3"/>
  <c r="L40" i="3"/>
  <c r="N40" i="3"/>
  <c r="O40" i="3"/>
  <c r="P40" i="3"/>
  <c r="Q40" i="3"/>
  <c r="F41" i="3"/>
  <c r="I41" i="3" s="1"/>
  <c r="G41" i="3"/>
  <c r="H41" i="3"/>
  <c r="J41" i="3"/>
  <c r="M41" i="3" s="1"/>
  <c r="K41" i="3"/>
  <c r="L41" i="3"/>
  <c r="N41" i="3"/>
  <c r="O41" i="3"/>
  <c r="P41" i="3"/>
  <c r="Q41" i="3" s="1"/>
  <c r="R41" i="3" s="1"/>
  <c r="F42" i="3"/>
  <c r="G42" i="3"/>
  <c r="H42" i="3"/>
  <c r="I42" i="3"/>
  <c r="J42" i="3"/>
  <c r="K42" i="3"/>
  <c r="L42" i="3"/>
  <c r="N42" i="3"/>
  <c r="O42" i="3" s="1"/>
  <c r="P42" i="3"/>
  <c r="Q42" i="3"/>
  <c r="F43" i="3"/>
  <c r="G43" i="3"/>
  <c r="H43" i="3"/>
  <c r="I43" i="3"/>
  <c r="S43" i="3" s="1"/>
  <c r="J43" i="3"/>
  <c r="M43" i="3" s="1"/>
  <c r="R43" i="3" s="1"/>
  <c r="K43" i="3"/>
  <c r="L43" i="3"/>
  <c r="N43" i="3"/>
  <c r="O43" i="3"/>
  <c r="P43" i="3"/>
  <c r="Q43" i="3"/>
  <c r="F44" i="3"/>
  <c r="I44" i="3" s="1"/>
  <c r="G44" i="3"/>
  <c r="H44" i="3"/>
  <c r="J44" i="3"/>
  <c r="K44" i="3"/>
  <c r="L44" i="3"/>
  <c r="M44" i="3"/>
  <c r="R44" i="3" s="1"/>
  <c r="N44" i="3"/>
  <c r="O44" i="3" s="1"/>
  <c r="P44" i="3"/>
  <c r="Q44" i="3" s="1"/>
  <c r="F45" i="3"/>
  <c r="I45" i="3" s="1"/>
  <c r="G45" i="3"/>
  <c r="H45" i="3"/>
  <c r="J45" i="3"/>
  <c r="M45" i="3" s="1"/>
  <c r="K45" i="3"/>
  <c r="L45" i="3"/>
  <c r="N45" i="3"/>
  <c r="O45" i="3" s="1"/>
  <c r="P45" i="3"/>
  <c r="Q45" i="3"/>
  <c r="F46" i="3"/>
  <c r="I46" i="3" s="1"/>
  <c r="G46" i="3"/>
  <c r="H46" i="3"/>
  <c r="J46" i="3"/>
  <c r="K46" i="3"/>
  <c r="L46" i="3"/>
  <c r="M46" i="3"/>
  <c r="R46" i="3" s="1"/>
  <c r="N46" i="3"/>
  <c r="O46" i="3"/>
  <c r="P46" i="3"/>
  <c r="Q46" i="3" s="1"/>
  <c r="F47" i="3"/>
  <c r="G47" i="3"/>
  <c r="H47" i="3"/>
  <c r="J47" i="3"/>
  <c r="K47" i="3"/>
  <c r="L47" i="3"/>
  <c r="M47" i="3"/>
  <c r="N47" i="3"/>
  <c r="O47" i="3" s="1"/>
  <c r="P47" i="3"/>
  <c r="Q47" i="3" s="1"/>
  <c r="F48" i="3"/>
  <c r="G48" i="3"/>
  <c r="H48" i="3"/>
  <c r="I48" i="3"/>
  <c r="J48" i="3"/>
  <c r="M48" i="3" s="1"/>
  <c r="K48" i="3"/>
  <c r="L48" i="3"/>
  <c r="N48" i="3"/>
  <c r="O48" i="3"/>
  <c r="P48" i="3"/>
  <c r="Q48" i="3"/>
  <c r="F49" i="3"/>
  <c r="I49" i="3" s="1"/>
  <c r="G49" i="3"/>
  <c r="H49" i="3"/>
  <c r="J49" i="3"/>
  <c r="M49" i="3" s="1"/>
  <c r="R49" i="3" s="1"/>
  <c r="K49" i="3"/>
  <c r="L49" i="3"/>
  <c r="N49" i="3"/>
  <c r="O49" i="3"/>
  <c r="P49" i="3"/>
  <c r="Q49" i="3" s="1"/>
  <c r="F50" i="3"/>
  <c r="G50" i="3"/>
  <c r="H50" i="3"/>
  <c r="I50" i="3"/>
  <c r="J50" i="3"/>
  <c r="M50" i="3" s="1"/>
  <c r="R50" i="3" s="1"/>
  <c r="S50" i="3" s="1"/>
  <c r="K50" i="3"/>
  <c r="L50" i="3"/>
  <c r="N50" i="3"/>
  <c r="O50" i="3" s="1"/>
  <c r="P50" i="3"/>
  <c r="Q50" i="3"/>
  <c r="F51" i="3"/>
  <c r="G51" i="3"/>
  <c r="H51" i="3"/>
  <c r="I51" i="3"/>
  <c r="J51" i="3"/>
  <c r="K51" i="3"/>
  <c r="L51" i="3"/>
  <c r="N51" i="3"/>
  <c r="O51" i="3"/>
  <c r="P51" i="3"/>
  <c r="Q51" i="3"/>
  <c r="F52" i="3"/>
  <c r="I52" i="3" s="1"/>
  <c r="G52" i="3"/>
  <c r="H52" i="3"/>
  <c r="J52" i="3"/>
  <c r="K52" i="3"/>
  <c r="M52" i="3" s="1"/>
  <c r="R52" i="3" s="1"/>
  <c r="S52" i="3" s="1"/>
  <c r="L52" i="3"/>
  <c r="N52" i="3"/>
  <c r="O52" i="3" s="1"/>
  <c r="P52" i="3"/>
  <c r="Q52" i="3" s="1"/>
  <c r="F53" i="3"/>
  <c r="I53" i="3" s="1"/>
  <c r="G53" i="3"/>
  <c r="H53" i="3"/>
  <c r="J53" i="3"/>
  <c r="M53" i="3" s="1"/>
  <c r="R53" i="3" s="1"/>
  <c r="K53" i="3"/>
  <c r="L53" i="3"/>
  <c r="N53" i="3"/>
  <c r="O53" i="3" s="1"/>
  <c r="P53" i="3"/>
  <c r="Q53" i="3"/>
  <c r="F54" i="3"/>
  <c r="I54" i="3" s="1"/>
  <c r="G54" i="3"/>
  <c r="H54" i="3"/>
  <c r="J54" i="3"/>
  <c r="K54" i="3"/>
  <c r="L54" i="3"/>
  <c r="M54" i="3"/>
  <c r="N54" i="3"/>
  <c r="O54" i="3"/>
  <c r="P54" i="3"/>
  <c r="Q54" i="3" s="1"/>
  <c r="F55" i="3"/>
  <c r="I55" i="3" s="1"/>
  <c r="G55" i="3"/>
  <c r="H55" i="3"/>
  <c r="J55" i="3"/>
  <c r="K55" i="3"/>
  <c r="L55" i="3"/>
  <c r="M55" i="3"/>
  <c r="R55" i="3" s="1"/>
  <c r="N55" i="3"/>
  <c r="O55" i="3" s="1"/>
  <c r="P55" i="3"/>
  <c r="Q55" i="3" s="1"/>
  <c r="F56" i="3"/>
  <c r="G56" i="3"/>
  <c r="H56" i="3"/>
  <c r="I56" i="3"/>
  <c r="J56" i="3"/>
  <c r="M56" i="3" s="1"/>
  <c r="K56" i="3"/>
  <c r="L56" i="3"/>
  <c r="N56" i="3"/>
  <c r="O56" i="3"/>
  <c r="P56" i="3"/>
  <c r="Q56" i="3"/>
  <c r="F57" i="3"/>
  <c r="G57" i="3"/>
  <c r="H57" i="3"/>
  <c r="J57" i="3"/>
  <c r="M57" i="3" s="1"/>
  <c r="R57" i="3" s="1"/>
  <c r="K57" i="3"/>
  <c r="L57" i="3"/>
  <c r="N57" i="3"/>
  <c r="O57" i="3"/>
  <c r="P57" i="3"/>
  <c r="Q57" i="3" s="1"/>
  <c r="F58" i="3"/>
  <c r="G58" i="3"/>
  <c r="H58" i="3"/>
  <c r="I58" i="3"/>
  <c r="J58" i="3"/>
  <c r="M58" i="3" s="1"/>
  <c r="K58" i="3"/>
  <c r="L58" i="3"/>
  <c r="N58" i="3"/>
  <c r="O58" i="3" s="1"/>
  <c r="P58" i="3"/>
  <c r="Q58" i="3"/>
  <c r="F59" i="3"/>
  <c r="G59" i="3"/>
  <c r="H59" i="3"/>
  <c r="I59" i="3"/>
  <c r="J59" i="3"/>
  <c r="K59" i="3"/>
  <c r="L59" i="3"/>
  <c r="N59" i="3"/>
  <c r="O59" i="3"/>
  <c r="P59" i="3"/>
  <c r="Q59" i="3"/>
  <c r="F60" i="3"/>
  <c r="I60" i="3" s="1"/>
  <c r="G60" i="3"/>
  <c r="H60" i="3"/>
  <c r="J60" i="3"/>
  <c r="K60" i="3"/>
  <c r="L60" i="3"/>
  <c r="M60" i="3"/>
  <c r="N60" i="3"/>
  <c r="O60" i="3" s="1"/>
  <c r="P60" i="3"/>
  <c r="Q60" i="3" s="1"/>
  <c r="F61" i="3"/>
  <c r="I61" i="3" s="1"/>
  <c r="G61" i="3"/>
  <c r="H61" i="3"/>
  <c r="J61" i="3"/>
  <c r="M61" i="3" s="1"/>
  <c r="K61" i="3"/>
  <c r="L61" i="3"/>
  <c r="N61" i="3"/>
  <c r="O61" i="3" s="1"/>
  <c r="P61" i="3"/>
  <c r="Q61" i="3"/>
  <c r="F62" i="3"/>
  <c r="I62" i="3" s="1"/>
  <c r="G62" i="3"/>
  <c r="H62" i="3"/>
  <c r="J62" i="3"/>
  <c r="K62" i="3"/>
  <c r="L62" i="3"/>
  <c r="M62" i="3"/>
  <c r="R62" i="3" s="1"/>
  <c r="N62" i="3"/>
  <c r="O62" i="3"/>
  <c r="P62" i="3"/>
  <c r="Q62" i="3" s="1"/>
  <c r="F63" i="3"/>
  <c r="G63" i="3"/>
  <c r="H63" i="3"/>
  <c r="J63" i="3"/>
  <c r="K63" i="3"/>
  <c r="L63" i="3"/>
  <c r="M63" i="3"/>
  <c r="N63" i="3"/>
  <c r="O63" i="3" s="1"/>
  <c r="P63" i="3"/>
  <c r="Q63" i="3" s="1"/>
  <c r="F64" i="3"/>
  <c r="G64" i="3"/>
  <c r="I64" i="3" s="1"/>
  <c r="H64" i="3"/>
  <c r="J64" i="3"/>
  <c r="M64" i="3" s="1"/>
  <c r="K64" i="3"/>
  <c r="L64" i="3"/>
  <c r="N64" i="3"/>
  <c r="O64" i="3"/>
  <c r="P64" i="3"/>
  <c r="Q64" i="3"/>
  <c r="F65" i="3"/>
  <c r="I65" i="3" s="1"/>
  <c r="S65" i="3" s="1"/>
  <c r="G65" i="3"/>
  <c r="H65" i="3"/>
  <c r="J65" i="3"/>
  <c r="M65" i="3" s="1"/>
  <c r="R65" i="3" s="1"/>
  <c r="K65" i="3"/>
  <c r="L65" i="3"/>
  <c r="N65" i="3"/>
  <c r="O65" i="3"/>
  <c r="P65" i="3"/>
  <c r="Q65" i="3" s="1"/>
  <c r="F66" i="3"/>
  <c r="G66" i="3"/>
  <c r="H66" i="3"/>
  <c r="I66" i="3"/>
  <c r="S66" i="3" s="1"/>
  <c r="J66" i="3"/>
  <c r="M66" i="3" s="1"/>
  <c r="R66" i="3" s="1"/>
  <c r="K66" i="3"/>
  <c r="L66" i="3"/>
  <c r="N66" i="3"/>
  <c r="O66" i="3" s="1"/>
  <c r="P66" i="3"/>
  <c r="Q66" i="3"/>
  <c r="F67" i="3"/>
  <c r="G67" i="3"/>
  <c r="H67" i="3"/>
  <c r="I67" i="3"/>
  <c r="J67" i="3"/>
  <c r="K67" i="3"/>
  <c r="L67" i="3"/>
  <c r="M67" i="3"/>
  <c r="R67" i="3" s="1"/>
  <c r="N67" i="3"/>
  <c r="O67" i="3"/>
  <c r="P67" i="3"/>
  <c r="Q67" i="3"/>
  <c r="F68" i="3"/>
  <c r="I68" i="3" s="1"/>
  <c r="G68" i="3"/>
  <c r="H68" i="3"/>
  <c r="J68" i="3"/>
  <c r="K68" i="3"/>
  <c r="L68" i="3"/>
  <c r="M68" i="3"/>
  <c r="N68" i="3"/>
  <c r="O68" i="3" s="1"/>
  <c r="P68" i="3"/>
  <c r="Q68" i="3" s="1"/>
  <c r="F69" i="3"/>
  <c r="I69" i="3" s="1"/>
  <c r="G69" i="3"/>
  <c r="H69" i="3"/>
  <c r="J69" i="3"/>
  <c r="K69" i="3"/>
  <c r="L69" i="3"/>
  <c r="N69" i="3"/>
  <c r="O69" i="3"/>
  <c r="P69" i="3"/>
  <c r="Q69" i="3"/>
  <c r="F70" i="3"/>
  <c r="G70" i="3"/>
  <c r="H70" i="3"/>
  <c r="J70" i="3"/>
  <c r="K70" i="3"/>
  <c r="L70" i="3"/>
  <c r="M70" i="3"/>
  <c r="R70" i="3" s="1"/>
  <c r="N70" i="3"/>
  <c r="O70" i="3"/>
  <c r="P70" i="3"/>
  <c r="Q70" i="3" s="1"/>
  <c r="F71" i="3"/>
  <c r="G71" i="3"/>
  <c r="H71" i="3"/>
  <c r="I71" i="3" s="1"/>
  <c r="J71" i="3"/>
  <c r="K71" i="3"/>
  <c r="L71" i="3"/>
  <c r="M71" i="3"/>
  <c r="N71" i="3"/>
  <c r="O71" i="3" s="1"/>
  <c r="P71" i="3"/>
  <c r="Q71" i="3"/>
  <c r="F72" i="3"/>
  <c r="G72" i="3"/>
  <c r="I72" i="3" s="1"/>
  <c r="S72" i="3" s="1"/>
  <c r="H72" i="3"/>
  <c r="J72" i="3"/>
  <c r="M72" i="3" s="1"/>
  <c r="R72" i="3" s="1"/>
  <c r="K72" i="3"/>
  <c r="L72" i="3"/>
  <c r="N72" i="3"/>
  <c r="O72" i="3"/>
  <c r="P72" i="3"/>
  <c r="Q72" i="3"/>
  <c r="F73" i="3"/>
  <c r="I73" i="3" s="1"/>
  <c r="S73" i="3" s="1"/>
  <c r="T73" i="3" s="1"/>
  <c r="G73" i="3"/>
  <c r="H73" i="3"/>
  <c r="J73" i="3"/>
  <c r="M73" i="3" s="1"/>
  <c r="R73" i="3" s="1"/>
  <c r="K73" i="3"/>
  <c r="L73" i="3"/>
  <c r="N73" i="3"/>
  <c r="O73" i="3"/>
  <c r="P73" i="3"/>
  <c r="Q73" i="3" s="1"/>
  <c r="F74" i="3"/>
  <c r="G74" i="3"/>
  <c r="H74" i="3"/>
  <c r="I74" i="3"/>
  <c r="J74" i="3"/>
  <c r="K74" i="3"/>
  <c r="L74" i="3"/>
  <c r="N74" i="3"/>
  <c r="O74" i="3" s="1"/>
  <c r="P74" i="3"/>
  <c r="Q74" i="3"/>
  <c r="F75" i="3"/>
  <c r="G75" i="3"/>
  <c r="H75" i="3"/>
  <c r="I75" i="3"/>
  <c r="J75" i="3"/>
  <c r="M75" i="3" s="1"/>
  <c r="R75" i="3" s="1"/>
  <c r="K75" i="3"/>
  <c r="L75" i="3"/>
  <c r="N75" i="3"/>
  <c r="O75" i="3"/>
  <c r="P75" i="3"/>
  <c r="Q75" i="3"/>
  <c r="F76" i="3"/>
  <c r="I76" i="3" s="1"/>
  <c r="S76" i="3" s="1"/>
  <c r="G76" i="3"/>
  <c r="H76" i="3"/>
  <c r="J76" i="3"/>
  <c r="K76" i="3"/>
  <c r="L76" i="3"/>
  <c r="M76" i="3"/>
  <c r="R76" i="3" s="1"/>
  <c r="N76" i="3"/>
  <c r="O76" i="3" s="1"/>
  <c r="P76" i="3"/>
  <c r="Q76" i="3" s="1"/>
  <c r="F77" i="3"/>
  <c r="G77" i="3"/>
  <c r="H77" i="3"/>
  <c r="J77" i="3"/>
  <c r="M77" i="3" s="1"/>
  <c r="R77" i="3" s="1"/>
  <c r="K77" i="3"/>
  <c r="L77" i="3"/>
  <c r="N77" i="3"/>
  <c r="O77" i="3"/>
  <c r="P77" i="3"/>
  <c r="Q77" i="3"/>
  <c r="F78" i="3"/>
  <c r="I78" i="3" s="1"/>
  <c r="G78" i="3"/>
  <c r="H78" i="3"/>
  <c r="J78" i="3"/>
  <c r="K78" i="3"/>
  <c r="L78" i="3"/>
  <c r="M78" i="3" s="1"/>
  <c r="R78" i="3" s="1"/>
  <c r="N78" i="3"/>
  <c r="O78" i="3"/>
  <c r="P78" i="3"/>
  <c r="Q78" i="3" s="1"/>
  <c r="F79" i="3"/>
  <c r="I79" i="3" s="1"/>
  <c r="G79" i="3"/>
  <c r="H79" i="3"/>
  <c r="J79" i="3"/>
  <c r="K79" i="3"/>
  <c r="L79" i="3"/>
  <c r="M79" i="3"/>
  <c r="N79" i="3"/>
  <c r="O79" i="3" s="1"/>
  <c r="P79" i="3"/>
  <c r="Q79" i="3"/>
  <c r="F80" i="3"/>
  <c r="G80" i="3"/>
  <c r="I80" i="3" s="1"/>
  <c r="H80" i="3"/>
  <c r="J80" i="3"/>
  <c r="M80" i="3" s="1"/>
  <c r="K80" i="3"/>
  <c r="L80" i="3"/>
  <c r="N80" i="3"/>
  <c r="O80" i="3" s="1"/>
  <c r="R80" i="3" s="1"/>
  <c r="P80" i="3"/>
  <c r="Q80" i="3"/>
  <c r="F81" i="3"/>
  <c r="G81" i="3"/>
  <c r="H81" i="3"/>
  <c r="J81" i="3"/>
  <c r="M81" i="3" s="1"/>
  <c r="R81" i="3" s="1"/>
  <c r="K81" i="3"/>
  <c r="L81" i="3"/>
  <c r="N81" i="3"/>
  <c r="O81" i="3"/>
  <c r="P81" i="3"/>
  <c r="Q81" i="3" s="1"/>
  <c r="F82" i="3"/>
  <c r="G82" i="3"/>
  <c r="H82" i="3"/>
  <c r="I82" i="3" s="1"/>
  <c r="J82" i="3"/>
  <c r="M82" i="3" s="1"/>
  <c r="K82" i="3"/>
  <c r="L82" i="3"/>
  <c r="N82" i="3"/>
  <c r="O82" i="3" s="1"/>
  <c r="P82" i="3"/>
  <c r="Q82" i="3" s="1"/>
  <c r="F83" i="3"/>
  <c r="G83" i="3"/>
  <c r="H83" i="3"/>
  <c r="I83" i="3"/>
  <c r="J83" i="3"/>
  <c r="K83" i="3"/>
  <c r="L83" i="3"/>
  <c r="M83" i="3" s="1"/>
  <c r="R83" i="3" s="1"/>
  <c r="N83" i="3"/>
  <c r="O83" i="3"/>
  <c r="P83" i="3"/>
  <c r="Q83" i="3"/>
  <c r="F84" i="3"/>
  <c r="I84" i="3" s="1"/>
  <c r="G84" i="3"/>
  <c r="H84" i="3"/>
  <c r="J84" i="3"/>
  <c r="K84" i="3"/>
  <c r="L84" i="3"/>
  <c r="M84" i="3"/>
  <c r="N84" i="3"/>
  <c r="O84" i="3" s="1"/>
  <c r="P84" i="3"/>
  <c r="Q84" i="3" s="1"/>
  <c r="R84" i="3" s="1"/>
  <c r="F85" i="3"/>
  <c r="G85" i="3"/>
  <c r="H85" i="3"/>
  <c r="I85" i="3"/>
  <c r="J85" i="3"/>
  <c r="K85" i="3"/>
  <c r="L85" i="3"/>
  <c r="N85" i="3"/>
  <c r="O85" i="3" s="1"/>
  <c r="P85" i="3"/>
  <c r="Q85" i="3"/>
  <c r="F86" i="3"/>
  <c r="G86" i="3"/>
  <c r="I86" i="3" s="1"/>
  <c r="H86" i="3"/>
  <c r="J86" i="3"/>
  <c r="K86" i="3"/>
  <c r="L86" i="3"/>
  <c r="M86" i="3"/>
  <c r="R86" i="3" s="1"/>
  <c r="N86" i="3"/>
  <c r="O86" i="3"/>
  <c r="P86" i="3"/>
  <c r="Q86" i="3" s="1"/>
  <c r="F87" i="3"/>
  <c r="I87" i="3" s="1"/>
  <c r="G87" i="3"/>
  <c r="H87" i="3"/>
  <c r="J87" i="3"/>
  <c r="K87" i="3"/>
  <c r="M87" i="3" s="1"/>
  <c r="R87" i="3" s="1"/>
  <c r="L87" i="3"/>
  <c r="N87" i="3"/>
  <c r="O87" i="3" s="1"/>
  <c r="P87" i="3"/>
  <c r="Q87" i="3"/>
  <c r="F88" i="3"/>
  <c r="I88" i="3" s="1"/>
  <c r="G88" i="3"/>
  <c r="H88" i="3"/>
  <c r="J88" i="3"/>
  <c r="K88" i="3"/>
  <c r="L88" i="3"/>
  <c r="N88" i="3"/>
  <c r="O88" i="3"/>
  <c r="P88" i="3"/>
  <c r="Q88" i="3"/>
  <c r="F89" i="3"/>
  <c r="G89" i="3"/>
  <c r="H89" i="3"/>
  <c r="J89" i="3"/>
  <c r="M89" i="3" s="1"/>
  <c r="R89" i="3" s="1"/>
  <c r="K89" i="3"/>
  <c r="L89" i="3"/>
  <c r="N89" i="3"/>
  <c r="O89" i="3"/>
  <c r="P89" i="3"/>
  <c r="Q89" i="3" s="1"/>
  <c r="F90" i="3"/>
  <c r="I90" i="3" s="1"/>
  <c r="G90" i="3"/>
  <c r="H90" i="3"/>
  <c r="J90" i="3"/>
  <c r="K90" i="3"/>
  <c r="M90" i="3" s="1"/>
  <c r="L90" i="3"/>
  <c r="N90" i="3"/>
  <c r="O90" i="3" s="1"/>
  <c r="P90" i="3"/>
  <c r="Q90" i="3" s="1"/>
  <c r="F91" i="3"/>
  <c r="G91" i="3"/>
  <c r="H91" i="3"/>
  <c r="I91" i="3"/>
  <c r="J91" i="3"/>
  <c r="M91" i="3" s="1"/>
  <c r="R91" i="3" s="1"/>
  <c r="K91" i="3"/>
  <c r="L91" i="3"/>
  <c r="N91" i="3"/>
  <c r="O91" i="3"/>
  <c r="P91" i="3"/>
  <c r="Q91" i="3"/>
  <c r="F92" i="3"/>
  <c r="G92" i="3"/>
  <c r="H92" i="3"/>
  <c r="J92" i="3"/>
  <c r="K92" i="3"/>
  <c r="L92" i="3"/>
  <c r="M92" i="3"/>
  <c r="R92" i="3" s="1"/>
  <c r="N92" i="3"/>
  <c r="O92" i="3" s="1"/>
  <c r="P92" i="3"/>
  <c r="Q92" i="3" s="1"/>
  <c r="F93" i="3"/>
  <c r="G93" i="3"/>
  <c r="H93" i="3"/>
  <c r="I93" i="3"/>
  <c r="J93" i="3"/>
  <c r="M93" i="3" s="1"/>
  <c r="K93" i="3"/>
  <c r="L93" i="3"/>
  <c r="N93" i="3"/>
  <c r="O93" i="3"/>
  <c r="P93" i="3"/>
  <c r="Q93" i="3"/>
  <c r="F94" i="3"/>
  <c r="G94" i="3"/>
  <c r="I94" i="3" s="1"/>
  <c r="H94" i="3"/>
  <c r="J94" i="3"/>
  <c r="K94" i="3"/>
  <c r="L94" i="3"/>
  <c r="M94" i="3" s="1"/>
  <c r="R94" i="3" s="1"/>
  <c r="N94" i="3"/>
  <c r="O94" i="3"/>
  <c r="P94" i="3"/>
  <c r="Q94" i="3" s="1"/>
  <c r="F95" i="3"/>
  <c r="G95" i="3"/>
  <c r="H95" i="3"/>
  <c r="I95" i="3" s="1"/>
  <c r="J95" i="3"/>
  <c r="K95" i="3"/>
  <c r="L95" i="3"/>
  <c r="M95" i="3"/>
  <c r="N95" i="3"/>
  <c r="O95" i="3" s="1"/>
  <c r="P95" i="3"/>
  <c r="Q95" i="3" s="1"/>
  <c r="F96" i="3"/>
  <c r="G96" i="3"/>
  <c r="H96" i="3"/>
  <c r="I96" i="3"/>
  <c r="J96" i="3"/>
  <c r="K96" i="3"/>
  <c r="L96" i="3"/>
  <c r="N96" i="3"/>
  <c r="O96" i="3" s="1"/>
  <c r="P96" i="3"/>
  <c r="Q96" i="3"/>
  <c r="F97" i="3"/>
  <c r="I97" i="3" s="1"/>
  <c r="S97" i="3" s="1"/>
  <c r="G97" i="3"/>
  <c r="H97" i="3"/>
  <c r="J97" i="3"/>
  <c r="K97" i="3"/>
  <c r="L97" i="3"/>
  <c r="M97" i="3"/>
  <c r="R97" i="3" s="1"/>
  <c r="N97" i="3"/>
  <c r="O97" i="3"/>
  <c r="P97" i="3"/>
  <c r="Q97" i="3" s="1"/>
  <c r="F98" i="3"/>
  <c r="I98" i="3" s="1"/>
  <c r="G98" i="3"/>
  <c r="H98" i="3"/>
  <c r="J98" i="3"/>
  <c r="K98" i="3"/>
  <c r="M98" i="3" s="1"/>
  <c r="L98" i="3"/>
  <c r="N98" i="3"/>
  <c r="O98" i="3" s="1"/>
  <c r="P98" i="3"/>
  <c r="Q98" i="3" s="1"/>
  <c r="F99" i="3"/>
  <c r="G99" i="3"/>
  <c r="I99" i="3" s="1"/>
  <c r="H99" i="3"/>
  <c r="J99" i="3"/>
  <c r="M99" i="3" s="1"/>
  <c r="R99" i="3" s="1"/>
  <c r="K99" i="3"/>
  <c r="L99" i="3"/>
  <c r="N99" i="3"/>
  <c r="O99" i="3" s="1"/>
  <c r="P99" i="3"/>
  <c r="Q99" i="3"/>
  <c r="F100" i="3"/>
  <c r="G100" i="3"/>
  <c r="H100" i="3"/>
  <c r="I100" i="3" s="1"/>
  <c r="J100" i="3"/>
  <c r="M100" i="3" s="1"/>
  <c r="K100" i="3"/>
  <c r="L100" i="3"/>
  <c r="N100" i="3"/>
  <c r="O100" i="3" s="1"/>
  <c r="P100" i="3"/>
  <c r="Q100" i="3" s="1"/>
  <c r="F101" i="3"/>
  <c r="I101" i="3" s="1"/>
  <c r="G101" i="3"/>
  <c r="H101" i="3"/>
  <c r="J101" i="3"/>
  <c r="M101" i="3" s="1"/>
  <c r="K101" i="3"/>
  <c r="L101" i="3"/>
  <c r="N101" i="3"/>
  <c r="O101" i="3" s="1"/>
  <c r="P101" i="3"/>
  <c r="Q101" i="3" s="1"/>
  <c r="F102" i="3"/>
  <c r="G102" i="3"/>
  <c r="H102" i="3"/>
  <c r="I102" i="3"/>
  <c r="J102" i="3"/>
  <c r="K102" i="3"/>
  <c r="M102" i="3" s="1"/>
  <c r="R102" i="3" s="1"/>
  <c r="S102" i="3" s="1"/>
  <c r="L102" i="3"/>
  <c r="N102" i="3"/>
  <c r="O102" i="3"/>
  <c r="P102" i="3"/>
  <c r="Q102" i="3"/>
  <c r="F103" i="3"/>
  <c r="I103" i="3" s="1"/>
  <c r="G103" i="3"/>
  <c r="H103" i="3"/>
  <c r="J103" i="3"/>
  <c r="K103" i="3"/>
  <c r="L103" i="3"/>
  <c r="M103" i="3" s="1"/>
  <c r="N103" i="3"/>
  <c r="O103" i="3" s="1"/>
  <c r="P103" i="3"/>
  <c r="Q103" i="3" s="1"/>
  <c r="F104" i="3"/>
  <c r="I104" i="3" s="1"/>
  <c r="G104" i="3"/>
  <c r="H104" i="3"/>
  <c r="J104" i="3"/>
  <c r="K104" i="3"/>
  <c r="L104" i="3"/>
  <c r="M104" i="3"/>
  <c r="N104" i="3"/>
  <c r="O104" i="3" s="1"/>
  <c r="P104" i="3"/>
  <c r="Q104" i="3"/>
  <c r="F105" i="3"/>
  <c r="I105" i="3" s="1"/>
  <c r="G105" i="3"/>
  <c r="H105" i="3"/>
  <c r="J105" i="3"/>
  <c r="M105" i="3" s="1"/>
  <c r="R105" i="3" s="1"/>
  <c r="K105" i="3"/>
  <c r="L105" i="3"/>
  <c r="N105" i="3"/>
  <c r="O105" i="3" s="1"/>
  <c r="P105" i="3"/>
  <c r="Q105" i="3" s="1"/>
  <c r="F106" i="3"/>
  <c r="G106" i="3"/>
  <c r="I106" i="3" s="1"/>
  <c r="H106" i="3"/>
  <c r="J106" i="3"/>
  <c r="K106" i="3"/>
  <c r="L106" i="3"/>
  <c r="M106" i="3"/>
  <c r="N106" i="3"/>
  <c r="O106" i="3"/>
  <c r="P106" i="3"/>
  <c r="Q106" i="3" s="1"/>
  <c r="F107" i="3"/>
  <c r="G107" i="3"/>
  <c r="H107" i="3"/>
  <c r="I107" i="3" s="1"/>
  <c r="J107" i="3"/>
  <c r="M107" i="3" s="1"/>
  <c r="R107" i="3" s="1"/>
  <c r="K107" i="3"/>
  <c r="L107" i="3"/>
  <c r="N107" i="3"/>
  <c r="O107" i="3" s="1"/>
  <c r="P107" i="3"/>
  <c r="Q107" i="3" s="1"/>
  <c r="F108" i="3"/>
  <c r="G108" i="3"/>
  <c r="H108" i="3"/>
  <c r="I108" i="3"/>
  <c r="S108" i="3" s="1"/>
  <c r="J108" i="3"/>
  <c r="M108" i="3" s="1"/>
  <c r="R108" i="3" s="1"/>
  <c r="K108" i="3"/>
  <c r="L108" i="3"/>
  <c r="N108" i="3"/>
  <c r="O108" i="3"/>
  <c r="P108" i="3"/>
  <c r="Q108" i="3"/>
  <c r="F109" i="3"/>
  <c r="I109" i="3" s="1"/>
  <c r="G109" i="3"/>
  <c r="H109" i="3"/>
  <c r="J109" i="3"/>
  <c r="M109" i="3" s="1"/>
  <c r="K109" i="3"/>
  <c r="L109" i="3"/>
  <c r="N109" i="3"/>
  <c r="O109" i="3"/>
  <c r="P109" i="3"/>
  <c r="Q109" i="3" s="1"/>
  <c r="F110" i="3"/>
  <c r="G110" i="3"/>
  <c r="H110" i="3"/>
  <c r="I110" i="3"/>
  <c r="J110" i="3"/>
  <c r="K110" i="3"/>
  <c r="M110" i="3" s="1"/>
  <c r="R110" i="3" s="1"/>
  <c r="S110" i="3" s="1"/>
  <c r="L110" i="3"/>
  <c r="N110" i="3"/>
  <c r="O110" i="3"/>
  <c r="P110" i="3"/>
  <c r="Q110" i="3"/>
  <c r="F111" i="3"/>
  <c r="G111" i="3"/>
  <c r="H111" i="3"/>
  <c r="I111" i="3"/>
  <c r="J111" i="3"/>
  <c r="K111" i="3"/>
  <c r="L111" i="3"/>
  <c r="M111" i="3" s="1"/>
  <c r="N111" i="3"/>
  <c r="O111" i="3" s="1"/>
  <c r="P111" i="3"/>
  <c r="Q111" i="3"/>
  <c r="F112" i="3"/>
  <c r="I112" i="3" s="1"/>
  <c r="G112" i="3"/>
  <c r="H112" i="3"/>
  <c r="J112" i="3"/>
  <c r="K112" i="3"/>
  <c r="L112" i="3"/>
  <c r="M112" i="3"/>
  <c r="R112" i="3" s="1"/>
  <c r="N112" i="3"/>
  <c r="O112" i="3" s="1"/>
  <c r="P112" i="3"/>
  <c r="Q112" i="3"/>
  <c r="F113" i="3"/>
  <c r="I113" i="3" s="1"/>
  <c r="G113" i="3"/>
  <c r="H113" i="3"/>
  <c r="J113" i="3"/>
  <c r="M113" i="3" s="1"/>
  <c r="K113" i="3"/>
  <c r="L113" i="3"/>
  <c r="N113" i="3"/>
  <c r="O113" i="3" s="1"/>
  <c r="P113" i="3"/>
  <c r="Q113" i="3" s="1"/>
  <c r="F114" i="3"/>
  <c r="G114" i="3"/>
  <c r="I114" i="3" s="1"/>
  <c r="H114" i="3"/>
  <c r="J114" i="3"/>
  <c r="K114" i="3"/>
  <c r="L114" i="3"/>
  <c r="M114" i="3"/>
  <c r="R114" i="3" s="1"/>
  <c r="N114" i="3"/>
  <c r="O114" i="3"/>
  <c r="P114" i="3"/>
  <c r="Q114" i="3" s="1"/>
  <c r="F115" i="3"/>
  <c r="G115" i="3"/>
  <c r="H115" i="3"/>
  <c r="I115" i="3" s="1"/>
  <c r="J115" i="3"/>
  <c r="K115" i="3"/>
  <c r="L115" i="3"/>
  <c r="M115" i="3"/>
  <c r="R115" i="3" s="1"/>
  <c r="N115" i="3"/>
  <c r="O115" i="3" s="1"/>
  <c r="P115" i="3"/>
  <c r="Q115" i="3" s="1"/>
  <c r="F116" i="3"/>
  <c r="G116" i="3"/>
  <c r="H116" i="3"/>
  <c r="I116" i="3"/>
  <c r="S116" i="3" s="1"/>
  <c r="J116" i="3"/>
  <c r="M116" i="3" s="1"/>
  <c r="R116" i="3" s="1"/>
  <c r="K116" i="3"/>
  <c r="L116" i="3"/>
  <c r="N116" i="3"/>
  <c r="O116" i="3"/>
  <c r="P116" i="3"/>
  <c r="Q116" i="3"/>
  <c r="F117" i="3"/>
  <c r="I117" i="3" s="1"/>
  <c r="G117" i="3"/>
  <c r="H117" i="3"/>
  <c r="J117" i="3"/>
  <c r="M117" i="3" s="1"/>
  <c r="K117" i="3"/>
  <c r="L117" i="3"/>
  <c r="N117" i="3"/>
  <c r="O117" i="3"/>
  <c r="P117" i="3"/>
  <c r="Q117" i="3" s="1"/>
  <c r="F118" i="3"/>
  <c r="G118" i="3"/>
  <c r="H118" i="3"/>
  <c r="I118" i="3"/>
  <c r="J118" i="3"/>
  <c r="K118" i="3"/>
  <c r="M118" i="3" s="1"/>
  <c r="R118" i="3" s="1"/>
  <c r="S118" i="3" s="1"/>
  <c r="L118" i="3"/>
  <c r="N118" i="3"/>
  <c r="O118" i="3"/>
  <c r="P118" i="3"/>
  <c r="Q118" i="3"/>
  <c r="F119" i="3"/>
  <c r="G119" i="3"/>
  <c r="H119" i="3"/>
  <c r="I119" i="3"/>
  <c r="J119" i="3"/>
  <c r="M119" i="3" s="1"/>
  <c r="R119" i="3" s="1"/>
  <c r="K119" i="3"/>
  <c r="L119" i="3"/>
  <c r="N119" i="3"/>
  <c r="O119" i="3" s="1"/>
  <c r="P119" i="3"/>
  <c r="Q119" i="3"/>
  <c r="F120" i="3"/>
  <c r="I120" i="3" s="1"/>
  <c r="G120" i="3"/>
  <c r="H120" i="3"/>
  <c r="J120" i="3"/>
  <c r="K120" i="3"/>
  <c r="L120" i="3"/>
  <c r="M120" i="3"/>
  <c r="N120" i="3"/>
  <c r="O120" i="3" s="1"/>
  <c r="P120" i="3"/>
  <c r="Q120" i="3"/>
  <c r="F121" i="3"/>
  <c r="I121" i="3" s="1"/>
  <c r="G121" i="3"/>
  <c r="H121" i="3"/>
  <c r="J121" i="3"/>
  <c r="M121" i="3" s="1"/>
  <c r="K121" i="3"/>
  <c r="L121" i="3"/>
  <c r="N121" i="3"/>
  <c r="O121" i="3" s="1"/>
  <c r="P121" i="3"/>
  <c r="Q121" i="3" s="1"/>
  <c r="F122" i="3"/>
  <c r="G122" i="3"/>
  <c r="I122" i="3" s="1"/>
  <c r="H122" i="3"/>
  <c r="J122" i="3"/>
  <c r="K122" i="3"/>
  <c r="L122" i="3"/>
  <c r="M122" i="3"/>
  <c r="R122" i="3" s="1"/>
  <c r="N122" i="3"/>
  <c r="O122" i="3"/>
  <c r="P122" i="3"/>
  <c r="Q122" i="3" s="1"/>
  <c r="P3" i="3"/>
  <c r="Q3" i="3" s="1"/>
  <c r="N3" i="3"/>
  <c r="O3" i="3" s="1"/>
  <c r="M3" i="3"/>
  <c r="L3" i="3"/>
  <c r="K3" i="3"/>
  <c r="J3" i="3"/>
  <c r="H3" i="3"/>
  <c r="G3" i="3"/>
  <c r="F3" i="3"/>
  <c r="I3" i="3" s="1"/>
  <c r="P2" i="3"/>
  <c r="Q2" i="3" s="1"/>
  <c r="N2" i="3"/>
  <c r="O2" i="3" s="1"/>
  <c r="L2" i="3"/>
  <c r="K2" i="3"/>
  <c r="M2" i="3" s="1"/>
  <c r="R2" i="3" s="1"/>
  <c r="J2" i="3"/>
  <c r="H2" i="3"/>
  <c r="G2" i="3"/>
  <c r="F2" i="3"/>
  <c r="I2" i="3" s="1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B324" i="6"/>
  <c r="B325" i="6"/>
  <c r="B326" i="6"/>
  <c r="B327" i="6"/>
  <c r="B328" i="6"/>
  <c r="B329" i="6"/>
  <c r="B330" i="6"/>
  <c r="B331" i="6"/>
  <c r="B332" i="6"/>
  <c r="B333" i="6"/>
  <c r="B334" i="6"/>
  <c r="B335" i="6"/>
  <c r="B336" i="6"/>
  <c r="B337" i="6"/>
  <c r="B338" i="6"/>
  <c r="B339" i="6"/>
  <c r="B340" i="6"/>
  <c r="B341" i="6"/>
  <c r="B342" i="6"/>
  <c r="B343" i="6"/>
  <c r="B344" i="6"/>
  <c r="B345" i="6"/>
  <c r="B346" i="6"/>
  <c r="B347" i="6"/>
  <c r="B348" i="6"/>
  <c r="B349" i="6"/>
  <c r="B350" i="6"/>
  <c r="B351" i="6"/>
  <c r="B352" i="6"/>
  <c r="B353" i="6"/>
  <c r="B354" i="6"/>
  <c r="B355" i="6"/>
  <c r="B356" i="6"/>
  <c r="B357" i="6"/>
  <c r="B358" i="6"/>
  <c r="B359" i="6"/>
  <c r="B360" i="6"/>
  <c r="B361" i="6"/>
  <c r="B362" i="6"/>
  <c r="B363" i="6"/>
  <c r="B364" i="6"/>
  <c r="B365" i="6"/>
  <c r="B366" i="6"/>
  <c r="B367" i="6"/>
  <c r="B368" i="6"/>
  <c r="B369" i="6"/>
  <c r="B370" i="6"/>
  <c r="B371" i="6"/>
  <c r="B372" i="6"/>
  <c r="B373" i="6"/>
  <c r="B374" i="6"/>
  <c r="B375" i="6"/>
  <c r="B376" i="6"/>
  <c r="B377" i="6"/>
  <c r="B378" i="6"/>
  <c r="B379" i="6"/>
  <c r="B380" i="6"/>
  <c r="B381" i="6"/>
  <c r="B382" i="6"/>
  <c r="B383" i="6"/>
  <c r="B384" i="6"/>
  <c r="B385" i="6"/>
  <c r="B386" i="6"/>
  <c r="B387" i="6"/>
  <c r="B388" i="6"/>
  <c r="B389" i="6"/>
  <c r="B390" i="6"/>
  <c r="B391" i="6"/>
  <c r="B392" i="6"/>
  <c r="B393" i="6"/>
  <c r="B394" i="6"/>
  <c r="B395" i="6"/>
  <c r="B396" i="6"/>
  <c r="B397" i="6"/>
  <c r="B398" i="6"/>
  <c r="B399" i="6"/>
  <c r="B400" i="6"/>
  <c r="B401" i="6"/>
  <c r="B402" i="6"/>
  <c r="B403" i="6"/>
  <c r="B404" i="6"/>
  <c r="B405" i="6"/>
  <c r="B406" i="6"/>
  <c r="B407" i="6"/>
  <c r="B408" i="6"/>
  <c r="B409" i="6"/>
  <c r="B410" i="6"/>
  <c r="B411" i="6"/>
  <c r="B412" i="6"/>
  <c r="B413" i="6"/>
  <c r="B414" i="6"/>
  <c r="B415" i="6"/>
  <c r="B416" i="6"/>
  <c r="B417" i="6"/>
  <c r="B418" i="6"/>
  <c r="B419" i="6"/>
  <c r="B420" i="6"/>
  <c r="B421" i="6"/>
  <c r="B422" i="6"/>
  <c r="B423" i="6"/>
  <c r="B424" i="6"/>
  <c r="B425" i="6"/>
  <c r="B426" i="6"/>
  <c r="B427" i="6"/>
  <c r="B428" i="6"/>
  <c r="B429" i="6"/>
  <c r="B430" i="6"/>
  <c r="B431" i="6"/>
  <c r="B432" i="6"/>
  <c r="B433" i="6"/>
  <c r="B434" i="6"/>
  <c r="B435" i="6"/>
  <c r="B436" i="6"/>
  <c r="B437" i="6"/>
  <c r="B438" i="6"/>
  <c r="B439" i="6"/>
  <c r="B440" i="6"/>
  <c r="B441" i="6"/>
  <c r="B442" i="6"/>
  <c r="B443" i="6"/>
  <c r="B444" i="6"/>
  <c r="B445" i="6"/>
  <c r="B446" i="6"/>
  <c r="B447" i="6"/>
  <c r="B448" i="6"/>
  <c r="B449" i="6"/>
  <c r="B450" i="6"/>
  <c r="B451" i="6"/>
  <c r="B452" i="6"/>
  <c r="B453" i="6"/>
  <c r="B454" i="6"/>
  <c r="B455" i="6"/>
  <c r="B456" i="6"/>
  <c r="B457" i="6"/>
  <c r="B458" i="6"/>
  <c r="B459" i="6"/>
  <c r="B460" i="6"/>
  <c r="B461" i="6"/>
  <c r="B462" i="6"/>
  <c r="B463" i="6"/>
  <c r="B464" i="6"/>
  <c r="B465" i="6"/>
  <c r="B466" i="6"/>
  <c r="B467" i="6"/>
  <c r="B468" i="6"/>
  <c r="B469" i="6"/>
  <c r="B470" i="6"/>
  <c r="B471" i="6"/>
  <c r="B472" i="6"/>
  <c r="B473" i="6"/>
  <c r="B474" i="6"/>
  <c r="B475" i="6"/>
  <c r="B476" i="6"/>
  <c r="B477" i="6"/>
  <c r="B478" i="6"/>
  <c r="B479" i="6"/>
  <c r="B480" i="6"/>
  <c r="B481" i="6"/>
  <c r="B482" i="6"/>
  <c r="B483" i="6"/>
  <c r="B484" i="6"/>
  <c r="B485" i="6"/>
  <c r="B486" i="6"/>
  <c r="B487" i="6"/>
  <c r="B488" i="6"/>
  <c r="B489" i="6"/>
  <c r="B490" i="6"/>
  <c r="B491" i="6"/>
  <c r="B492" i="6"/>
  <c r="B493" i="6"/>
  <c r="B494" i="6"/>
  <c r="B495" i="6"/>
  <c r="B496" i="6"/>
  <c r="B497" i="6"/>
  <c r="B498" i="6"/>
  <c r="B499" i="6"/>
  <c r="B500" i="6"/>
  <c r="B501" i="6"/>
  <c r="B502" i="6"/>
  <c r="B503" i="6"/>
  <c r="B504" i="6"/>
  <c r="B505" i="6"/>
  <c r="B506" i="6"/>
  <c r="B507" i="6"/>
  <c r="B508" i="6"/>
  <c r="B509" i="6"/>
  <c r="B510" i="6"/>
  <c r="B511" i="6"/>
  <c r="B512" i="6"/>
  <c r="B513" i="6"/>
  <c r="B514" i="6"/>
  <c r="B515" i="6"/>
  <c r="B516" i="6"/>
  <c r="B517" i="6"/>
  <c r="B518" i="6"/>
  <c r="B519" i="6"/>
  <c r="B520" i="6"/>
  <c r="B521" i="6"/>
  <c r="B522" i="6"/>
  <c r="B523" i="6"/>
  <c r="B524" i="6"/>
  <c r="B525" i="6"/>
  <c r="B526" i="6"/>
  <c r="B527" i="6"/>
  <c r="B528" i="6"/>
  <c r="B529" i="6"/>
  <c r="B530" i="6"/>
  <c r="B531" i="6"/>
  <c r="B532" i="6"/>
  <c r="B533" i="6"/>
  <c r="B534" i="6"/>
  <c r="B535" i="6"/>
  <c r="B536" i="6"/>
  <c r="B537" i="6"/>
  <c r="B538" i="6"/>
  <c r="B539" i="6"/>
  <c r="B540" i="6"/>
  <c r="B541" i="6"/>
  <c r="B542" i="6"/>
  <c r="B543" i="6"/>
  <c r="B544" i="6"/>
  <c r="B545" i="6"/>
  <c r="B546" i="6"/>
  <c r="B547" i="6"/>
  <c r="B548" i="6"/>
  <c r="B549" i="6"/>
  <c r="B550" i="6"/>
  <c r="B551" i="6"/>
  <c r="B552" i="6"/>
  <c r="B553" i="6"/>
  <c r="B554" i="6"/>
  <c r="B555" i="6"/>
  <c r="B556" i="6"/>
  <c r="B557" i="6"/>
  <c r="B558" i="6"/>
  <c r="B559" i="6"/>
  <c r="B560" i="6"/>
  <c r="B561" i="6"/>
  <c r="B562" i="6"/>
  <c r="B563" i="6"/>
  <c r="B564" i="6"/>
  <c r="B565" i="6"/>
  <c r="B566" i="6"/>
  <c r="B567" i="6"/>
  <c r="B568" i="6"/>
  <c r="B569" i="6"/>
  <c r="B570" i="6"/>
  <c r="B571" i="6"/>
  <c r="B572" i="6"/>
  <c r="B573" i="6"/>
  <c r="B574" i="6"/>
  <c r="B575" i="6"/>
  <c r="B576" i="6"/>
  <c r="B577" i="6"/>
  <c r="B578" i="6"/>
  <c r="B579" i="6"/>
  <c r="B580" i="6"/>
  <c r="B2" i="6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2" i="4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2" i="5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2" i="3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T237" i="2"/>
  <c r="T238" i="2"/>
  <c r="T239" i="2"/>
  <c r="T24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T328" i="2"/>
  <c r="T329" i="2"/>
  <c r="T330" i="2"/>
  <c r="T331" i="2"/>
  <c r="T332" i="2"/>
  <c r="T333" i="2"/>
  <c r="T334" i="2"/>
  <c r="T335" i="2"/>
  <c r="T336" i="2"/>
  <c r="T337" i="2"/>
  <c r="T338" i="2"/>
  <c r="T339" i="2"/>
  <c r="T340" i="2"/>
  <c r="T341" i="2"/>
  <c r="T342" i="2"/>
  <c r="T343" i="2"/>
  <c r="T344" i="2"/>
  <c r="T345" i="2"/>
  <c r="T346" i="2"/>
  <c r="T347" i="2"/>
  <c r="T348" i="2"/>
  <c r="T349" i="2"/>
  <c r="T350" i="2"/>
  <c r="T351" i="2"/>
  <c r="T352" i="2"/>
  <c r="T353" i="2"/>
  <c r="T354" i="2"/>
  <c r="T355" i="2"/>
  <c r="T356" i="2"/>
  <c r="T357" i="2"/>
  <c r="T358" i="2"/>
  <c r="T359" i="2"/>
  <c r="T360" i="2"/>
  <c r="T361" i="2"/>
  <c r="T362" i="2"/>
  <c r="T363" i="2"/>
  <c r="T364" i="2"/>
  <c r="T365" i="2"/>
  <c r="T366" i="2"/>
  <c r="T367" i="2"/>
  <c r="T368" i="2"/>
  <c r="T369" i="2"/>
  <c r="T370" i="2"/>
  <c r="T371" i="2"/>
  <c r="T372" i="2"/>
  <c r="T373" i="2"/>
  <c r="T374" i="2"/>
  <c r="T375" i="2"/>
  <c r="T376" i="2"/>
  <c r="T377" i="2"/>
  <c r="T378" i="2"/>
  <c r="T379" i="2"/>
  <c r="T380" i="2"/>
  <c r="T381" i="2"/>
  <c r="T382" i="2"/>
  <c r="T383" i="2"/>
  <c r="T384" i="2"/>
  <c r="T385" i="2"/>
  <c r="T386" i="2"/>
  <c r="T387" i="2"/>
  <c r="T388" i="2"/>
  <c r="T389" i="2"/>
  <c r="T390" i="2"/>
  <c r="T391" i="2"/>
  <c r="T392" i="2"/>
  <c r="T393" i="2"/>
  <c r="T394" i="2"/>
  <c r="T395" i="2"/>
  <c r="T396" i="2"/>
  <c r="T397" i="2"/>
  <c r="T398" i="2"/>
  <c r="T399" i="2"/>
  <c r="T400" i="2"/>
  <c r="T401" i="2"/>
  <c r="T402" i="2"/>
  <c r="T403" i="2"/>
  <c r="T404" i="2"/>
  <c r="T405" i="2"/>
  <c r="T406" i="2"/>
  <c r="T407" i="2"/>
  <c r="T408" i="2"/>
  <c r="T409" i="2"/>
  <c r="T410" i="2"/>
  <c r="T411" i="2"/>
  <c r="T412" i="2"/>
  <c r="T413" i="2"/>
  <c r="T414" i="2"/>
  <c r="T415" i="2"/>
  <c r="T416" i="2"/>
  <c r="T417" i="2"/>
  <c r="T418" i="2"/>
  <c r="T419" i="2"/>
  <c r="T420" i="2"/>
  <c r="T421" i="2"/>
  <c r="T422" i="2"/>
  <c r="T423" i="2"/>
  <c r="T424" i="2"/>
  <c r="T425" i="2"/>
  <c r="T426" i="2"/>
  <c r="T427" i="2"/>
  <c r="T428" i="2"/>
  <c r="T429" i="2"/>
  <c r="T430" i="2"/>
  <c r="T431" i="2"/>
  <c r="T432" i="2"/>
  <c r="T433" i="2"/>
  <c r="T434" i="2"/>
  <c r="T435" i="2"/>
  <c r="T436" i="2"/>
  <c r="T437" i="2"/>
  <c r="T438" i="2"/>
  <c r="T439" i="2"/>
  <c r="T440" i="2"/>
  <c r="T441" i="2"/>
  <c r="T442" i="2"/>
  <c r="T443" i="2"/>
  <c r="T444" i="2"/>
  <c r="T445" i="2"/>
  <c r="T446" i="2"/>
  <c r="T447" i="2"/>
  <c r="T448" i="2"/>
  <c r="T449" i="2"/>
  <c r="T450" i="2"/>
  <c r="T451" i="2"/>
  <c r="T452" i="2"/>
  <c r="T453" i="2"/>
  <c r="T454" i="2"/>
  <c r="T455" i="2"/>
  <c r="T456" i="2"/>
  <c r="T457" i="2"/>
  <c r="T458" i="2"/>
  <c r="T459" i="2"/>
  <c r="T460" i="2"/>
  <c r="T461" i="2"/>
  <c r="T462" i="2"/>
  <c r="T463" i="2"/>
  <c r="T464" i="2"/>
  <c r="T465" i="2"/>
  <c r="T466" i="2"/>
  <c r="T467" i="2"/>
  <c r="T468" i="2"/>
  <c r="T469" i="2"/>
  <c r="T470" i="2"/>
  <c r="T471" i="2"/>
  <c r="T472" i="2"/>
  <c r="T473" i="2"/>
  <c r="T474" i="2"/>
  <c r="T475" i="2"/>
  <c r="T476" i="2"/>
  <c r="T477" i="2"/>
  <c r="T478" i="2"/>
  <c r="T479" i="2"/>
  <c r="T480" i="2"/>
  <c r="T481" i="2"/>
  <c r="T482" i="2"/>
  <c r="T483" i="2"/>
  <c r="T484" i="2"/>
  <c r="T485" i="2"/>
  <c r="T486" i="2"/>
  <c r="T487" i="2"/>
  <c r="T488" i="2"/>
  <c r="T489" i="2"/>
  <c r="T490" i="2"/>
  <c r="T491" i="2"/>
  <c r="T492" i="2"/>
  <c r="T493" i="2"/>
  <c r="T494" i="2"/>
  <c r="T495" i="2"/>
  <c r="T496" i="2"/>
  <c r="T497" i="2"/>
  <c r="T498" i="2"/>
  <c r="T499" i="2"/>
  <c r="T500" i="2"/>
  <c r="T501" i="2"/>
  <c r="T502" i="2"/>
  <c r="T503" i="2"/>
  <c r="T504" i="2"/>
  <c r="T505" i="2"/>
  <c r="T506" i="2"/>
  <c r="T507" i="2"/>
  <c r="T508" i="2"/>
  <c r="T509" i="2"/>
  <c r="T510" i="2"/>
  <c r="T511" i="2"/>
  <c r="T512" i="2"/>
  <c r="T513" i="2"/>
  <c r="T514" i="2"/>
  <c r="T515" i="2"/>
  <c r="T516" i="2"/>
  <c r="T517" i="2"/>
  <c r="T518" i="2"/>
  <c r="T519" i="2"/>
  <c r="T520" i="2"/>
  <c r="T521" i="2"/>
  <c r="T522" i="2"/>
  <c r="T523" i="2"/>
  <c r="T524" i="2"/>
  <c r="T525" i="2"/>
  <c r="T526" i="2"/>
  <c r="T527" i="2"/>
  <c r="T528" i="2"/>
  <c r="T529" i="2"/>
  <c r="T530" i="2"/>
  <c r="T531" i="2"/>
  <c r="T532" i="2"/>
  <c r="T533" i="2"/>
  <c r="T534" i="2"/>
  <c r="T535" i="2"/>
  <c r="T536" i="2"/>
  <c r="T537" i="2"/>
  <c r="T538" i="2"/>
  <c r="T539" i="2"/>
  <c r="T540" i="2"/>
  <c r="T541" i="2"/>
  <c r="T542" i="2"/>
  <c r="T543" i="2"/>
  <c r="T544" i="2"/>
  <c r="T545" i="2"/>
  <c r="T546" i="2"/>
  <c r="T547" i="2"/>
  <c r="T548" i="2"/>
  <c r="T549" i="2"/>
  <c r="T550" i="2"/>
  <c r="T551" i="2"/>
  <c r="T552" i="2"/>
  <c r="T553" i="2"/>
  <c r="T554" i="2"/>
  <c r="T555" i="2"/>
  <c r="T556" i="2"/>
  <c r="T557" i="2"/>
  <c r="T558" i="2"/>
  <c r="T559" i="2"/>
  <c r="T560" i="2"/>
  <c r="T561" i="2"/>
  <c r="T562" i="2"/>
  <c r="T563" i="2"/>
  <c r="T564" i="2"/>
  <c r="T565" i="2"/>
  <c r="T566" i="2"/>
  <c r="T567" i="2"/>
  <c r="T568" i="2"/>
  <c r="T569" i="2"/>
  <c r="T570" i="2"/>
  <c r="T571" i="2"/>
  <c r="T572" i="2"/>
  <c r="T573" i="2"/>
  <c r="T574" i="2"/>
  <c r="T575" i="2"/>
  <c r="T576" i="2"/>
  <c r="T577" i="2"/>
  <c r="T578" i="2"/>
  <c r="T579" i="2"/>
  <c r="T580" i="2"/>
  <c r="T581" i="2"/>
  <c r="T582" i="2"/>
  <c r="T583" i="2"/>
  <c r="T584" i="2"/>
  <c r="T585" i="2"/>
  <c r="T586" i="2"/>
  <c r="T587" i="2"/>
  <c r="T588" i="2"/>
  <c r="T589" i="2"/>
  <c r="T590" i="2"/>
  <c r="T591" i="2"/>
  <c r="T592" i="2"/>
  <c r="T593" i="2"/>
  <c r="T594" i="2"/>
  <c r="T595" i="2"/>
  <c r="T596" i="2"/>
  <c r="T597" i="2"/>
  <c r="T598" i="2"/>
  <c r="T599" i="2"/>
  <c r="T600" i="2"/>
  <c r="T601" i="2"/>
  <c r="T602" i="2"/>
  <c r="T603" i="2"/>
  <c r="T604" i="2"/>
  <c r="T605" i="2"/>
  <c r="T606" i="2"/>
  <c r="T607" i="2"/>
  <c r="T608" i="2"/>
  <c r="T609" i="2"/>
  <c r="T610" i="2"/>
  <c r="T611" i="2"/>
  <c r="T612" i="2"/>
  <c r="T613" i="2"/>
  <c r="T614" i="2"/>
  <c r="T615" i="2"/>
  <c r="T616" i="2"/>
  <c r="T617" i="2"/>
  <c r="T618" i="2"/>
  <c r="T619" i="2"/>
  <c r="T620" i="2"/>
  <c r="T621" i="2"/>
  <c r="T622" i="2"/>
  <c r="T623" i="2"/>
  <c r="T624" i="2"/>
  <c r="T625" i="2"/>
  <c r="T626" i="2"/>
  <c r="T627" i="2"/>
  <c r="T628" i="2"/>
  <c r="T629" i="2"/>
  <c r="T630" i="2"/>
  <c r="T631" i="2"/>
  <c r="T632" i="2"/>
  <c r="T633" i="2"/>
  <c r="T634" i="2"/>
  <c r="T635" i="2"/>
  <c r="T636" i="2"/>
  <c r="T637" i="2"/>
  <c r="T638" i="2"/>
  <c r="T639" i="2"/>
  <c r="T640" i="2"/>
  <c r="T641" i="2"/>
  <c r="T642" i="2"/>
  <c r="T643" i="2"/>
  <c r="T644" i="2"/>
  <c r="T645" i="2"/>
  <c r="T646" i="2"/>
  <c r="T647" i="2"/>
  <c r="T648" i="2"/>
  <c r="T649" i="2"/>
  <c r="T650" i="2"/>
  <c r="T651" i="2"/>
  <c r="T652" i="2"/>
  <c r="T653" i="2"/>
  <c r="T654" i="2"/>
  <c r="T655" i="2"/>
  <c r="T656" i="2"/>
  <c r="T657" i="2"/>
  <c r="T658" i="2"/>
  <c r="T659" i="2"/>
  <c r="T660" i="2"/>
  <c r="T661" i="2"/>
  <c r="T662" i="2"/>
  <c r="T663" i="2"/>
  <c r="T664" i="2"/>
  <c r="T665" i="2"/>
  <c r="T666" i="2"/>
  <c r="T667" i="2"/>
  <c r="T668" i="2"/>
  <c r="T669" i="2"/>
  <c r="T670" i="2"/>
  <c r="T671" i="2"/>
  <c r="T672" i="2"/>
  <c r="T673" i="2"/>
  <c r="T674" i="2"/>
  <c r="T675" i="2"/>
  <c r="T676" i="2"/>
  <c r="T677" i="2"/>
  <c r="T678" i="2"/>
  <c r="T679" i="2"/>
  <c r="T680" i="2"/>
  <c r="T681" i="2"/>
  <c r="T682" i="2"/>
  <c r="T683" i="2"/>
  <c r="T684" i="2"/>
  <c r="T685" i="2"/>
  <c r="T686" i="2"/>
  <c r="T687" i="2"/>
  <c r="T688" i="2"/>
  <c r="T689" i="2"/>
  <c r="T690" i="2"/>
  <c r="T691" i="2"/>
  <c r="T692" i="2"/>
  <c r="T693" i="2"/>
  <c r="T694" i="2"/>
  <c r="T695" i="2"/>
  <c r="T696" i="2"/>
  <c r="T697" i="2"/>
  <c r="T698" i="2"/>
  <c r="T699" i="2"/>
  <c r="T700" i="2"/>
  <c r="T701" i="2"/>
  <c r="T702" i="2"/>
  <c r="T703" i="2"/>
  <c r="T704" i="2"/>
  <c r="T705" i="2"/>
  <c r="T706" i="2"/>
  <c r="T707" i="2"/>
  <c r="T708" i="2"/>
  <c r="T709" i="2"/>
  <c r="T710" i="2"/>
  <c r="T711" i="2"/>
  <c r="T712" i="2"/>
  <c r="T713" i="2"/>
  <c r="T714" i="2"/>
  <c r="T715" i="2"/>
  <c r="T716" i="2"/>
  <c r="T717" i="2"/>
  <c r="T718" i="2"/>
  <c r="T719" i="2"/>
  <c r="T720" i="2"/>
  <c r="T721" i="2"/>
  <c r="T722" i="2"/>
  <c r="T723" i="2"/>
  <c r="T724" i="2"/>
  <c r="T725" i="2"/>
  <c r="T726" i="2"/>
  <c r="T727" i="2"/>
  <c r="T728" i="2"/>
  <c r="T729" i="2"/>
  <c r="T730" i="2"/>
  <c r="T731" i="2"/>
  <c r="T732" i="2"/>
  <c r="T733" i="2"/>
  <c r="T734" i="2"/>
  <c r="T735" i="2"/>
  <c r="T736" i="2"/>
  <c r="T737" i="2"/>
  <c r="T738" i="2"/>
  <c r="T739" i="2"/>
  <c r="T740" i="2"/>
  <c r="T741" i="2"/>
  <c r="T742" i="2"/>
  <c r="T743" i="2"/>
  <c r="T744" i="2"/>
  <c r="T745" i="2"/>
  <c r="T746" i="2"/>
  <c r="T747" i="2"/>
  <c r="T748" i="2"/>
  <c r="T749" i="2"/>
  <c r="T750" i="2"/>
  <c r="T751" i="2"/>
  <c r="T752" i="2"/>
  <c r="T753" i="2"/>
  <c r="T754" i="2"/>
  <c r="T755" i="2"/>
  <c r="T756" i="2"/>
  <c r="T757" i="2"/>
  <c r="T758" i="2"/>
  <c r="T759" i="2"/>
  <c r="T760" i="2"/>
  <c r="T761" i="2"/>
  <c r="T762" i="2"/>
  <c r="T763" i="2"/>
  <c r="T764" i="2"/>
  <c r="T765" i="2"/>
  <c r="T766" i="2"/>
  <c r="T767" i="2"/>
  <c r="T768" i="2"/>
  <c r="T769" i="2"/>
  <c r="T770" i="2"/>
  <c r="T771" i="2"/>
  <c r="T772" i="2"/>
  <c r="T773" i="2"/>
  <c r="T774" i="2"/>
  <c r="T775" i="2"/>
  <c r="T776" i="2"/>
  <c r="T777" i="2"/>
  <c r="T778" i="2"/>
  <c r="T779" i="2"/>
  <c r="T780" i="2"/>
  <c r="T781" i="2"/>
  <c r="T782" i="2"/>
  <c r="T783" i="2"/>
  <c r="T784" i="2"/>
  <c r="T785" i="2"/>
  <c r="T786" i="2"/>
  <c r="T787" i="2"/>
  <c r="T788" i="2"/>
  <c r="T789" i="2"/>
  <c r="T790" i="2"/>
  <c r="T791" i="2"/>
  <c r="T792" i="2"/>
  <c r="T793" i="2"/>
  <c r="T794" i="2"/>
  <c r="T795" i="2"/>
  <c r="T796" i="2"/>
  <c r="T797" i="2"/>
  <c r="T798" i="2"/>
  <c r="T799" i="2"/>
  <c r="T800" i="2"/>
  <c r="T801" i="2"/>
  <c r="T802" i="2"/>
  <c r="T803" i="2"/>
  <c r="T804" i="2"/>
  <c r="T805" i="2"/>
  <c r="T806" i="2"/>
  <c r="T807" i="2"/>
  <c r="T808" i="2"/>
  <c r="T809" i="2"/>
  <c r="T810" i="2"/>
  <c r="T811" i="2"/>
  <c r="T812" i="2"/>
  <c r="T813" i="2"/>
  <c r="T814" i="2"/>
  <c r="T815" i="2"/>
  <c r="T816" i="2"/>
  <c r="T817" i="2"/>
  <c r="T818" i="2"/>
  <c r="T819" i="2"/>
  <c r="T820" i="2"/>
  <c r="T821" i="2"/>
  <c r="T822" i="2"/>
  <c r="T823" i="2"/>
  <c r="T824" i="2"/>
  <c r="T825" i="2"/>
  <c r="T826" i="2"/>
  <c r="T827" i="2"/>
  <c r="T828" i="2"/>
  <c r="T829" i="2"/>
  <c r="T830" i="2"/>
  <c r="T831" i="2"/>
  <c r="T832" i="2"/>
  <c r="T833" i="2"/>
  <c r="T834" i="2"/>
  <c r="T835" i="2"/>
  <c r="T836" i="2"/>
  <c r="T837" i="2"/>
  <c r="T838" i="2"/>
  <c r="T839" i="2"/>
  <c r="T840" i="2"/>
  <c r="T841" i="2"/>
  <c r="T842" i="2"/>
  <c r="T843" i="2"/>
  <c r="T844" i="2"/>
  <c r="T845" i="2"/>
  <c r="T846" i="2"/>
  <c r="T847" i="2"/>
  <c r="T848" i="2"/>
  <c r="T849" i="2"/>
  <c r="T850" i="2"/>
  <c r="T851" i="2"/>
  <c r="T852" i="2"/>
  <c r="T853" i="2"/>
  <c r="T854" i="2"/>
  <c r="T855" i="2"/>
  <c r="T856" i="2"/>
  <c r="T857" i="2"/>
  <c r="T858" i="2"/>
  <c r="T859" i="2"/>
  <c r="T860" i="2"/>
  <c r="T861" i="2"/>
  <c r="T862" i="2"/>
  <c r="T863" i="2"/>
  <c r="T864" i="2"/>
  <c r="T865" i="2"/>
  <c r="T866" i="2"/>
  <c r="T867" i="2"/>
  <c r="T868" i="2"/>
  <c r="T869" i="2"/>
  <c r="T870" i="2"/>
  <c r="T871" i="2"/>
  <c r="T872" i="2"/>
  <c r="T873" i="2"/>
  <c r="T874" i="2"/>
  <c r="T875" i="2"/>
  <c r="T876" i="2"/>
  <c r="T877" i="2"/>
  <c r="T878" i="2"/>
  <c r="T879" i="2"/>
  <c r="T880" i="2"/>
  <c r="T881" i="2"/>
  <c r="T882" i="2"/>
  <c r="T883" i="2"/>
  <c r="T884" i="2"/>
  <c r="T885" i="2"/>
  <c r="T886" i="2"/>
  <c r="T887" i="2"/>
  <c r="T888" i="2"/>
  <c r="T889" i="2"/>
  <c r="T890" i="2"/>
  <c r="T891" i="2"/>
  <c r="T892" i="2"/>
  <c r="T893" i="2"/>
  <c r="T894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P3" i="2"/>
  <c r="Q3" i="2" s="1"/>
  <c r="O3" i="2"/>
  <c r="N3" i="2"/>
  <c r="M3" i="2"/>
  <c r="R3" i="2" s="1"/>
  <c r="L3" i="2"/>
  <c r="K3" i="2"/>
  <c r="J3" i="2"/>
  <c r="H3" i="2"/>
  <c r="G3" i="2"/>
  <c r="F3" i="2"/>
  <c r="I3" i="2" s="1"/>
  <c r="P2" i="2"/>
  <c r="Q2" i="2" s="1"/>
  <c r="N2" i="2"/>
  <c r="O2" i="2" s="1"/>
  <c r="L2" i="2"/>
  <c r="K2" i="2"/>
  <c r="M2" i="2" s="1"/>
  <c r="J2" i="2"/>
  <c r="H2" i="2"/>
  <c r="G2" i="2"/>
  <c r="F2" i="2"/>
  <c r="I2" i="2" s="1"/>
  <c r="B2" i="2"/>
  <c r="F4" i="2"/>
  <c r="I4" i="2" s="1"/>
  <c r="G4" i="2"/>
  <c r="H4" i="2"/>
  <c r="J4" i="2"/>
  <c r="K4" i="2"/>
  <c r="L4" i="2"/>
  <c r="M4" i="2"/>
  <c r="N4" i="2"/>
  <c r="O4" i="2"/>
  <c r="P4" i="2"/>
  <c r="Q4" i="2" s="1"/>
  <c r="F5" i="2"/>
  <c r="G5" i="2"/>
  <c r="I5" i="2" s="1"/>
  <c r="S5" i="2" s="1"/>
  <c r="H5" i="2"/>
  <c r="J5" i="2"/>
  <c r="K5" i="2"/>
  <c r="L5" i="2"/>
  <c r="M5" i="2"/>
  <c r="R5" i="2" s="1"/>
  <c r="N5" i="2"/>
  <c r="O5" i="2"/>
  <c r="P5" i="2"/>
  <c r="Q5" i="2"/>
  <c r="F6" i="2"/>
  <c r="G6" i="2"/>
  <c r="H6" i="2"/>
  <c r="I6" i="2"/>
  <c r="J6" i="2"/>
  <c r="M6" i="2" s="1"/>
  <c r="K6" i="2"/>
  <c r="L6" i="2"/>
  <c r="N6" i="2"/>
  <c r="O6" i="2"/>
  <c r="P6" i="2"/>
  <c r="Q6" i="2"/>
  <c r="F7" i="2"/>
  <c r="G7" i="2"/>
  <c r="H7" i="2"/>
  <c r="I7" i="2"/>
  <c r="J7" i="2"/>
  <c r="K7" i="2"/>
  <c r="M7" i="2" s="1"/>
  <c r="L7" i="2"/>
  <c r="N7" i="2"/>
  <c r="O7" i="2" s="1"/>
  <c r="P7" i="2"/>
  <c r="Q7" i="2"/>
  <c r="F8" i="2"/>
  <c r="I8" i="2" s="1"/>
  <c r="G8" i="2"/>
  <c r="H8" i="2"/>
  <c r="J8" i="2"/>
  <c r="K8" i="2"/>
  <c r="L8" i="2"/>
  <c r="M8" i="2"/>
  <c r="R8" i="2" s="1"/>
  <c r="N8" i="2"/>
  <c r="O8" i="2"/>
  <c r="P8" i="2"/>
  <c r="Q8" i="2" s="1"/>
  <c r="F9" i="2"/>
  <c r="G9" i="2"/>
  <c r="I9" i="2" s="1"/>
  <c r="H9" i="2"/>
  <c r="J9" i="2"/>
  <c r="K9" i="2"/>
  <c r="L9" i="2"/>
  <c r="M9" i="2"/>
  <c r="N9" i="2"/>
  <c r="O9" i="2"/>
  <c r="P9" i="2"/>
  <c r="Q9" i="2"/>
  <c r="F10" i="2"/>
  <c r="G10" i="2"/>
  <c r="H10" i="2"/>
  <c r="I10" i="2"/>
  <c r="J10" i="2"/>
  <c r="M10" i="2" s="1"/>
  <c r="R10" i="2" s="1"/>
  <c r="K10" i="2"/>
  <c r="L10" i="2"/>
  <c r="N10" i="2"/>
  <c r="O10" i="2"/>
  <c r="P10" i="2"/>
  <c r="Q10" i="2"/>
  <c r="F11" i="2"/>
  <c r="G11" i="2"/>
  <c r="H11" i="2"/>
  <c r="I11" i="2"/>
  <c r="J11" i="2"/>
  <c r="K11" i="2"/>
  <c r="M11" i="2" s="1"/>
  <c r="R11" i="2" s="1"/>
  <c r="L11" i="2"/>
  <c r="N11" i="2"/>
  <c r="O11" i="2" s="1"/>
  <c r="P11" i="2"/>
  <c r="Q11" i="2"/>
  <c r="S11" i="2"/>
  <c r="F12" i="2"/>
  <c r="I12" i="2" s="1"/>
  <c r="G12" i="2"/>
  <c r="H12" i="2"/>
  <c r="J12" i="2"/>
  <c r="K12" i="2"/>
  <c r="L12" i="2"/>
  <c r="M12" i="2"/>
  <c r="N12" i="2"/>
  <c r="O12" i="2"/>
  <c r="P12" i="2"/>
  <c r="Q12" i="2" s="1"/>
  <c r="F13" i="2"/>
  <c r="G13" i="2"/>
  <c r="I13" i="2" s="1"/>
  <c r="S13" i="2" s="1"/>
  <c r="H13" i="2"/>
  <c r="J13" i="2"/>
  <c r="K13" i="2"/>
  <c r="L13" i="2"/>
  <c r="M13" i="2"/>
  <c r="R13" i="2" s="1"/>
  <c r="N13" i="2"/>
  <c r="O13" i="2"/>
  <c r="P13" i="2"/>
  <c r="Q13" i="2"/>
  <c r="F14" i="2"/>
  <c r="G14" i="2"/>
  <c r="H14" i="2"/>
  <c r="I14" i="2"/>
  <c r="J14" i="2"/>
  <c r="M14" i="2" s="1"/>
  <c r="R14" i="2" s="1"/>
  <c r="K14" i="2"/>
  <c r="L14" i="2"/>
  <c r="N14" i="2"/>
  <c r="O14" i="2"/>
  <c r="P14" i="2"/>
  <c r="Q14" i="2"/>
  <c r="F15" i="2"/>
  <c r="G15" i="2"/>
  <c r="H15" i="2"/>
  <c r="I15" i="2"/>
  <c r="J15" i="2"/>
  <c r="K15" i="2"/>
  <c r="M15" i="2" s="1"/>
  <c r="L15" i="2"/>
  <c r="N15" i="2"/>
  <c r="O15" i="2" s="1"/>
  <c r="P15" i="2"/>
  <c r="Q15" i="2"/>
  <c r="F16" i="2"/>
  <c r="I16" i="2" s="1"/>
  <c r="G16" i="2"/>
  <c r="H16" i="2"/>
  <c r="J16" i="2"/>
  <c r="K16" i="2"/>
  <c r="L16" i="2"/>
  <c r="M16" i="2"/>
  <c r="R16" i="2" s="1"/>
  <c r="N16" i="2"/>
  <c r="O16" i="2"/>
  <c r="P16" i="2"/>
  <c r="Q16" i="2" s="1"/>
  <c r="F17" i="2"/>
  <c r="G17" i="2"/>
  <c r="I17" i="2" s="1"/>
  <c r="H17" i="2"/>
  <c r="J17" i="2"/>
  <c r="K17" i="2"/>
  <c r="L17" i="2"/>
  <c r="M17" i="2"/>
  <c r="R17" i="2" s="1"/>
  <c r="N17" i="2"/>
  <c r="O17" i="2"/>
  <c r="P17" i="2"/>
  <c r="Q17" i="2"/>
  <c r="F18" i="2"/>
  <c r="G18" i="2"/>
  <c r="H18" i="2"/>
  <c r="I18" i="2"/>
  <c r="J18" i="2"/>
  <c r="M18" i="2" s="1"/>
  <c r="K18" i="2"/>
  <c r="L18" i="2"/>
  <c r="N18" i="2"/>
  <c r="O18" i="2"/>
  <c r="P18" i="2"/>
  <c r="Q18" i="2"/>
  <c r="F19" i="2"/>
  <c r="G19" i="2"/>
  <c r="H19" i="2"/>
  <c r="I19" i="2"/>
  <c r="J19" i="2"/>
  <c r="K19" i="2"/>
  <c r="M19" i="2" s="1"/>
  <c r="R19" i="2" s="1"/>
  <c r="S19" i="2" s="1"/>
  <c r="L19" i="2"/>
  <c r="N19" i="2"/>
  <c r="O19" i="2" s="1"/>
  <c r="P19" i="2"/>
  <c r="Q19" i="2"/>
  <c r="F20" i="2"/>
  <c r="I20" i="2" s="1"/>
  <c r="G20" i="2"/>
  <c r="H20" i="2"/>
  <c r="J20" i="2"/>
  <c r="K20" i="2"/>
  <c r="L20" i="2"/>
  <c r="M20" i="2"/>
  <c r="N20" i="2"/>
  <c r="O20" i="2"/>
  <c r="P20" i="2"/>
  <c r="Q20" i="2" s="1"/>
  <c r="F21" i="2"/>
  <c r="G21" i="2"/>
  <c r="I21" i="2" s="1"/>
  <c r="S21" i="2" s="1"/>
  <c r="H21" i="2"/>
  <c r="J21" i="2"/>
  <c r="K21" i="2"/>
  <c r="L21" i="2"/>
  <c r="M21" i="2"/>
  <c r="R21" i="2" s="1"/>
  <c r="N21" i="2"/>
  <c r="O21" i="2"/>
  <c r="P21" i="2"/>
  <c r="Q21" i="2"/>
  <c r="F22" i="2"/>
  <c r="G22" i="2"/>
  <c r="H22" i="2"/>
  <c r="I22" i="2"/>
  <c r="S22" i="2" s="1"/>
  <c r="J22" i="2"/>
  <c r="M22" i="2" s="1"/>
  <c r="R22" i="2" s="1"/>
  <c r="K22" i="2"/>
  <c r="L22" i="2"/>
  <c r="N22" i="2"/>
  <c r="O22" i="2"/>
  <c r="P22" i="2"/>
  <c r="Q22" i="2"/>
  <c r="F23" i="2"/>
  <c r="G23" i="2"/>
  <c r="H23" i="2"/>
  <c r="I23" i="2"/>
  <c r="J23" i="2"/>
  <c r="K23" i="2"/>
  <c r="M23" i="2" s="1"/>
  <c r="R23" i="2" s="1"/>
  <c r="S23" i="2" s="1"/>
  <c r="L23" i="2"/>
  <c r="N23" i="2"/>
  <c r="O23" i="2" s="1"/>
  <c r="P23" i="2"/>
  <c r="Q23" i="2"/>
  <c r="F24" i="2"/>
  <c r="I24" i="2" s="1"/>
  <c r="S24" i="2" s="1"/>
  <c r="G24" i="2"/>
  <c r="H24" i="2"/>
  <c r="J24" i="2"/>
  <c r="K24" i="2"/>
  <c r="L24" i="2"/>
  <c r="M24" i="2"/>
  <c r="R24" i="2" s="1"/>
  <c r="N24" i="2"/>
  <c r="O24" i="2"/>
  <c r="P24" i="2"/>
  <c r="Q24" i="2" s="1"/>
  <c r="F25" i="2"/>
  <c r="G25" i="2"/>
  <c r="I25" i="2" s="1"/>
  <c r="H25" i="2"/>
  <c r="J25" i="2"/>
  <c r="K25" i="2"/>
  <c r="L25" i="2"/>
  <c r="M25" i="2"/>
  <c r="R25" i="2" s="1"/>
  <c r="N25" i="2"/>
  <c r="O25" i="2"/>
  <c r="P25" i="2"/>
  <c r="Q25" i="2"/>
  <c r="F26" i="2"/>
  <c r="G26" i="2"/>
  <c r="H26" i="2"/>
  <c r="I26" i="2"/>
  <c r="J26" i="2"/>
  <c r="M26" i="2" s="1"/>
  <c r="K26" i="2"/>
  <c r="L26" i="2"/>
  <c r="N26" i="2"/>
  <c r="O26" i="2"/>
  <c r="P26" i="2"/>
  <c r="Q26" i="2"/>
  <c r="F27" i="2"/>
  <c r="G27" i="2"/>
  <c r="H27" i="2"/>
  <c r="I27" i="2"/>
  <c r="J27" i="2"/>
  <c r="K27" i="2"/>
  <c r="M27" i="2" s="1"/>
  <c r="R27" i="2" s="1"/>
  <c r="L27" i="2"/>
  <c r="N27" i="2"/>
  <c r="O27" i="2" s="1"/>
  <c r="P27" i="2"/>
  <c r="Q27" i="2"/>
  <c r="S27" i="2"/>
  <c r="F28" i="2"/>
  <c r="I28" i="2" s="1"/>
  <c r="G28" i="2"/>
  <c r="H28" i="2"/>
  <c r="J28" i="2"/>
  <c r="K28" i="2"/>
  <c r="M28" i="2" s="1"/>
  <c r="R28" i="2" s="1"/>
  <c r="S28" i="2" s="1"/>
  <c r="L28" i="2"/>
  <c r="N28" i="2"/>
  <c r="O28" i="2"/>
  <c r="P28" i="2"/>
  <c r="Q28" i="2" s="1"/>
  <c r="F29" i="2"/>
  <c r="G29" i="2"/>
  <c r="I29" i="2" s="1"/>
  <c r="H29" i="2"/>
  <c r="J29" i="2"/>
  <c r="K29" i="2"/>
  <c r="L29" i="2"/>
  <c r="M29" i="2"/>
  <c r="N29" i="2"/>
  <c r="O29" i="2"/>
  <c r="P29" i="2"/>
  <c r="Q29" i="2"/>
  <c r="F30" i="2"/>
  <c r="G30" i="2"/>
  <c r="I30" i="2" s="1"/>
  <c r="S30" i="2" s="1"/>
  <c r="H30" i="2"/>
  <c r="J30" i="2"/>
  <c r="M30" i="2" s="1"/>
  <c r="R30" i="2" s="1"/>
  <c r="K30" i="2"/>
  <c r="L30" i="2"/>
  <c r="N30" i="2"/>
  <c r="O30" i="2"/>
  <c r="P30" i="2"/>
  <c r="Q30" i="2"/>
  <c r="F31" i="2"/>
  <c r="G31" i="2"/>
  <c r="H31" i="2"/>
  <c r="I31" i="2"/>
  <c r="J31" i="2"/>
  <c r="K31" i="2"/>
  <c r="M31" i="2" s="1"/>
  <c r="L31" i="2"/>
  <c r="N31" i="2"/>
  <c r="O31" i="2" s="1"/>
  <c r="P31" i="2"/>
  <c r="Q31" i="2"/>
  <c r="F32" i="2"/>
  <c r="I32" i="2" s="1"/>
  <c r="G32" i="2"/>
  <c r="H32" i="2"/>
  <c r="J32" i="2"/>
  <c r="K32" i="2"/>
  <c r="L32" i="2"/>
  <c r="M32" i="2"/>
  <c r="N32" i="2"/>
  <c r="O32" i="2"/>
  <c r="P32" i="2"/>
  <c r="Q32" i="2" s="1"/>
  <c r="F33" i="2"/>
  <c r="G33" i="2"/>
  <c r="I33" i="2" s="1"/>
  <c r="H33" i="2"/>
  <c r="J33" i="2"/>
  <c r="K33" i="2"/>
  <c r="L33" i="2"/>
  <c r="M33" i="2"/>
  <c r="R33" i="2" s="1"/>
  <c r="N33" i="2"/>
  <c r="O33" i="2"/>
  <c r="P33" i="2"/>
  <c r="Q33" i="2"/>
  <c r="F34" i="2"/>
  <c r="G34" i="2"/>
  <c r="H34" i="2"/>
  <c r="I34" i="2"/>
  <c r="J34" i="2"/>
  <c r="M34" i="2" s="1"/>
  <c r="K34" i="2"/>
  <c r="L34" i="2"/>
  <c r="N34" i="2"/>
  <c r="O34" i="2"/>
  <c r="P34" i="2"/>
  <c r="Q34" i="2"/>
  <c r="F35" i="2"/>
  <c r="G35" i="2"/>
  <c r="H35" i="2"/>
  <c r="I35" i="2"/>
  <c r="J35" i="2"/>
  <c r="K35" i="2"/>
  <c r="M35" i="2" s="1"/>
  <c r="R35" i="2" s="1"/>
  <c r="S35" i="2" s="1"/>
  <c r="L35" i="2"/>
  <c r="N35" i="2"/>
  <c r="O35" i="2" s="1"/>
  <c r="P35" i="2"/>
  <c r="Q35" i="2"/>
  <c r="F36" i="2"/>
  <c r="G36" i="2"/>
  <c r="H36" i="2"/>
  <c r="J36" i="2"/>
  <c r="K36" i="2"/>
  <c r="M36" i="2" s="1"/>
  <c r="R36" i="2" s="1"/>
  <c r="L36" i="2"/>
  <c r="N36" i="2"/>
  <c r="O36" i="2"/>
  <c r="P36" i="2"/>
  <c r="Q36" i="2" s="1"/>
  <c r="F37" i="2"/>
  <c r="G37" i="2"/>
  <c r="I37" i="2" s="1"/>
  <c r="S37" i="2" s="1"/>
  <c r="H37" i="2"/>
  <c r="J37" i="2"/>
  <c r="K37" i="2"/>
  <c r="L37" i="2"/>
  <c r="M37" i="2"/>
  <c r="R37" i="2" s="1"/>
  <c r="N37" i="2"/>
  <c r="O37" i="2"/>
  <c r="P37" i="2"/>
  <c r="Q37" i="2"/>
  <c r="F38" i="2"/>
  <c r="G38" i="2"/>
  <c r="H38" i="2"/>
  <c r="I38" i="2"/>
  <c r="J38" i="2"/>
  <c r="K38" i="2"/>
  <c r="L38" i="2"/>
  <c r="N38" i="2"/>
  <c r="O38" i="2"/>
  <c r="P38" i="2"/>
  <c r="Q38" i="2"/>
  <c r="F39" i="2"/>
  <c r="G39" i="2"/>
  <c r="H39" i="2"/>
  <c r="I39" i="2"/>
  <c r="J39" i="2"/>
  <c r="K39" i="2"/>
  <c r="L39" i="2"/>
  <c r="M39" i="2" s="1"/>
  <c r="N39" i="2"/>
  <c r="O39" i="2" s="1"/>
  <c r="P39" i="2"/>
  <c r="Q39" i="2" s="1"/>
  <c r="F40" i="2"/>
  <c r="G40" i="2"/>
  <c r="H40" i="2"/>
  <c r="J40" i="2"/>
  <c r="M40" i="2" s="1"/>
  <c r="R40" i="2" s="1"/>
  <c r="K40" i="2"/>
  <c r="L40" i="2"/>
  <c r="N40" i="2"/>
  <c r="O40" i="2" s="1"/>
  <c r="P40" i="2"/>
  <c r="Q40" i="2" s="1"/>
  <c r="F41" i="2"/>
  <c r="G41" i="2"/>
  <c r="I41" i="2" s="1"/>
  <c r="H41" i="2"/>
  <c r="J41" i="2"/>
  <c r="K41" i="2"/>
  <c r="L41" i="2"/>
  <c r="M41" i="2" s="1"/>
  <c r="N41" i="2"/>
  <c r="O41" i="2"/>
  <c r="P41" i="2"/>
  <c r="Q41" i="2"/>
  <c r="F42" i="2"/>
  <c r="G42" i="2"/>
  <c r="H42" i="2"/>
  <c r="I42" i="2"/>
  <c r="J42" i="2"/>
  <c r="K42" i="2"/>
  <c r="L42" i="2"/>
  <c r="N42" i="2"/>
  <c r="O42" i="2" s="1"/>
  <c r="P42" i="2"/>
  <c r="Q42" i="2"/>
  <c r="F43" i="2"/>
  <c r="G43" i="2"/>
  <c r="H43" i="2"/>
  <c r="I43" i="2" s="1"/>
  <c r="J43" i="2"/>
  <c r="K43" i="2"/>
  <c r="M43" i="2" s="1"/>
  <c r="R43" i="2" s="1"/>
  <c r="L43" i="2"/>
  <c r="N43" i="2"/>
  <c r="O43" i="2" s="1"/>
  <c r="P43" i="2"/>
  <c r="Q43" i="2"/>
  <c r="F44" i="2"/>
  <c r="G44" i="2"/>
  <c r="H44" i="2"/>
  <c r="J44" i="2"/>
  <c r="K44" i="2"/>
  <c r="M44" i="2" s="1"/>
  <c r="R44" i="2" s="1"/>
  <c r="L44" i="2"/>
  <c r="N44" i="2"/>
  <c r="O44" i="2"/>
  <c r="P44" i="2"/>
  <c r="Q44" i="2" s="1"/>
  <c r="F45" i="2"/>
  <c r="G45" i="2"/>
  <c r="H45" i="2"/>
  <c r="I45" i="2" s="1"/>
  <c r="J45" i="2"/>
  <c r="K45" i="2"/>
  <c r="L45" i="2"/>
  <c r="M45" i="2"/>
  <c r="N45" i="2"/>
  <c r="O45" i="2"/>
  <c r="P45" i="2"/>
  <c r="Q45" i="2" s="1"/>
  <c r="F46" i="2"/>
  <c r="G46" i="2"/>
  <c r="I46" i="2" s="1"/>
  <c r="S46" i="2" s="1"/>
  <c r="H46" i="2"/>
  <c r="J46" i="2"/>
  <c r="M46" i="2" s="1"/>
  <c r="R46" i="2" s="1"/>
  <c r="K46" i="2"/>
  <c r="L46" i="2"/>
  <c r="N46" i="2"/>
  <c r="O46" i="2"/>
  <c r="P46" i="2"/>
  <c r="Q46" i="2"/>
  <c r="F47" i="2"/>
  <c r="G47" i="2"/>
  <c r="H47" i="2"/>
  <c r="I47" i="2"/>
  <c r="J47" i="2"/>
  <c r="K47" i="2"/>
  <c r="L47" i="2"/>
  <c r="M47" i="2"/>
  <c r="N47" i="2"/>
  <c r="O47" i="2" s="1"/>
  <c r="P47" i="2"/>
  <c r="Q47" i="2" s="1"/>
  <c r="F48" i="2"/>
  <c r="I48" i="2" s="1"/>
  <c r="G48" i="2"/>
  <c r="H48" i="2"/>
  <c r="J48" i="2"/>
  <c r="M48" i="2" s="1"/>
  <c r="K48" i="2"/>
  <c r="L48" i="2"/>
  <c r="N48" i="2"/>
  <c r="O48" i="2"/>
  <c r="P48" i="2"/>
  <c r="Q48" i="2" s="1"/>
  <c r="F49" i="2"/>
  <c r="G49" i="2"/>
  <c r="I49" i="2" s="1"/>
  <c r="H49" i="2"/>
  <c r="J49" i="2"/>
  <c r="K49" i="2"/>
  <c r="L49" i="2"/>
  <c r="M49" i="2"/>
  <c r="R49" i="2" s="1"/>
  <c r="N49" i="2"/>
  <c r="O49" i="2"/>
  <c r="P49" i="2"/>
  <c r="Q49" i="2"/>
  <c r="F50" i="2"/>
  <c r="I50" i="2" s="1"/>
  <c r="G50" i="2"/>
  <c r="H50" i="2"/>
  <c r="J50" i="2"/>
  <c r="M50" i="2" s="1"/>
  <c r="K50" i="2"/>
  <c r="L50" i="2"/>
  <c r="N50" i="2"/>
  <c r="O50" i="2" s="1"/>
  <c r="P50" i="2"/>
  <c r="Q50" i="2"/>
  <c r="F51" i="2"/>
  <c r="G51" i="2"/>
  <c r="H51" i="2"/>
  <c r="I51" i="2" s="1"/>
  <c r="J51" i="2"/>
  <c r="K51" i="2"/>
  <c r="M51" i="2" s="1"/>
  <c r="L51" i="2"/>
  <c r="N51" i="2"/>
  <c r="O51" i="2" s="1"/>
  <c r="P51" i="2"/>
  <c r="Q51" i="2"/>
  <c r="F52" i="2"/>
  <c r="G52" i="2"/>
  <c r="H52" i="2"/>
  <c r="J52" i="2"/>
  <c r="K52" i="2"/>
  <c r="L52" i="2"/>
  <c r="M52" i="2"/>
  <c r="R52" i="2" s="1"/>
  <c r="N52" i="2"/>
  <c r="O52" i="2"/>
  <c r="P52" i="2"/>
  <c r="Q52" i="2" s="1"/>
  <c r="F53" i="2"/>
  <c r="G53" i="2"/>
  <c r="H53" i="2"/>
  <c r="I53" i="2" s="1"/>
  <c r="J53" i="2"/>
  <c r="K53" i="2"/>
  <c r="L53" i="2"/>
  <c r="M53" i="2"/>
  <c r="N53" i="2"/>
  <c r="O53" i="2"/>
  <c r="P53" i="2"/>
  <c r="Q53" i="2" s="1"/>
  <c r="F54" i="2"/>
  <c r="I54" i="2" s="1"/>
  <c r="G54" i="2"/>
  <c r="H54" i="2"/>
  <c r="J54" i="2"/>
  <c r="K54" i="2"/>
  <c r="L54" i="2"/>
  <c r="N54" i="2"/>
  <c r="O54" i="2"/>
  <c r="P54" i="2"/>
  <c r="Q54" i="2"/>
  <c r="F55" i="2"/>
  <c r="I55" i="2" s="1"/>
  <c r="S55" i="2" s="1"/>
  <c r="G55" i="2"/>
  <c r="H55" i="2"/>
  <c r="J55" i="2"/>
  <c r="K55" i="2"/>
  <c r="M55" i="2" s="1"/>
  <c r="R55" i="2" s="1"/>
  <c r="L55" i="2"/>
  <c r="N55" i="2"/>
  <c r="O55" i="2" s="1"/>
  <c r="P55" i="2"/>
  <c r="Q55" i="2"/>
  <c r="F56" i="2"/>
  <c r="I56" i="2" s="1"/>
  <c r="G56" i="2"/>
  <c r="H56" i="2"/>
  <c r="J56" i="2"/>
  <c r="M56" i="2" s="1"/>
  <c r="R56" i="2" s="1"/>
  <c r="S56" i="2" s="1"/>
  <c r="K56" i="2"/>
  <c r="L56" i="2"/>
  <c r="N56" i="2"/>
  <c r="O56" i="2"/>
  <c r="P56" i="2"/>
  <c r="Q56" i="2" s="1"/>
  <c r="F57" i="2"/>
  <c r="G57" i="2"/>
  <c r="H57" i="2"/>
  <c r="J57" i="2"/>
  <c r="K57" i="2"/>
  <c r="L57" i="2"/>
  <c r="M57" i="2"/>
  <c r="R57" i="2" s="1"/>
  <c r="N57" i="2"/>
  <c r="O57" i="2"/>
  <c r="P57" i="2"/>
  <c r="Q57" i="2" s="1"/>
  <c r="F58" i="2"/>
  <c r="G58" i="2"/>
  <c r="H58" i="2"/>
  <c r="J58" i="2"/>
  <c r="K58" i="2"/>
  <c r="L58" i="2"/>
  <c r="N58" i="2"/>
  <c r="O58" i="2" s="1"/>
  <c r="P58" i="2"/>
  <c r="Q58" i="2"/>
  <c r="F59" i="2"/>
  <c r="G59" i="2"/>
  <c r="H59" i="2"/>
  <c r="J59" i="2"/>
  <c r="K59" i="2"/>
  <c r="M59" i="2" s="1"/>
  <c r="L59" i="2"/>
  <c r="N59" i="2"/>
  <c r="O59" i="2" s="1"/>
  <c r="P59" i="2"/>
  <c r="Q59" i="2"/>
  <c r="F60" i="2"/>
  <c r="I60" i="2" s="1"/>
  <c r="G60" i="2"/>
  <c r="H60" i="2"/>
  <c r="J60" i="2"/>
  <c r="M60" i="2" s="1"/>
  <c r="R60" i="2" s="1"/>
  <c r="K60" i="2"/>
  <c r="L60" i="2"/>
  <c r="N60" i="2"/>
  <c r="O60" i="2"/>
  <c r="P60" i="2"/>
  <c r="Q60" i="2" s="1"/>
  <c r="S60" i="2"/>
  <c r="F61" i="2"/>
  <c r="G61" i="2"/>
  <c r="I61" i="2" s="1"/>
  <c r="H61" i="2"/>
  <c r="J61" i="2"/>
  <c r="M61" i="2" s="1"/>
  <c r="R61" i="2" s="1"/>
  <c r="K61" i="2"/>
  <c r="L61" i="2"/>
  <c r="N61" i="2"/>
  <c r="O61" i="2"/>
  <c r="P61" i="2"/>
  <c r="Q61" i="2"/>
  <c r="F62" i="2"/>
  <c r="I62" i="2" s="1"/>
  <c r="G62" i="2"/>
  <c r="H62" i="2"/>
  <c r="J62" i="2"/>
  <c r="M62" i="2" s="1"/>
  <c r="R62" i="2" s="1"/>
  <c r="K62" i="2"/>
  <c r="L62" i="2"/>
  <c r="N62" i="2"/>
  <c r="O62" i="2" s="1"/>
  <c r="P62" i="2"/>
  <c r="Q62" i="2"/>
  <c r="F63" i="2"/>
  <c r="G63" i="2"/>
  <c r="H63" i="2"/>
  <c r="I63" i="2" s="1"/>
  <c r="J63" i="2"/>
  <c r="K63" i="2"/>
  <c r="L63" i="2"/>
  <c r="M63" i="2"/>
  <c r="N63" i="2"/>
  <c r="O63" i="2" s="1"/>
  <c r="P63" i="2"/>
  <c r="Q63" i="2"/>
  <c r="F64" i="2"/>
  <c r="I64" i="2" s="1"/>
  <c r="G64" i="2"/>
  <c r="H64" i="2"/>
  <c r="J64" i="2"/>
  <c r="K64" i="2"/>
  <c r="M64" i="2" s="1"/>
  <c r="L64" i="2"/>
  <c r="N64" i="2"/>
  <c r="O64" i="2"/>
  <c r="R64" i="2" s="1"/>
  <c r="P64" i="2"/>
  <c r="Q64" i="2" s="1"/>
  <c r="F65" i="2"/>
  <c r="G65" i="2"/>
  <c r="I65" i="2" s="1"/>
  <c r="H65" i="2"/>
  <c r="J65" i="2"/>
  <c r="K65" i="2"/>
  <c r="L65" i="2"/>
  <c r="N65" i="2"/>
  <c r="O65" i="2"/>
  <c r="P65" i="2"/>
  <c r="Q65" i="2"/>
  <c r="F66" i="2"/>
  <c r="G66" i="2"/>
  <c r="I66" i="2" s="1"/>
  <c r="H66" i="2"/>
  <c r="J66" i="2"/>
  <c r="M66" i="2" s="1"/>
  <c r="K66" i="2"/>
  <c r="L66" i="2"/>
  <c r="N66" i="2"/>
  <c r="O66" i="2" s="1"/>
  <c r="P66" i="2"/>
  <c r="Q66" i="2" s="1"/>
  <c r="F67" i="2"/>
  <c r="G67" i="2"/>
  <c r="H67" i="2"/>
  <c r="J67" i="2"/>
  <c r="M67" i="2" s="1"/>
  <c r="R67" i="2" s="1"/>
  <c r="K67" i="2"/>
  <c r="L67" i="2"/>
  <c r="N67" i="2"/>
  <c r="O67" i="2" s="1"/>
  <c r="P67" i="2"/>
  <c r="Q67" i="2"/>
  <c r="F68" i="2"/>
  <c r="G68" i="2"/>
  <c r="H68" i="2"/>
  <c r="J68" i="2"/>
  <c r="M68" i="2" s="1"/>
  <c r="K68" i="2"/>
  <c r="L68" i="2"/>
  <c r="N68" i="2"/>
  <c r="O68" i="2" s="1"/>
  <c r="R68" i="2" s="1"/>
  <c r="P68" i="2"/>
  <c r="Q68" i="2" s="1"/>
  <c r="F69" i="2"/>
  <c r="G69" i="2"/>
  <c r="I69" i="2" s="1"/>
  <c r="H69" i="2"/>
  <c r="J69" i="2"/>
  <c r="K69" i="2"/>
  <c r="L69" i="2"/>
  <c r="M69" i="2" s="1"/>
  <c r="N69" i="2"/>
  <c r="O69" i="2"/>
  <c r="P69" i="2"/>
  <c r="Q69" i="2"/>
  <c r="F70" i="2"/>
  <c r="G70" i="2"/>
  <c r="I70" i="2" s="1"/>
  <c r="H70" i="2"/>
  <c r="J70" i="2"/>
  <c r="M70" i="2" s="1"/>
  <c r="R70" i="2" s="1"/>
  <c r="S70" i="2" s="1"/>
  <c r="K70" i="2"/>
  <c r="L70" i="2"/>
  <c r="N70" i="2"/>
  <c r="O70" i="2"/>
  <c r="P70" i="2"/>
  <c r="Q70" i="2" s="1"/>
  <c r="F71" i="2"/>
  <c r="G71" i="2"/>
  <c r="H71" i="2"/>
  <c r="I71" i="2"/>
  <c r="J71" i="2"/>
  <c r="M71" i="2" s="1"/>
  <c r="R71" i="2" s="1"/>
  <c r="K71" i="2"/>
  <c r="L71" i="2"/>
  <c r="N71" i="2"/>
  <c r="O71" i="2" s="1"/>
  <c r="P71" i="2"/>
  <c r="Q71" i="2" s="1"/>
  <c r="S71" i="2"/>
  <c r="F72" i="2"/>
  <c r="G72" i="2"/>
  <c r="H72" i="2"/>
  <c r="J72" i="2"/>
  <c r="K72" i="2"/>
  <c r="L72" i="2"/>
  <c r="M72" i="2"/>
  <c r="N72" i="2"/>
  <c r="O72" i="2"/>
  <c r="P72" i="2"/>
  <c r="Q72" i="2" s="1"/>
  <c r="F73" i="2"/>
  <c r="G73" i="2"/>
  <c r="I73" i="2" s="1"/>
  <c r="H73" i="2"/>
  <c r="J73" i="2"/>
  <c r="M73" i="2" s="1"/>
  <c r="K73" i="2"/>
  <c r="L73" i="2"/>
  <c r="N73" i="2"/>
  <c r="O73" i="2"/>
  <c r="P73" i="2"/>
  <c r="Q73" i="2"/>
  <c r="R73" i="2"/>
  <c r="F74" i="2"/>
  <c r="G74" i="2"/>
  <c r="H74" i="2"/>
  <c r="I74" i="2"/>
  <c r="J74" i="2"/>
  <c r="M74" i="2" s="1"/>
  <c r="K74" i="2"/>
  <c r="L74" i="2"/>
  <c r="N74" i="2"/>
  <c r="O74" i="2" s="1"/>
  <c r="P74" i="2"/>
  <c r="Q74" i="2"/>
  <c r="F75" i="2"/>
  <c r="G75" i="2"/>
  <c r="H75" i="2"/>
  <c r="J75" i="2"/>
  <c r="K75" i="2"/>
  <c r="M75" i="2" s="1"/>
  <c r="L75" i="2"/>
  <c r="N75" i="2"/>
  <c r="O75" i="2" s="1"/>
  <c r="P75" i="2"/>
  <c r="Q75" i="2" s="1"/>
  <c r="F76" i="2"/>
  <c r="I76" i="2" s="1"/>
  <c r="S76" i="2" s="1"/>
  <c r="G76" i="2"/>
  <c r="H76" i="2"/>
  <c r="J76" i="2"/>
  <c r="K76" i="2"/>
  <c r="L76" i="2"/>
  <c r="M76" i="2"/>
  <c r="R76" i="2" s="1"/>
  <c r="N76" i="2"/>
  <c r="O76" i="2"/>
  <c r="P76" i="2"/>
  <c r="Q76" i="2" s="1"/>
  <c r="F77" i="2"/>
  <c r="G77" i="2"/>
  <c r="I77" i="2" s="1"/>
  <c r="H77" i="2"/>
  <c r="J77" i="2"/>
  <c r="M77" i="2" s="1"/>
  <c r="R77" i="2" s="1"/>
  <c r="K77" i="2"/>
  <c r="L77" i="2"/>
  <c r="N77" i="2"/>
  <c r="O77" i="2"/>
  <c r="P77" i="2"/>
  <c r="Q77" i="2"/>
  <c r="F78" i="2"/>
  <c r="I78" i="2" s="1"/>
  <c r="G78" i="2"/>
  <c r="H78" i="2"/>
  <c r="J78" i="2"/>
  <c r="K78" i="2"/>
  <c r="L78" i="2"/>
  <c r="N78" i="2"/>
  <c r="O78" i="2" s="1"/>
  <c r="P78" i="2"/>
  <c r="Q78" i="2"/>
  <c r="F79" i="2"/>
  <c r="I79" i="2" s="1"/>
  <c r="G79" i="2"/>
  <c r="H79" i="2"/>
  <c r="J79" i="2"/>
  <c r="K79" i="2"/>
  <c r="M79" i="2" s="1"/>
  <c r="R79" i="2" s="1"/>
  <c r="L79" i="2"/>
  <c r="N79" i="2"/>
  <c r="O79" i="2" s="1"/>
  <c r="P79" i="2"/>
  <c r="Q79" i="2" s="1"/>
  <c r="S79" i="2"/>
  <c r="F80" i="2"/>
  <c r="I80" i="2" s="1"/>
  <c r="G80" i="2"/>
  <c r="H80" i="2"/>
  <c r="J80" i="2"/>
  <c r="M80" i="2" s="1"/>
  <c r="R80" i="2" s="1"/>
  <c r="K80" i="2"/>
  <c r="L80" i="2"/>
  <c r="N80" i="2"/>
  <c r="O80" i="2"/>
  <c r="P80" i="2"/>
  <c r="Q80" i="2" s="1"/>
  <c r="F81" i="2"/>
  <c r="G81" i="2"/>
  <c r="I81" i="2" s="1"/>
  <c r="H81" i="2"/>
  <c r="J81" i="2"/>
  <c r="K81" i="2"/>
  <c r="L81" i="2"/>
  <c r="N81" i="2"/>
  <c r="O81" i="2"/>
  <c r="P81" i="2"/>
  <c r="Q81" i="2"/>
  <c r="F82" i="2"/>
  <c r="I82" i="2" s="1"/>
  <c r="G82" i="2"/>
  <c r="H82" i="2"/>
  <c r="J82" i="2"/>
  <c r="K82" i="2"/>
  <c r="L82" i="2"/>
  <c r="N82" i="2"/>
  <c r="O82" i="2" s="1"/>
  <c r="P82" i="2"/>
  <c r="Q82" i="2"/>
  <c r="F83" i="2"/>
  <c r="I83" i="2" s="1"/>
  <c r="G83" i="2"/>
  <c r="H83" i="2"/>
  <c r="J83" i="2"/>
  <c r="K83" i="2"/>
  <c r="M83" i="2" s="1"/>
  <c r="L83" i="2"/>
  <c r="N83" i="2"/>
  <c r="O83" i="2" s="1"/>
  <c r="P83" i="2"/>
  <c r="Q83" i="2" s="1"/>
  <c r="F84" i="2"/>
  <c r="G84" i="2"/>
  <c r="H84" i="2"/>
  <c r="J84" i="2"/>
  <c r="K84" i="2"/>
  <c r="L84" i="2"/>
  <c r="M84" i="2"/>
  <c r="N84" i="2"/>
  <c r="O84" i="2"/>
  <c r="P84" i="2"/>
  <c r="Q84" i="2" s="1"/>
  <c r="R84" i="2"/>
  <c r="F85" i="2"/>
  <c r="G85" i="2"/>
  <c r="I85" i="2" s="1"/>
  <c r="H85" i="2"/>
  <c r="J85" i="2"/>
  <c r="M85" i="2" s="1"/>
  <c r="K85" i="2"/>
  <c r="L85" i="2"/>
  <c r="N85" i="2"/>
  <c r="O85" i="2"/>
  <c r="P85" i="2"/>
  <c r="Q85" i="2"/>
  <c r="F86" i="2"/>
  <c r="I86" i="2" s="1"/>
  <c r="G86" i="2"/>
  <c r="H86" i="2"/>
  <c r="J86" i="2"/>
  <c r="K86" i="2"/>
  <c r="L86" i="2"/>
  <c r="N86" i="2"/>
  <c r="O86" i="2" s="1"/>
  <c r="P86" i="2"/>
  <c r="Q86" i="2"/>
  <c r="F87" i="2"/>
  <c r="G87" i="2"/>
  <c r="H87" i="2"/>
  <c r="J87" i="2"/>
  <c r="K87" i="2"/>
  <c r="M87" i="2" s="1"/>
  <c r="R87" i="2" s="1"/>
  <c r="L87" i="2"/>
  <c r="N87" i="2"/>
  <c r="O87" i="2" s="1"/>
  <c r="P87" i="2"/>
  <c r="Q87" i="2" s="1"/>
  <c r="F88" i="2"/>
  <c r="G88" i="2"/>
  <c r="H88" i="2"/>
  <c r="J88" i="2"/>
  <c r="M88" i="2" s="1"/>
  <c r="K88" i="2"/>
  <c r="L88" i="2"/>
  <c r="N88" i="2"/>
  <c r="O88" i="2"/>
  <c r="P88" i="2"/>
  <c r="Q88" i="2" s="1"/>
  <c r="F89" i="2"/>
  <c r="G89" i="2"/>
  <c r="H89" i="2"/>
  <c r="I89" i="2"/>
  <c r="J89" i="2"/>
  <c r="K89" i="2"/>
  <c r="L89" i="2"/>
  <c r="N89" i="2"/>
  <c r="O89" i="2"/>
  <c r="P89" i="2"/>
  <c r="Q89" i="2"/>
  <c r="F90" i="2"/>
  <c r="G90" i="2"/>
  <c r="H90" i="2"/>
  <c r="I90" i="2"/>
  <c r="J90" i="2"/>
  <c r="M90" i="2" s="1"/>
  <c r="R90" i="2" s="1"/>
  <c r="S90" i="2" s="1"/>
  <c r="K90" i="2"/>
  <c r="L90" i="2"/>
  <c r="N90" i="2"/>
  <c r="O90" i="2" s="1"/>
  <c r="P90" i="2"/>
  <c r="Q90" i="2"/>
  <c r="F91" i="2"/>
  <c r="I91" i="2" s="1"/>
  <c r="G91" i="2"/>
  <c r="H91" i="2"/>
  <c r="J91" i="2"/>
  <c r="K91" i="2"/>
  <c r="M91" i="2" s="1"/>
  <c r="L91" i="2"/>
  <c r="N91" i="2"/>
  <c r="O91" i="2" s="1"/>
  <c r="P91" i="2"/>
  <c r="Q91" i="2" s="1"/>
  <c r="F92" i="2"/>
  <c r="G92" i="2"/>
  <c r="H92" i="2"/>
  <c r="J92" i="2"/>
  <c r="K92" i="2"/>
  <c r="L92" i="2"/>
  <c r="M92" i="2"/>
  <c r="N92" i="2"/>
  <c r="O92" i="2"/>
  <c r="P92" i="2"/>
  <c r="Q92" i="2" s="1"/>
  <c r="F93" i="2"/>
  <c r="G93" i="2"/>
  <c r="H93" i="2"/>
  <c r="I93" i="2"/>
  <c r="J93" i="2"/>
  <c r="K93" i="2"/>
  <c r="L93" i="2"/>
  <c r="N93" i="2"/>
  <c r="O93" i="2" s="1"/>
  <c r="P93" i="2"/>
  <c r="Q93" i="2"/>
  <c r="F94" i="2"/>
  <c r="I94" i="2" s="1"/>
  <c r="G94" i="2"/>
  <c r="H94" i="2"/>
  <c r="J94" i="2"/>
  <c r="K94" i="2"/>
  <c r="L94" i="2"/>
  <c r="N94" i="2"/>
  <c r="O94" i="2" s="1"/>
  <c r="P94" i="2"/>
  <c r="Q94" i="2" s="1"/>
  <c r="F95" i="2"/>
  <c r="G95" i="2"/>
  <c r="H95" i="2"/>
  <c r="J95" i="2"/>
  <c r="K95" i="2"/>
  <c r="M95" i="2" s="1"/>
  <c r="R95" i="2" s="1"/>
  <c r="L95" i="2"/>
  <c r="N95" i="2"/>
  <c r="O95" i="2" s="1"/>
  <c r="P95" i="2"/>
  <c r="Q95" i="2" s="1"/>
  <c r="F96" i="2"/>
  <c r="I96" i="2" s="1"/>
  <c r="G96" i="2"/>
  <c r="H96" i="2"/>
  <c r="J96" i="2"/>
  <c r="M96" i="2" s="1"/>
  <c r="K96" i="2"/>
  <c r="L96" i="2"/>
  <c r="N96" i="2"/>
  <c r="O96" i="2" s="1"/>
  <c r="P96" i="2"/>
  <c r="Q96" i="2" s="1"/>
  <c r="F97" i="2"/>
  <c r="I97" i="2" s="1"/>
  <c r="G97" i="2"/>
  <c r="H97" i="2"/>
  <c r="J97" i="2"/>
  <c r="K97" i="2"/>
  <c r="L97" i="2"/>
  <c r="N97" i="2"/>
  <c r="O97" i="2"/>
  <c r="P97" i="2"/>
  <c r="Q97" i="2" s="1"/>
  <c r="F98" i="2"/>
  <c r="I98" i="2" s="1"/>
  <c r="G98" i="2"/>
  <c r="H98" i="2"/>
  <c r="J98" i="2"/>
  <c r="M98" i="2" s="1"/>
  <c r="R98" i="2" s="1"/>
  <c r="K98" i="2"/>
  <c r="L98" i="2"/>
  <c r="N98" i="2"/>
  <c r="O98" i="2" s="1"/>
  <c r="P98" i="2"/>
  <c r="Q98" i="2" s="1"/>
  <c r="F99" i="2"/>
  <c r="I99" i="2" s="1"/>
  <c r="G99" i="2"/>
  <c r="H99" i="2"/>
  <c r="J99" i="2"/>
  <c r="K99" i="2"/>
  <c r="M99" i="2" s="1"/>
  <c r="R99" i="2" s="1"/>
  <c r="L99" i="2"/>
  <c r="N99" i="2"/>
  <c r="O99" i="2" s="1"/>
  <c r="P99" i="2"/>
  <c r="Q99" i="2" s="1"/>
  <c r="F100" i="2"/>
  <c r="G100" i="2"/>
  <c r="H100" i="2"/>
  <c r="J100" i="2"/>
  <c r="M100" i="2" s="1"/>
  <c r="R100" i="2" s="1"/>
  <c r="K100" i="2"/>
  <c r="L100" i="2"/>
  <c r="N100" i="2"/>
  <c r="O100" i="2"/>
  <c r="P100" i="2"/>
  <c r="Q100" i="2" s="1"/>
  <c r="F101" i="2"/>
  <c r="I101" i="2" s="1"/>
  <c r="G101" i="2"/>
  <c r="H101" i="2"/>
  <c r="J101" i="2"/>
  <c r="K101" i="2"/>
  <c r="L101" i="2"/>
  <c r="N101" i="2"/>
  <c r="O101" i="2"/>
  <c r="P101" i="2"/>
  <c r="Q101" i="2"/>
  <c r="F102" i="2"/>
  <c r="G102" i="2"/>
  <c r="H102" i="2"/>
  <c r="I102" i="2" s="1"/>
  <c r="J102" i="2"/>
  <c r="M102" i="2" s="1"/>
  <c r="R102" i="2" s="1"/>
  <c r="K102" i="2"/>
  <c r="L102" i="2"/>
  <c r="N102" i="2"/>
  <c r="O102" i="2" s="1"/>
  <c r="P102" i="2"/>
  <c r="Q102" i="2"/>
  <c r="F103" i="2"/>
  <c r="I103" i="2" s="1"/>
  <c r="G103" i="2"/>
  <c r="H103" i="2"/>
  <c r="J103" i="2"/>
  <c r="K103" i="2"/>
  <c r="L103" i="2"/>
  <c r="M103" i="2"/>
  <c r="N103" i="2"/>
  <c r="O103" i="2" s="1"/>
  <c r="P103" i="2"/>
  <c r="Q103" i="2" s="1"/>
  <c r="F104" i="2"/>
  <c r="I104" i="2" s="1"/>
  <c r="G104" i="2"/>
  <c r="H104" i="2"/>
  <c r="J104" i="2"/>
  <c r="M104" i="2" s="1"/>
  <c r="K104" i="2"/>
  <c r="L104" i="2"/>
  <c r="N104" i="2"/>
  <c r="O104" i="2" s="1"/>
  <c r="P104" i="2"/>
  <c r="Q104" i="2" s="1"/>
  <c r="F105" i="2"/>
  <c r="G105" i="2"/>
  <c r="H105" i="2"/>
  <c r="J105" i="2"/>
  <c r="M105" i="2" s="1"/>
  <c r="K105" i="2"/>
  <c r="L105" i="2"/>
  <c r="N105" i="2"/>
  <c r="O105" i="2"/>
  <c r="P105" i="2"/>
  <c r="Q105" i="2"/>
  <c r="F106" i="2"/>
  <c r="I106" i="2" s="1"/>
  <c r="G106" i="2"/>
  <c r="H106" i="2"/>
  <c r="J106" i="2"/>
  <c r="M106" i="2" s="1"/>
  <c r="R106" i="2" s="1"/>
  <c r="K106" i="2"/>
  <c r="L106" i="2"/>
  <c r="N106" i="2"/>
  <c r="O106" i="2" s="1"/>
  <c r="P106" i="2"/>
  <c r="Q106" i="2"/>
  <c r="F107" i="2"/>
  <c r="G107" i="2"/>
  <c r="H107" i="2"/>
  <c r="J107" i="2"/>
  <c r="K107" i="2"/>
  <c r="M107" i="2" s="1"/>
  <c r="R107" i="2" s="1"/>
  <c r="L107" i="2"/>
  <c r="N107" i="2"/>
  <c r="O107" i="2" s="1"/>
  <c r="P107" i="2"/>
  <c r="Q107" i="2" s="1"/>
  <c r="F108" i="2"/>
  <c r="G108" i="2"/>
  <c r="H108" i="2"/>
  <c r="J108" i="2"/>
  <c r="K108" i="2"/>
  <c r="L108" i="2"/>
  <c r="M108" i="2" s="1"/>
  <c r="N108" i="2"/>
  <c r="O108" i="2" s="1"/>
  <c r="P108" i="2"/>
  <c r="Q108" i="2" s="1"/>
  <c r="F109" i="2"/>
  <c r="G109" i="2"/>
  <c r="H109" i="2"/>
  <c r="I109" i="2"/>
  <c r="J109" i="2"/>
  <c r="K109" i="2"/>
  <c r="L109" i="2"/>
  <c r="N109" i="2"/>
  <c r="O109" i="2" s="1"/>
  <c r="P109" i="2"/>
  <c r="Q109" i="2"/>
  <c r="F110" i="2"/>
  <c r="G110" i="2"/>
  <c r="H110" i="2"/>
  <c r="I110" i="2"/>
  <c r="J110" i="2"/>
  <c r="K110" i="2"/>
  <c r="L110" i="2"/>
  <c r="N110" i="2"/>
  <c r="O110" i="2" s="1"/>
  <c r="P110" i="2"/>
  <c r="Q110" i="2" s="1"/>
  <c r="F111" i="2"/>
  <c r="G111" i="2"/>
  <c r="H111" i="2"/>
  <c r="J111" i="2"/>
  <c r="K111" i="2"/>
  <c r="L111" i="2"/>
  <c r="M111" i="2"/>
  <c r="R111" i="2" s="1"/>
  <c r="N111" i="2"/>
  <c r="O111" i="2" s="1"/>
  <c r="P111" i="2"/>
  <c r="Q111" i="2" s="1"/>
  <c r="F112" i="2"/>
  <c r="I112" i="2" s="1"/>
  <c r="G112" i="2"/>
  <c r="H112" i="2"/>
  <c r="J112" i="2"/>
  <c r="M112" i="2" s="1"/>
  <c r="K112" i="2"/>
  <c r="L112" i="2"/>
  <c r="N112" i="2"/>
  <c r="O112" i="2" s="1"/>
  <c r="P112" i="2"/>
  <c r="Q112" i="2" s="1"/>
  <c r="F113" i="2"/>
  <c r="I113" i="2" s="1"/>
  <c r="G113" i="2"/>
  <c r="H113" i="2"/>
  <c r="J113" i="2"/>
  <c r="K113" i="2"/>
  <c r="L113" i="2"/>
  <c r="N113" i="2"/>
  <c r="O113" i="2"/>
  <c r="P113" i="2"/>
  <c r="Q113" i="2" s="1"/>
  <c r="F114" i="2"/>
  <c r="G114" i="2"/>
  <c r="H114" i="2"/>
  <c r="I114" i="2"/>
  <c r="J114" i="2"/>
  <c r="M114" i="2" s="1"/>
  <c r="R114" i="2" s="1"/>
  <c r="K114" i="2"/>
  <c r="L114" i="2"/>
  <c r="N114" i="2"/>
  <c r="O114" i="2" s="1"/>
  <c r="P114" i="2"/>
  <c r="Q114" i="2" s="1"/>
  <c r="S114" i="2"/>
  <c r="F115" i="2"/>
  <c r="G115" i="2"/>
  <c r="H115" i="2"/>
  <c r="J115" i="2"/>
  <c r="M115" i="2" s="1"/>
  <c r="K115" i="2"/>
  <c r="L115" i="2"/>
  <c r="N115" i="2"/>
  <c r="O115" i="2" s="1"/>
  <c r="P115" i="2"/>
  <c r="Q115" i="2" s="1"/>
  <c r="F116" i="2"/>
  <c r="I116" i="2" s="1"/>
  <c r="G116" i="2"/>
  <c r="H116" i="2"/>
  <c r="J116" i="2"/>
  <c r="K116" i="2"/>
  <c r="L116" i="2"/>
  <c r="M116" i="2" s="1"/>
  <c r="N116" i="2"/>
  <c r="O116" i="2" s="1"/>
  <c r="P116" i="2"/>
  <c r="Q116" i="2" s="1"/>
  <c r="F117" i="2"/>
  <c r="G117" i="2"/>
  <c r="I117" i="2" s="1"/>
  <c r="H117" i="2"/>
  <c r="J117" i="2"/>
  <c r="K117" i="2"/>
  <c r="L117" i="2"/>
  <c r="N117" i="2"/>
  <c r="O117" i="2" s="1"/>
  <c r="P117" i="2"/>
  <c r="Q117" i="2"/>
  <c r="F118" i="2"/>
  <c r="I118" i="2" s="1"/>
  <c r="G118" i="2"/>
  <c r="H118" i="2"/>
  <c r="J118" i="2"/>
  <c r="M118" i="2" s="1"/>
  <c r="K118" i="2"/>
  <c r="L118" i="2"/>
  <c r="N118" i="2"/>
  <c r="O118" i="2" s="1"/>
  <c r="P118" i="2"/>
  <c r="Q118" i="2" s="1"/>
  <c r="F119" i="2"/>
  <c r="G119" i="2"/>
  <c r="H119" i="2"/>
  <c r="I119" i="2"/>
  <c r="J119" i="2"/>
  <c r="K119" i="2"/>
  <c r="L119" i="2"/>
  <c r="M119" i="2" s="1"/>
  <c r="R119" i="2" s="1"/>
  <c r="N119" i="2"/>
  <c r="O119" i="2" s="1"/>
  <c r="P119" i="2"/>
  <c r="Q119" i="2" s="1"/>
  <c r="F120" i="2"/>
  <c r="I120" i="2" s="1"/>
  <c r="G120" i="2"/>
  <c r="H120" i="2"/>
  <c r="J120" i="2"/>
  <c r="M120" i="2" s="1"/>
  <c r="K120" i="2"/>
  <c r="L120" i="2"/>
  <c r="N120" i="2"/>
  <c r="O120" i="2" s="1"/>
  <c r="R120" i="2" s="1"/>
  <c r="P120" i="2"/>
  <c r="Q120" i="2" s="1"/>
  <c r="F121" i="2"/>
  <c r="G121" i="2"/>
  <c r="H121" i="2"/>
  <c r="I121" i="2" s="1"/>
  <c r="J121" i="2"/>
  <c r="K121" i="2"/>
  <c r="L121" i="2"/>
  <c r="M121" i="2" s="1"/>
  <c r="R121" i="2" s="1"/>
  <c r="N121" i="2"/>
  <c r="O121" i="2" s="1"/>
  <c r="P121" i="2"/>
  <c r="Q121" i="2"/>
  <c r="F122" i="2"/>
  <c r="G122" i="2"/>
  <c r="H122" i="2"/>
  <c r="J122" i="2"/>
  <c r="M122" i="2" s="1"/>
  <c r="K122" i="2"/>
  <c r="L122" i="2"/>
  <c r="N122" i="2"/>
  <c r="O122" i="2" s="1"/>
  <c r="P122" i="2"/>
  <c r="Q122" i="2" s="1"/>
  <c r="R122" i="2"/>
  <c r="F123" i="2"/>
  <c r="G123" i="2"/>
  <c r="H123" i="2"/>
  <c r="I123" i="2"/>
  <c r="J123" i="2"/>
  <c r="K123" i="2"/>
  <c r="L123" i="2"/>
  <c r="M123" i="2" s="1"/>
  <c r="N123" i="2"/>
  <c r="O123" i="2" s="1"/>
  <c r="P123" i="2"/>
  <c r="Q123" i="2" s="1"/>
  <c r="F124" i="2"/>
  <c r="I124" i="2" s="1"/>
  <c r="G124" i="2"/>
  <c r="H124" i="2"/>
  <c r="J124" i="2"/>
  <c r="M124" i="2" s="1"/>
  <c r="R124" i="2" s="1"/>
  <c r="K124" i="2"/>
  <c r="L124" i="2"/>
  <c r="N124" i="2"/>
  <c r="O124" i="2" s="1"/>
  <c r="P124" i="2"/>
  <c r="Q124" i="2" s="1"/>
  <c r="F125" i="2"/>
  <c r="G125" i="2"/>
  <c r="H125" i="2"/>
  <c r="I125" i="2" s="1"/>
  <c r="J125" i="2"/>
  <c r="M125" i="2" s="1"/>
  <c r="K125" i="2"/>
  <c r="L125" i="2"/>
  <c r="N125" i="2"/>
  <c r="O125" i="2" s="1"/>
  <c r="P125" i="2"/>
  <c r="Q125" i="2" s="1"/>
  <c r="F126" i="2"/>
  <c r="G126" i="2"/>
  <c r="H126" i="2"/>
  <c r="J126" i="2"/>
  <c r="K126" i="2"/>
  <c r="L126" i="2"/>
  <c r="N126" i="2"/>
  <c r="O126" i="2" s="1"/>
  <c r="P126" i="2"/>
  <c r="Q126" i="2" s="1"/>
  <c r="F127" i="2"/>
  <c r="G127" i="2"/>
  <c r="H127" i="2"/>
  <c r="I127" i="2" s="1"/>
  <c r="J127" i="2"/>
  <c r="K127" i="2"/>
  <c r="L127" i="2"/>
  <c r="M127" i="2" s="1"/>
  <c r="N127" i="2"/>
  <c r="O127" i="2" s="1"/>
  <c r="P127" i="2"/>
  <c r="Q127" i="2" s="1"/>
  <c r="F128" i="2"/>
  <c r="I128" i="2" s="1"/>
  <c r="G128" i="2"/>
  <c r="H128" i="2"/>
  <c r="J128" i="2"/>
  <c r="M128" i="2" s="1"/>
  <c r="R128" i="2" s="1"/>
  <c r="K128" i="2"/>
  <c r="L128" i="2"/>
  <c r="N128" i="2"/>
  <c r="O128" i="2" s="1"/>
  <c r="P128" i="2"/>
  <c r="Q128" i="2" s="1"/>
  <c r="F129" i="2"/>
  <c r="G129" i="2"/>
  <c r="H129" i="2"/>
  <c r="I129" i="2"/>
  <c r="J129" i="2"/>
  <c r="M129" i="2" s="1"/>
  <c r="K129" i="2"/>
  <c r="L129" i="2"/>
  <c r="N129" i="2"/>
  <c r="O129" i="2" s="1"/>
  <c r="P129" i="2"/>
  <c r="Q129" i="2" s="1"/>
  <c r="R129" i="2" s="1"/>
  <c r="F130" i="2"/>
  <c r="I130" i="2" s="1"/>
  <c r="G130" i="2"/>
  <c r="H130" i="2"/>
  <c r="J130" i="2"/>
  <c r="K130" i="2"/>
  <c r="L130" i="2"/>
  <c r="N130" i="2"/>
  <c r="O130" i="2"/>
  <c r="P130" i="2"/>
  <c r="Q130" i="2" s="1"/>
  <c r="F131" i="2"/>
  <c r="I131" i="2" s="1"/>
  <c r="G131" i="2"/>
  <c r="H131" i="2"/>
  <c r="J131" i="2"/>
  <c r="K131" i="2"/>
  <c r="L131" i="2"/>
  <c r="M131" i="2" s="1"/>
  <c r="N131" i="2"/>
  <c r="O131" i="2" s="1"/>
  <c r="P131" i="2"/>
  <c r="Q131" i="2" s="1"/>
  <c r="F132" i="2"/>
  <c r="G132" i="2"/>
  <c r="H132" i="2"/>
  <c r="J132" i="2"/>
  <c r="M132" i="2" s="1"/>
  <c r="K132" i="2"/>
  <c r="L132" i="2"/>
  <c r="N132" i="2"/>
  <c r="O132" i="2" s="1"/>
  <c r="P132" i="2"/>
  <c r="Q132" i="2" s="1"/>
  <c r="R132" i="2"/>
  <c r="F133" i="2"/>
  <c r="G133" i="2"/>
  <c r="H133" i="2"/>
  <c r="I133" i="2"/>
  <c r="J133" i="2"/>
  <c r="K133" i="2"/>
  <c r="L133" i="2"/>
  <c r="M133" i="2" s="1"/>
  <c r="R133" i="2" s="1"/>
  <c r="N133" i="2"/>
  <c r="O133" i="2" s="1"/>
  <c r="P133" i="2"/>
  <c r="Q133" i="2" s="1"/>
  <c r="F134" i="2"/>
  <c r="I134" i="2" s="1"/>
  <c r="G134" i="2"/>
  <c r="H134" i="2"/>
  <c r="J134" i="2"/>
  <c r="M134" i="2" s="1"/>
  <c r="R134" i="2" s="1"/>
  <c r="S134" i="2" s="1"/>
  <c r="K134" i="2"/>
  <c r="L134" i="2"/>
  <c r="N134" i="2"/>
  <c r="O134" i="2"/>
  <c r="P134" i="2"/>
  <c r="Q134" i="2" s="1"/>
  <c r="F135" i="2"/>
  <c r="I135" i="2" s="1"/>
  <c r="G135" i="2"/>
  <c r="H135" i="2"/>
  <c r="J135" i="2"/>
  <c r="K135" i="2"/>
  <c r="L135" i="2"/>
  <c r="M135" i="2"/>
  <c r="N135" i="2"/>
  <c r="O135" i="2" s="1"/>
  <c r="P135" i="2"/>
  <c r="Q135" i="2" s="1"/>
  <c r="F136" i="2"/>
  <c r="G136" i="2"/>
  <c r="H136" i="2"/>
  <c r="J136" i="2"/>
  <c r="K136" i="2"/>
  <c r="L136" i="2"/>
  <c r="N136" i="2"/>
  <c r="O136" i="2" s="1"/>
  <c r="P136" i="2"/>
  <c r="Q136" i="2" s="1"/>
  <c r="F137" i="2"/>
  <c r="G137" i="2"/>
  <c r="H137" i="2"/>
  <c r="I137" i="2" s="1"/>
  <c r="J137" i="2"/>
  <c r="K137" i="2"/>
  <c r="L137" i="2"/>
  <c r="M137" i="2" s="1"/>
  <c r="N137" i="2"/>
  <c r="O137" i="2" s="1"/>
  <c r="P137" i="2"/>
  <c r="Q137" i="2" s="1"/>
  <c r="F138" i="2"/>
  <c r="G138" i="2"/>
  <c r="H138" i="2"/>
  <c r="J138" i="2"/>
  <c r="K138" i="2"/>
  <c r="L138" i="2"/>
  <c r="N138" i="2"/>
  <c r="O138" i="2" s="1"/>
  <c r="P138" i="2"/>
  <c r="Q138" i="2" s="1"/>
  <c r="F139" i="2"/>
  <c r="G139" i="2"/>
  <c r="H139" i="2"/>
  <c r="I139" i="2" s="1"/>
  <c r="J139" i="2"/>
  <c r="K139" i="2"/>
  <c r="L139" i="2"/>
  <c r="M139" i="2"/>
  <c r="N139" i="2"/>
  <c r="O139" i="2" s="1"/>
  <c r="P139" i="2"/>
  <c r="Q139" i="2"/>
  <c r="F140" i="2"/>
  <c r="I140" i="2" s="1"/>
  <c r="G140" i="2"/>
  <c r="H140" i="2"/>
  <c r="J140" i="2"/>
  <c r="K140" i="2"/>
  <c r="L140" i="2"/>
  <c r="N140" i="2"/>
  <c r="O140" i="2"/>
  <c r="P140" i="2"/>
  <c r="Q140" i="2" s="1"/>
  <c r="F141" i="2"/>
  <c r="G141" i="2"/>
  <c r="H141" i="2"/>
  <c r="I141" i="2" s="1"/>
  <c r="J141" i="2"/>
  <c r="M141" i="2" s="1"/>
  <c r="K141" i="2"/>
  <c r="L141" i="2"/>
  <c r="N141" i="2"/>
  <c r="O141" i="2" s="1"/>
  <c r="P141" i="2"/>
  <c r="Q141" i="2" s="1"/>
  <c r="F142" i="2"/>
  <c r="I142" i="2" s="1"/>
  <c r="G142" i="2"/>
  <c r="H142" i="2"/>
  <c r="J142" i="2"/>
  <c r="K142" i="2"/>
  <c r="L142" i="2"/>
  <c r="N142" i="2"/>
  <c r="O142" i="2" s="1"/>
  <c r="P142" i="2"/>
  <c r="Q142" i="2" s="1"/>
  <c r="F143" i="2"/>
  <c r="G143" i="2"/>
  <c r="H143" i="2"/>
  <c r="I143" i="2" s="1"/>
  <c r="J143" i="2"/>
  <c r="K143" i="2"/>
  <c r="L143" i="2"/>
  <c r="M143" i="2" s="1"/>
  <c r="N143" i="2"/>
  <c r="O143" i="2" s="1"/>
  <c r="P143" i="2"/>
  <c r="Q143" i="2"/>
  <c r="F144" i="2"/>
  <c r="G144" i="2"/>
  <c r="H144" i="2"/>
  <c r="J144" i="2"/>
  <c r="M144" i="2" s="1"/>
  <c r="K144" i="2"/>
  <c r="L144" i="2"/>
  <c r="N144" i="2"/>
  <c r="O144" i="2" s="1"/>
  <c r="R144" i="2" s="1"/>
  <c r="P144" i="2"/>
  <c r="Q144" i="2" s="1"/>
  <c r="F145" i="2"/>
  <c r="G145" i="2"/>
  <c r="H145" i="2"/>
  <c r="I145" i="2"/>
  <c r="J145" i="2"/>
  <c r="K145" i="2"/>
  <c r="L145" i="2"/>
  <c r="M145" i="2" s="1"/>
  <c r="R145" i="2" s="1"/>
  <c r="N145" i="2"/>
  <c r="O145" i="2" s="1"/>
  <c r="P145" i="2"/>
  <c r="Q145" i="2" s="1"/>
  <c r="F146" i="2"/>
  <c r="G146" i="2"/>
  <c r="H146" i="2"/>
  <c r="J146" i="2"/>
  <c r="M146" i="2" s="1"/>
  <c r="R146" i="2" s="1"/>
  <c r="K146" i="2"/>
  <c r="L146" i="2"/>
  <c r="N146" i="2"/>
  <c r="O146" i="2"/>
  <c r="P146" i="2"/>
  <c r="Q146" i="2" s="1"/>
  <c r="F147" i="2"/>
  <c r="I147" i="2" s="1"/>
  <c r="G147" i="2"/>
  <c r="H147" i="2"/>
  <c r="J147" i="2"/>
  <c r="K147" i="2"/>
  <c r="L147" i="2"/>
  <c r="M147" i="2"/>
  <c r="R147" i="2" s="1"/>
  <c r="N147" i="2"/>
  <c r="O147" i="2" s="1"/>
  <c r="P147" i="2"/>
  <c r="Q147" i="2" s="1"/>
  <c r="F148" i="2"/>
  <c r="I148" i="2" s="1"/>
  <c r="G148" i="2"/>
  <c r="H148" i="2"/>
  <c r="J148" i="2"/>
  <c r="M148" i="2" s="1"/>
  <c r="K148" i="2"/>
  <c r="L148" i="2"/>
  <c r="N148" i="2"/>
  <c r="O148" i="2" s="1"/>
  <c r="P148" i="2"/>
  <c r="Q148" i="2" s="1"/>
  <c r="F149" i="2"/>
  <c r="I149" i="2" s="1"/>
  <c r="G149" i="2"/>
  <c r="H149" i="2"/>
  <c r="J149" i="2"/>
  <c r="M149" i="2" s="1"/>
  <c r="K149" i="2"/>
  <c r="L149" i="2"/>
  <c r="N149" i="2"/>
  <c r="O149" i="2" s="1"/>
  <c r="P149" i="2"/>
  <c r="Q149" i="2" s="1"/>
  <c r="F150" i="2"/>
  <c r="G150" i="2"/>
  <c r="H150" i="2"/>
  <c r="J150" i="2"/>
  <c r="K150" i="2"/>
  <c r="L150" i="2"/>
  <c r="N150" i="2"/>
  <c r="O150" i="2" s="1"/>
  <c r="P150" i="2"/>
  <c r="Q150" i="2" s="1"/>
  <c r="F151" i="2"/>
  <c r="G151" i="2"/>
  <c r="H151" i="2"/>
  <c r="I151" i="2" s="1"/>
  <c r="J151" i="2"/>
  <c r="K151" i="2"/>
  <c r="L151" i="2"/>
  <c r="M151" i="2" s="1"/>
  <c r="N151" i="2"/>
  <c r="O151" i="2" s="1"/>
  <c r="P151" i="2"/>
  <c r="Q151" i="2" s="1"/>
  <c r="F152" i="2"/>
  <c r="G152" i="2"/>
  <c r="H152" i="2"/>
  <c r="J152" i="2"/>
  <c r="K152" i="2"/>
  <c r="L152" i="2"/>
  <c r="N152" i="2"/>
  <c r="O152" i="2" s="1"/>
  <c r="P152" i="2"/>
  <c r="Q152" i="2" s="1"/>
  <c r="F153" i="2"/>
  <c r="G153" i="2"/>
  <c r="H153" i="2"/>
  <c r="I153" i="2" s="1"/>
  <c r="J153" i="2"/>
  <c r="K153" i="2"/>
  <c r="L153" i="2"/>
  <c r="M153" i="2"/>
  <c r="R153" i="2" s="1"/>
  <c r="N153" i="2"/>
  <c r="O153" i="2" s="1"/>
  <c r="P153" i="2"/>
  <c r="Q153" i="2"/>
  <c r="F154" i="2"/>
  <c r="I154" i="2" s="1"/>
  <c r="G154" i="2"/>
  <c r="H154" i="2"/>
  <c r="J154" i="2"/>
  <c r="M154" i="2" s="1"/>
  <c r="R154" i="2" s="1"/>
  <c r="K154" i="2"/>
  <c r="L154" i="2"/>
  <c r="N154" i="2"/>
  <c r="O154" i="2" s="1"/>
  <c r="P154" i="2"/>
  <c r="Q154" i="2" s="1"/>
  <c r="F155" i="2"/>
  <c r="G155" i="2"/>
  <c r="H155" i="2"/>
  <c r="I155" i="2"/>
  <c r="J155" i="2"/>
  <c r="M155" i="2" s="1"/>
  <c r="R155" i="2" s="1"/>
  <c r="K155" i="2"/>
  <c r="L155" i="2"/>
  <c r="N155" i="2"/>
  <c r="O155" i="2" s="1"/>
  <c r="P155" i="2"/>
  <c r="Q155" i="2" s="1"/>
  <c r="F156" i="2"/>
  <c r="I156" i="2" s="1"/>
  <c r="G156" i="2"/>
  <c r="H156" i="2"/>
  <c r="J156" i="2"/>
  <c r="K156" i="2"/>
  <c r="L156" i="2"/>
  <c r="N156" i="2"/>
  <c r="O156" i="2"/>
  <c r="P156" i="2"/>
  <c r="Q156" i="2" s="1"/>
  <c r="F157" i="2"/>
  <c r="I157" i="2" s="1"/>
  <c r="G157" i="2"/>
  <c r="H157" i="2"/>
  <c r="J157" i="2"/>
  <c r="M157" i="2" s="1"/>
  <c r="K157" i="2"/>
  <c r="L157" i="2"/>
  <c r="N157" i="2"/>
  <c r="O157" i="2" s="1"/>
  <c r="P157" i="2"/>
  <c r="Q157" i="2" s="1"/>
  <c r="F158" i="2"/>
  <c r="G158" i="2"/>
  <c r="H158" i="2"/>
  <c r="J158" i="2"/>
  <c r="K158" i="2"/>
  <c r="L158" i="2"/>
  <c r="N158" i="2"/>
  <c r="O158" i="2" s="1"/>
  <c r="P158" i="2"/>
  <c r="Q158" i="2" s="1"/>
  <c r="F159" i="2"/>
  <c r="G159" i="2"/>
  <c r="H159" i="2"/>
  <c r="I159" i="2" s="1"/>
  <c r="J159" i="2"/>
  <c r="K159" i="2"/>
  <c r="L159" i="2"/>
  <c r="M159" i="2" s="1"/>
  <c r="N159" i="2"/>
  <c r="O159" i="2" s="1"/>
  <c r="P159" i="2"/>
  <c r="Q159" i="2"/>
  <c r="F160" i="2"/>
  <c r="G160" i="2"/>
  <c r="H160" i="2"/>
  <c r="J160" i="2"/>
  <c r="M160" i="2" s="1"/>
  <c r="K160" i="2"/>
  <c r="L160" i="2"/>
  <c r="N160" i="2"/>
  <c r="O160" i="2" s="1"/>
  <c r="R160" i="2" s="1"/>
  <c r="P160" i="2"/>
  <c r="Q160" i="2"/>
  <c r="F161" i="2"/>
  <c r="G161" i="2"/>
  <c r="H161" i="2"/>
  <c r="I161" i="2" s="1"/>
  <c r="J161" i="2"/>
  <c r="K161" i="2"/>
  <c r="L161" i="2"/>
  <c r="N161" i="2"/>
  <c r="O161" i="2" s="1"/>
  <c r="P161" i="2"/>
  <c r="Q161" i="2" s="1"/>
  <c r="F162" i="2"/>
  <c r="I162" i="2" s="1"/>
  <c r="G162" i="2"/>
  <c r="H162" i="2"/>
  <c r="J162" i="2"/>
  <c r="M162" i="2" s="1"/>
  <c r="R162" i="2" s="1"/>
  <c r="K162" i="2"/>
  <c r="L162" i="2"/>
  <c r="N162" i="2"/>
  <c r="O162" i="2" s="1"/>
  <c r="P162" i="2"/>
  <c r="Q162" i="2" s="1"/>
  <c r="F163" i="2"/>
  <c r="G163" i="2"/>
  <c r="H163" i="2"/>
  <c r="J163" i="2"/>
  <c r="K163" i="2"/>
  <c r="L163" i="2"/>
  <c r="M163" i="2" s="1"/>
  <c r="N163" i="2"/>
  <c r="O163" i="2"/>
  <c r="P163" i="2"/>
  <c r="Q163" i="2" s="1"/>
  <c r="F164" i="2"/>
  <c r="I164" i="2" s="1"/>
  <c r="G164" i="2"/>
  <c r="H164" i="2"/>
  <c r="J164" i="2"/>
  <c r="M164" i="2" s="1"/>
  <c r="K164" i="2"/>
  <c r="L164" i="2"/>
  <c r="N164" i="2"/>
  <c r="O164" i="2" s="1"/>
  <c r="P164" i="2"/>
  <c r="Q164" i="2"/>
  <c r="R164" i="2" s="1"/>
  <c r="F165" i="2"/>
  <c r="G165" i="2"/>
  <c r="H165" i="2"/>
  <c r="I165" i="2" s="1"/>
  <c r="J165" i="2"/>
  <c r="K165" i="2"/>
  <c r="L165" i="2"/>
  <c r="N165" i="2"/>
  <c r="O165" i="2" s="1"/>
  <c r="P165" i="2"/>
  <c r="Q165" i="2" s="1"/>
  <c r="F166" i="2"/>
  <c r="I166" i="2" s="1"/>
  <c r="G166" i="2"/>
  <c r="H166" i="2"/>
  <c r="J166" i="2"/>
  <c r="K166" i="2"/>
  <c r="L166" i="2"/>
  <c r="M166" i="2"/>
  <c r="R166" i="2" s="1"/>
  <c r="N166" i="2"/>
  <c r="O166" i="2" s="1"/>
  <c r="P166" i="2"/>
  <c r="Q166" i="2" s="1"/>
  <c r="F167" i="2"/>
  <c r="G167" i="2"/>
  <c r="I167" i="2" s="1"/>
  <c r="H167" i="2"/>
  <c r="J167" i="2"/>
  <c r="K167" i="2"/>
  <c r="L167" i="2"/>
  <c r="M167" i="2" s="1"/>
  <c r="N167" i="2"/>
  <c r="O167" i="2"/>
  <c r="P167" i="2"/>
  <c r="Q167" i="2" s="1"/>
  <c r="F168" i="2"/>
  <c r="G168" i="2"/>
  <c r="H168" i="2"/>
  <c r="I168" i="2"/>
  <c r="J168" i="2"/>
  <c r="M168" i="2" s="1"/>
  <c r="K168" i="2"/>
  <c r="L168" i="2"/>
  <c r="N168" i="2"/>
  <c r="O168" i="2" s="1"/>
  <c r="P168" i="2"/>
  <c r="Q168" i="2"/>
  <c r="R168" i="2"/>
  <c r="F169" i="2"/>
  <c r="G169" i="2"/>
  <c r="H169" i="2"/>
  <c r="I169" i="2" s="1"/>
  <c r="J169" i="2"/>
  <c r="K169" i="2"/>
  <c r="M169" i="2" s="1"/>
  <c r="L169" i="2"/>
  <c r="N169" i="2"/>
  <c r="O169" i="2" s="1"/>
  <c r="P169" i="2"/>
  <c r="Q169" i="2" s="1"/>
  <c r="F170" i="2"/>
  <c r="I170" i="2" s="1"/>
  <c r="G170" i="2"/>
  <c r="H170" i="2"/>
  <c r="J170" i="2"/>
  <c r="K170" i="2"/>
  <c r="L170" i="2"/>
  <c r="M170" i="2"/>
  <c r="R170" i="2" s="1"/>
  <c r="N170" i="2"/>
  <c r="O170" i="2" s="1"/>
  <c r="P170" i="2"/>
  <c r="Q170" i="2" s="1"/>
  <c r="F171" i="2"/>
  <c r="G171" i="2"/>
  <c r="I171" i="2" s="1"/>
  <c r="S171" i="2" s="1"/>
  <c r="H171" i="2"/>
  <c r="J171" i="2"/>
  <c r="K171" i="2"/>
  <c r="L171" i="2"/>
  <c r="M171" i="2" s="1"/>
  <c r="R171" i="2" s="1"/>
  <c r="N171" i="2"/>
  <c r="O171" i="2"/>
  <c r="P171" i="2"/>
  <c r="Q171" i="2" s="1"/>
  <c r="F172" i="2"/>
  <c r="G172" i="2"/>
  <c r="H172" i="2"/>
  <c r="I172" i="2"/>
  <c r="S172" i="2" s="1"/>
  <c r="J172" i="2"/>
  <c r="M172" i="2" s="1"/>
  <c r="R172" i="2" s="1"/>
  <c r="K172" i="2"/>
  <c r="L172" i="2"/>
  <c r="N172" i="2"/>
  <c r="O172" i="2" s="1"/>
  <c r="P172" i="2"/>
  <c r="Q172" i="2"/>
  <c r="F173" i="2"/>
  <c r="G173" i="2"/>
  <c r="H173" i="2"/>
  <c r="I173" i="2" s="1"/>
  <c r="J173" i="2"/>
  <c r="K173" i="2"/>
  <c r="L173" i="2"/>
  <c r="N173" i="2"/>
  <c r="O173" i="2" s="1"/>
  <c r="P173" i="2"/>
  <c r="Q173" i="2" s="1"/>
  <c r="F174" i="2"/>
  <c r="I174" i="2" s="1"/>
  <c r="G174" i="2"/>
  <c r="H174" i="2"/>
  <c r="J174" i="2"/>
  <c r="K174" i="2"/>
  <c r="L174" i="2"/>
  <c r="M174" i="2"/>
  <c r="N174" i="2"/>
  <c r="O174" i="2" s="1"/>
  <c r="P174" i="2"/>
  <c r="Q174" i="2" s="1"/>
  <c r="F175" i="2"/>
  <c r="G175" i="2"/>
  <c r="H175" i="2"/>
  <c r="J175" i="2"/>
  <c r="K175" i="2"/>
  <c r="L175" i="2"/>
  <c r="M175" i="2" s="1"/>
  <c r="R175" i="2" s="1"/>
  <c r="N175" i="2"/>
  <c r="O175" i="2"/>
  <c r="P175" i="2"/>
  <c r="Q175" i="2" s="1"/>
  <c r="F176" i="2"/>
  <c r="G176" i="2"/>
  <c r="H176" i="2"/>
  <c r="I176" i="2"/>
  <c r="J176" i="2"/>
  <c r="M176" i="2" s="1"/>
  <c r="R176" i="2" s="1"/>
  <c r="K176" i="2"/>
  <c r="L176" i="2"/>
  <c r="N176" i="2"/>
  <c r="O176" i="2" s="1"/>
  <c r="P176" i="2"/>
  <c r="Q176" i="2"/>
  <c r="F177" i="2"/>
  <c r="G177" i="2"/>
  <c r="H177" i="2"/>
  <c r="I177" i="2" s="1"/>
  <c r="J177" i="2"/>
  <c r="K177" i="2"/>
  <c r="M177" i="2" s="1"/>
  <c r="L177" i="2"/>
  <c r="N177" i="2"/>
  <c r="O177" i="2" s="1"/>
  <c r="P177" i="2"/>
  <c r="Q177" i="2" s="1"/>
  <c r="F178" i="2"/>
  <c r="I178" i="2" s="1"/>
  <c r="G178" i="2"/>
  <c r="H178" i="2"/>
  <c r="J178" i="2"/>
  <c r="K178" i="2"/>
  <c r="L178" i="2"/>
  <c r="M178" i="2"/>
  <c r="N178" i="2"/>
  <c r="O178" i="2" s="1"/>
  <c r="P178" i="2"/>
  <c r="Q178" i="2" s="1"/>
  <c r="R178" i="2" s="1"/>
  <c r="F179" i="2"/>
  <c r="G179" i="2"/>
  <c r="I179" i="2" s="1"/>
  <c r="H179" i="2"/>
  <c r="J179" i="2"/>
  <c r="K179" i="2"/>
  <c r="L179" i="2"/>
  <c r="M179" i="2" s="1"/>
  <c r="N179" i="2"/>
  <c r="O179" i="2"/>
  <c r="P179" i="2"/>
  <c r="Q179" i="2" s="1"/>
  <c r="F180" i="2"/>
  <c r="G180" i="2"/>
  <c r="H180" i="2"/>
  <c r="I180" i="2"/>
  <c r="J180" i="2"/>
  <c r="M180" i="2" s="1"/>
  <c r="K180" i="2"/>
  <c r="L180" i="2"/>
  <c r="N180" i="2"/>
  <c r="O180" i="2" s="1"/>
  <c r="P180" i="2"/>
  <c r="Q180" i="2"/>
  <c r="R180" i="2"/>
  <c r="F181" i="2"/>
  <c r="G181" i="2"/>
  <c r="H181" i="2"/>
  <c r="I181" i="2" s="1"/>
  <c r="J181" i="2"/>
  <c r="K181" i="2"/>
  <c r="L181" i="2"/>
  <c r="N181" i="2"/>
  <c r="O181" i="2" s="1"/>
  <c r="P181" i="2"/>
  <c r="Q181" i="2" s="1"/>
  <c r="F182" i="2"/>
  <c r="I182" i="2" s="1"/>
  <c r="G182" i="2"/>
  <c r="H182" i="2"/>
  <c r="J182" i="2"/>
  <c r="K182" i="2"/>
  <c r="L182" i="2"/>
  <c r="M182" i="2"/>
  <c r="N182" i="2"/>
  <c r="O182" i="2" s="1"/>
  <c r="P182" i="2"/>
  <c r="Q182" i="2" s="1"/>
  <c r="R182" i="2"/>
  <c r="F183" i="2"/>
  <c r="G183" i="2"/>
  <c r="H183" i="2"/>
  <c r="J183" i="2"/>
  <c r="K183" i="2"/>
  <c r="L183" i="2"/>
  <c r="M183" i="2" s="1"/>
  <c r="N183" i="2"/>
  <c r="O183" i="2"/>
  <c r="P183" i="2"/>
  <c r="Q183" i="2" s="1"/>
  <c r="F184" i="2"/>
  <c r="G184" i="2"/>
  <c r="H184" i="2"/>
  <c r="I184" i="2"/>
  <c r="J184" i="2"/>
  <c r="M184" i="2" s="1"/>
  <c r="R184" i="2" s="1"/>
  <c r="K184" i="2"/>
  <c r="L184" i="2"/>
  <c r="N184" i="2"/>
  <c r="O184" i="2" s="1"/>
  <c r="P184" i="2"/>
  <c r="Q184" i="2"/>
  <c r="F185" i="2"/>
  <c r="G185" i="2"/>
  <c r="H185" i="2"/>
  <c r="I185" i="2" s="1"/>
  <c r="J185" i="2"/>
  <c r="K185" i="2"/>
  <c r="M185" i="2" s="1"/>
  <c r="R185" i="2" s="1"/>
  <c r="S185" i="2" s="1"/>
  <c r="L185" i="2"/>
  <c r="N185" i="2"/>
  <c r="O185" i="2" s="1"/>
  <c r="P185" i="2"/>
  <c r="Q185" i="2" s="1"/>
  <c r="F186" i="2"/>
  <c r="I186" i="2" s="1"/>
  <c r="G186" i="2"/>
  <c r="H186" i="2"/>
  <c r="J186" i="2"/>
  <c r="M186" i="2" s="1"/>
  <c r="R186" i="2" s="1"/>
  <c r="K186" i="2"/>
  <c r="L186" i="2"/>
  <c r="N186" i="2"/>
  <c r="O186" i="2" s="1"/>
  <c r="P186" i="2"/>
  <c r="Q186" i="2" s="1"/>
  <c r="F187" i="2"/>
  <c r="G187" i="2"/>
  <c r="I187" i="2" s="1"/>
  <c r="H187" i="2"/>
  <c r="J187" i="2"/>
  <c r="K187" i="2"/>
  <c r="L187" i="2"/>
  <c r="M187" i="2" s="1"/>
  <c r="N187" i="2"/>
  <c r="O187" i="2"/>
  <c r="P187" i="2"/>
  <c r="Q187" i="2" s="1"/>
  <c r="F188" i="2"/>
  <c r="I188" i="2" s="1"/>
  <c r="G188" i="2"/>
  <c r="H188" i="2"/>
  <c r="J188" i="2"/>
  <c r="M188" i="2" s="1"/>
  <c r="R188" i="2" s="1"/>
  <c r="K188" i="2"/>
  <c r="L188" i="2"/>
  <c r="N188" i="2"/>
  <c r="O188" i="2" s="1"/>
  <c r="P188" i="2"/>
  <c r="Q188" i="2"/>
  <c r="F189" i="2"/>
  <c r="G189" i="2"/>
  <c r="H189" i="2"/>
  <c r="I189" i="2" s="1"/>
  <c r="S189" i="2" s="1"/>
  <c r="J189" i="2"/>
  <c r="K189" i="2"/>
  <c r="M189" i="2" s="1"/>
  <c r="R189" i="2" s="1"/>
  <c r="L189" i="2"/>
  <c r="N189" i="2"/>
  <c r="O189" i="2" s="1"/>
  <c r="P189" i="2"/>
  <c r="Q189" i="2" s="1"/>
  <c r="F190" i="2"/>
  <c r="I190" i="2" s="1"/>
  <c r="G190" i="2"/>
  <c r="H190" i="2"/>
  <c r="J190" i="2"/>
  <c r="M190" i="2" s="1"/>
  <c r="R190" i="2" s="1"/>
  <c r="K190" i="2"/>
  <c r="L190" i="2"/>
  <c r="N190" i="2"/>
  <c r="O190" i="2" s="1"/>
  <c r="P190" i="2"/>
  <c r="Q190" i="2" s="1"/>
  <c r="F191" i="2"/>
  <c r="G191" i="2"/>
  <c r="I191" i="2" s="1"/>
  <c r="H191" i="2"/>
  <c r="J191" i="2"/>
  <c r="K191" i="2"/>
  <c r="L191" i="2"/>
  <c r="M191" i="2" s="1"/>
  <c r="N191" i="2"/>
  <c r="O191" i="2"/>
  <c r="P191" i="2"/>
  <c r="Q191" i="2" s="1"/>
  <c r="F192" i="2"/>
  <c r="I192" i="2" s="1"/>
  <c r="S192" i="2" s="1"/>
  <c r="G192" i="2"/>
  <c r="H192" i="2"/>
  <c r="J192" i="2"/>
  <c r="M192" i="2" s="1"/>
  <c r="R192" i="2" s="1"/>
  <c r="K192" i="2"/>
  <c r="L192" i="2"/>
  <c r="N192" i="2"/>
  <c r="O192" i="2" s="1"/>
  <c r="P192" i="2"/>
  <c r="Q192" i="2"/>
  <c r="F193" i="2"/>
  <c r="G193" i="2"/>
  <c r="H193" i="2"/>
  <c r="I193" i="2" s="1"/>
  <c r="J193" i="2"/>
  <c r="K193" i="2"/>
  <c r="L193" i="2"/>
  <c r="N193" i="2"/>
  <c r="O193" i="2" s="1"/>
  <c r="P193" i="2"/>
  <c r="Q193" i="2" s="1"/>
  <c r="F194" i="2"/>
  <c r="I194" i="2" s="1"/>
  <c r="G194" i="2"/>
  <c r="H194" i="2"/>
  <c r="J194" i="2"/>
  <c r="M194" i="2" s="1"/>
  <c r="R194" i="2" s="1"/>
  <c r="K194" i="2"/>
  <c r="L194" i="2"/>
  <c r="N194" i="2"/>
  <c r="O194" i="2" s="1"/>
  <c r="P194" i="2"/>
  <c r="Q194" i="2" s="1"/>
  <c r="F195" i="2"/>
  <c r="G195" i="2"/>
  <c r="H195" i="2"/>
  <c r="J195" i="2"/>
  <c r="K195" i="2"/>
  <c r="L195" i="2"/>
  <c r="M195" i="2" s="1"/>
  <c r="N195" i="2"/>
  <c r="O195" i="2"/>
  <c r="P195" i="2"/>
  <c r="Q195" i="2" s="1"/>
  <c r="F196" i="2"/>
  <c r="I196" i="2" s="1"/>
  <c r="G196" i="2"/>
  <c r="H196" i="2"/>
  <c r="J196" i="2"/>
  <c r="M196" i="2" s="1"/>
  <c r="K196" i="2"/>
  <c r="L196" i="2"/>
  <c r="N196" i="2"/>
  <c r="O196" i="2" s="1"/>
  <c r="P196" i="2"/>
  <c r="Q196" i="2"/>
  <c r="R196" i="2" s="1"/>
  <c r="F197" i="2"/>
  <c r="G197" i="2"/>
  <c r="H197" i="2"/>
  <c r="I197" i="2" s="1"/>
  <c r="J197" i="2"/>
  <c r="K197" i="2"/>
  <c r="L197" i="2"/>
  <c r="M197" i="2" s="1"/>
  <c r="R197" i="2" s="1"/>
  <c r="N197" i="2"/>
  <c r="O197" i="2" s="1"/>
  <c r="P197" i="2"/>
  <c r="Q197" i="2" s="1"/>
  <c r="F198" i="2"/>
  <c r="I198" i="2" s="1"/>
  <c r="G198" i="2"/>
  <c r="H198" i="2"/>
  <c r="J198" i="2"/>
  <c r="M198" i="2" s="1"/>
  <c r="R198" i="2" s="1"/>
  <c r="K198" i="2"/>
  <c r="L198" i="2"/>
  <c r="N198" i="2"/>
  <c r="O198" i="2"/>
  <c r="P198" i="2"/>
  <c r="Q198" i="2" s="1"/>
  <c r="F199" i="2"/>
  <c r="G199" i="2"/>
  <c r="I199" i="2" s="1"/>
  <c r="H199" i="2"/>
  <c r="J199" i="2"/>
  <c r="K199" i="2"/>
  <c r="L199" i="2"/>
  <c r="M199" i="2" s="1"/>
  <c r="N199" i="2"/>
  <c r="O199" i="2"/>
  <c r="P199" i="2"/>
  <c r="Q199" i="2" s="1"/>
  <c r="F200" i="2"/>
  <c r="G200" i="2"/>
  <c r="H200" i="2"/>
  <c r="I200" i="2"/>
  <c r="J200" i="2"/>
  <c r="K200" i="2"/>
  <c r="L200" i="2"/>
  <c r="N200" i="2"/>
  <c r="O200" i="2" s="1"/>
  <c r="P200" i="2"/>
  <c r="Q200" i="2"/>
  <c r="F201" i="2"/>
  <c r="G201" i="2"/>
  <c r="H201" i="2"/>
  <c r="I201" i="2" s="1"/>
  <c r="J201" i="2"/>
  <c r="K201" i="2"/>
  <c r="L201" i="2"/>
  <c r="M201" i="2"/>
  <c r="N201" i="2"/>
  <c r="O201" i="2" s="1"/>
  <c r="P201" i="2"/>
  <c r="Q201" i="2"/>
  <c r="F202" i="2"/>
  <c r="G202" i="2"/>
  <c r="H202" i="2"/>
  <c r="J202" i="2"/>
  <c r="K202" i="2"/>
  <c r="L202" i="2"/>
  <c r="M202" i="2"/>
  <c r="N202" i="2"/>
  <c r="O202" i="2" s="1"/>
  <c r="P202" i="2"/>
  <c r="Q202" i="2" s="1"/>
  <c r="F203" i="2"/>
  <c r="G203" i="2"/>
  <c r="H203" i="2"/>
  <c r="I203" i="2" s="1"/>
  <c r="J203" i="2"/>
  <c r="K203" i="2"/>
  <c r="L203" i="2"/>
  <c r="M203" i="2"/>
  <c r="N203" i="2"/>
  <c r="O203" i="2"/>
  <c r="P203" i="2"/>
  <c r="Q203" i="2" s="1"/>
  <c r="F204" i="2"/>
  <c r="G204" i="2"/>
  <c r="H204" i="2"/>
  <c r="I204" i="2"/>
  <c r="S204" i="2" s="1"/>
  <c r="J204" i="2"/>
  <c r="M204" i="2" s="1"/>
  <c r="K204" i="2"/>
  <c r="L204" i="2"/>
  <c r="N204" i="2"/>
  <c r="O204" i="2" s="1"/>
  <c r="R204" i="2" s="1"/>
  <c r="P204" i="2"/>
  <c r="Q204" i="2"/>
  <c r="F205" i="2"/>
  <c r="G205" i="2"/>
  <c r="H205" i="2"/>
  <c r="I205" i="2" s="1"/>
  <c r="S205" i="2" s="1"/>
  <c r="J205" i="2"/>
  <c r="K205" i="2"/>
  <c r="L205" i="2"/>
  <c r="M205" i="2" s="1"/>
  <c r="R205" i="2" s="1"/>
  <c r="N205" i="2"/>
  <c r="O205" i="2" s="1"/>
  <c r="P205" i="2"/>
  <c r="Q205" i="2" s="1"/>
  <c r="F206" i="2"/>
  <c r="I206" i="2" s="1"/>
  <c r="G206" i="2"/>
  <c r="H206" i="2"/>
  <c r="J206" i="2"/>
  <c r="K206" i="2"/>
  <c r="L206" i="2"/>
  <c r="M206" i="2"/>
  <c r="N206" i="2"/>
  <c r="O206" i="2"/>
  <c r="P206" i="2"/>
  <c r="Q206" i="2" s="1"/>
  <c r="R206" i="2"/>
  <c r="S206" i="2" s="1"/>
  <c r="F207" i="2"/>
  <c r="G207" i="2"/>
  <c r="I207" i="2" s="1"/>
  <c r="H207" i="2"/>
  <c r="J207" i="2"/>
  <c r="K207" i="2"/>
  <c r="L207" i="2"/>
  <c r="M207" i="2" s="1"/>
  <c r="N207" i="2"/>
  <c r="O207" i="2"/>
  <c r="P207" i="2"/>
  <c r="Q207" i="2" s="1"/>
  <c r="F208" i="2"/>
  <c r="G208" i="2"/>
  <c r="H208" i="2"/>
  <c r="I208" i="2"/>
  <c r="J208" i="2"/>
  <c r="K208" i="2"/>
  <c r="L208" i="2"/>
  <c r="N208" i="2"/>
  <c r="O208" i="2"/>
  <c r="P208" i="2"/>
  <c r="Q208" i="2"/>
  <c r="F209" i="2"/>
  <c r="G209" i="2"/>
  <c r="H209" i="2"/>
  <c r="I209" i="2"/>
  <c r="J209" i="2"/>
  <c r="K209" i="2"/>
  <c r="M209" i="2" s="1"/>
  <c r="R209" i="2" s="1"/>
  <c r="S209" i="2" s="1"/>
  <c r="L209" i="2"/>
  <c r="N209" i="2"/>
  <c r="O209" i="2" s="1"/>
  <c r="P209" i="2"/>
  <c r="Q209" i="2" s="1"/>
  <c r="F210" i="2"/>
  <c r="G210" i="2"/>
  <c r="H210" i="2"/>
  <c r="J210" i="2"/>
  <c r="K210" i="2"/>
  <c r="L210" i="2"/>
  <c r="N210" i="2"/>
  <c r="O210" i="2" s="1"/>
  <c r="P210" i="2"/>
  <c r="Q210" i="2" s="1"/>
  <c r="F211" i="2"/>
  <c r="G211" i="2"/>
  <c r="I211" i="2" s="1"/>
  <c r="S211" i="2" s="1"/>
  <c r="H211" i="2"/>
  <c r="J211" i="2"/>
  <c r="K211" i="2"/>
  <c r="L211" i="2"/>
  <c r="M211" i="2" s="1"/>
  <c r="R211" i="2" s="1"/>
  <c r="N211" i="2"/>
  <c r="O211" i="2"/>
  <c r="P211" i="2"/>
  <c r="Q211" i="2"/>
  <c r="F212" i="2"/>
  <c r="G212" i="2"/>
  <c r="H212" i="2"/>
  <c r="I212" i="2"/>
  <c r="J212" i="2"/>
  <c r="M212" i="2" s="1"/>
  <c r="K212" i="2"/>
  <c r="L212" i="2"/>
  <c r="N212" i="2"/>
  <c r="O212" i="2"/>
  <c r="P212" i="2"/>
  <c r="Q212" i="2"/>
  <c r="R212" i="2"/>
  <c r="F213" i="2"/>
  <c r="G213" i="2"/>
  <c r="H213" i="2"/>
  <c r="I213" i="2"/>
  <c r="J213" i="2"/>
  <c r="K213" i="2"/>
  <c r="L213" i="2"/>
  <c r="M213" i="2" s="1"/>
  <c r="R213" i="2" s="1"/>
  <c r="S213" i="2" s="1"/>
  <c r="N213" i="2"/>
  <c r="O213" i="2" s="1"/>
  <c r="P213" i="2"/>
  <c r="Q213" i="2" s="1"/>
  <c r="F214" i="2"/>
  <c r="G214" i="2"/>
  <c r="H214" i="2"/>
  <c r="J214" i="2"/>
  <c r="M214" i="2" s="1"/>
  <c r="R214" i="2" s="1"/>
  <c r="K214" i="2"/>
  <c r="L214" i="2"/>
  <c r="N214" i="2"/>
  <c r="O214" i="2" s="1"/>
  <c r="P214" i="2"/>
  <c r="Q214" i="2" s="1"/>
  <c r="F215" i="2"/>
  <c r="G215" i="2"/>
  <c r="H215" i="2"/>
  <c r="I215" i="2"/>
  <c r="J215" i="2"/>
  <c r="K215" i="2"/>
  <c r="L215" i="2"/>
  <c r="M215" i="2" s="1"/>
  <c r="R215" i="2" s="1"/>
  <c r="N215" i="2"/>
  <c r="O215" i="2"/>
  <c r="P215" i="2"/>
  <c r="Q215" i="2"/>
  <c r="F216" i="2"/>
  <c r="G216" i="2"/>
  <c r="H216" i="2"/>
  <c r="J216" i="2"/>
  <c r="K216" i="2"/>
  <c r="L216" i="2"/>
  <c r="N216" i="2"/>
  <c r="O216" i="2" s="1"/>
  <c r="P216" i="2"/>
  <c r="Q216" i="2"/>
  <c r="F217" i="2"/>
  <c r="G217" i="2"/>
  <c r="H217" i="2"/>
  <c r="I217" i="2" s="1"/>
  <c r="J217" i="2"/>
  <c r="K217" i="2"/>
  <c r="M217" i="2" s="1"/>
  <c r="L217" i="2"/>
  <c r="N217" i="2"/>
  <c r="O217" i="2" s="1"/>
  <c r="P217" i="2"/>
  <c r="Q217" i="2" s="1"/>
  <c r="F218" i="2"/>
  <c r="I218" i="2" s="1"/>
  <c r="G218" i="2"/>
  <c r="H218" i="2"/>
  <c r="J218" i="2"/>
  <c r="K218" i="2"/>
  <c r="L218" i="2"/>
  <c r="M218" i="2"/>
  <c r="N218" i="2"/>
  <c r="O218" i="2"/>
  <c r="P218" i="2"/>
  <c r="Q218" i="2" s="1"/>
  <c r="F219" i="2"/>
  <c r="G219" i="2"/>
  <c r="I219" i="2" s="1"/>
  <c r="H219" i="2"/>
  <c r="J219" i="2"/>
  <c r="M219" i="2" s="1"/>
  <c r="R219" i="2" s="1"/>
  <c r="K219" i="2"/>
  <c r="L219" i="2"/>
  <c r="N219" i="2"/>
  <c r="O219" i="2"/>
  <c r="P219" i="2"/>
  <c r="Q219" i="2" s="1"/>
  <c r="F220" i="2"/>
  <c r="I220" i="2" s="1"/>
  <c r="G220" i="2"/>
  <c r="H220" i="2"/>
  <c r="J220" i="2"/>
  <c r="M220" i="2" s="1"/>
  <c r="K220" i="2"/>
  <c r="L220" i="2"/>
  <c r="N220" i="2"/>
  <c r="O220" i="2" s="1"/>
  <c r="P220" i="2"/>
  <c r="Q220" i="2"/>
  <c r="F221" i="2"/>
  <c r="G221" i="2"/>
  <c r="H221" i="2"/>
  <c r="I221" i="2" s="1"/>
  <c r="J221" i="2"/>
  <c r="K221" i="2"/>
  <c r="L221" i="2"/>
  <c r="M221" i="2"/>
  <c r="N221" i="2"/>
  <c r="O221" i="2" s="1"/>
  <c r="P221" i="2"/>
  <c r="Q221" i="2"/>
  <c r="F222" i="2"/>
  <c r="G222" i="2"/>
  <c r="H222" i="2"/>
  <c r="J222" i="2"/>
  <c r="K222" i="2"/>
  <c r="L222" i="2"/>
  <c r="M222" i="2"/>
  <c r="N222" i="2"/>
  <c r="O222" i="2" s="1"/>
  <c r="P222" i="2"/>
  <c r="Q222" i="2" s="1"/>
  <c r="F223" i="2"/>
  <c r="G223" i="2"/>
  <c r="H223" i="2"/>
  <c r="I223" i="2" s="1"/>
  <c r="J223" i="2"/>
  <c r="K223" i="2"/>
  <c r="L223" i="2"/>
  <c r="M223" i="2"/>
  <c r="R223" i="2" s="1"/>
  <c r="N223" i="2"/>
  <c r="O223" i="2"/>
  <c r="P223" i="2"/>
  <c r="Q223" i="2" s="1"/>
  <c r="F224" i="2"/>
  <c r="G224" i="2"/>
  <c r="H224" i="2"/>
  <c r="I224" i="2"/>
  <c r="J224" i="2"/>
  <c r="K224" i="2"/>
  <c r="L224" i="2"/>
  <c r="N224" i="2"/>
  <c r="O224" i="2"/>
  <c r="P224" i="2"/>
  <c r="Q224" i="2"/>
  <c r="F225" i="2"/>
  <c r="I225" i="2" s="1"/>
  <c r="S225" i="2" s="1"/>
  <c r="G225" i="2"/>
  <c r="H225" i="2"/>
  <c r="J225" i="2"/>
  <c r="K225" i="2"/>
  <c r="M225" i="2" s="1"/>
  <c r="R225" i="2" s="1"/>
  <c r="L225" i="2"/>
  <c r="N225" i="2"/>
  <c r="O225" i="2" s="1"/>
  <c r="P225" i="2"/>
  <c r="Q225" i="2" s="1"/>
  <c r="F226" i="2"/>
  <c r="G226" i="2"/>
  <c r="H226" i="2"/>
  <c r="J226" i="2"/>
  <c r="M226" i="2" s="1"/>
  <c r="R226" i="2" s="1"/>
  <c r="K226" i="2"/>
  <c r="L226" i="2"/>
  <c r="N226" i="2"/>
  <c r="O226" i="2" s="1"/>
  <c r="P226" i="2"/>
  <c r="Q226" i="2" s="1"/>
  <c r="F227" i="2"/>
  <c r="G227" i="2"/>
  <c r="I227" i="2" s="1"/>
  <c r="S227" i="2" s="1"/>
  <c r="H227" i="2"/>
  <c r="J227" i="2"/>
  <c r="K227" i="2"/>
  <c r="L227" i="2"/>
  <c r="M227" i="2" s="1"/>
  <c r="R227" i="2" s="1"/>
  <c r="N227" i="2"/>
  <c r="O227" i="2"/>
  <c r="P227" i="2"/>
  <c r="Q227" i="2"/>
  <c r="F228" i="2"/>
  <c r="G228" i="2"/>
  <c r="H228" i="2"/>
  <c r="I228" i="2"/>
  <c r="J228" i="2"/>
  <c r="M228" i="2" s="1"/>
  <c r="K228" i="2"/>
  <c r="L228" i="2"/>
  <c r="N228" i="2"/>
  <c r="O228" i="2"/>
  <c r="P228" i="2"/>
  <c r="Q228" i="2"/>
  <c r="R228" i="2"/>
  <c r="F229" i="2"/>
  <c r="G229" i="2"/>
  <c r="H229" i="2"/>
  <c r="I229" i="2"/>
  <c r="J229" i="2"/>
  <c r="K229" i="2"/>
  <c r="L229" i="2"/>
  <c r="M229" i="2" s="1"/>
  <c r="R229" i="2" s="1"/>
  <c r="S229" i="2" s="1"/>
  <c r="N229" i="2"/>
  <c r="O229" i="2" s="1"/>
  <c r="P229" i="2"/>
  <c r="Q229" i="2" s="1"/>
  <c r="F230" i="2"/>
  <c r="G230" i="2"/>
  <c r="H230" i="2"/>
  <c r="J230" i="2"/>
  <c r="M230" i="2" s="1"/>
  <c r="R230" i="2" s="1"/>
  <c r="K230" i="2"/>
  <c r="L230" i="2"/>
  <c r="N230" i="2"/>
  <c r="O230" i="2" s="1"/>
  <c r="P230" i="2"/>
  <c r="Q230" i="2" s="1"/>
  <c r="F231" i="2"/>
  <c r="G231" i="2"/>
  <c r="H231" i="2"/>
  <c r="I231" i="2"/>
  <c r="J231" i="2"/>
  <c r="K231" i="2"/>
  <c r="L231" i="2"/>
  <c r="M231" i="2" s="1"/>
  <c r="R231" i="2" s="1"/>
  <c r="N231" i="2"/>
  <c r="O231" i="2"/>
  <c r="P231" i="2"/>
  <c r="Q231" i="2"/>
  <c r="F232" i="2"/>
  <c r="I232" i="2" s="1"/>
  <c r="G232" i="2"/>
  <c r="H232" i="2"/>
  <c r="J232" i="2"/>
  <c r="K232" i="2"/>
  <c r="L232" i="2"/>
  <c r="N232" i="2"/>
  <c r="O232" i="2" s="1"/>
  <c r="P232" i="2"/>
  <c r="Q232" i="2"/>
  <c r="F233" i="2"/>
  <c r="G233" i="2"/>
  <c r="H233" i="2"/>
  <c r="I233" i="2" s="1"/>
  <c r="J233" i="2"/>
  <c r="M233" i="2" s="1"/>
  <c r="K233" i="2"/>
  <c r="L233" i="2"/>
  <c r="N233" i="2"/>
  <c r="O233" i="2" s="1"/>
  <c r="P233" i="2"/>
  <c r="Q233" i="2" s="1"/>
  <c r="F234" i="2"/>
  <c r="I234" i="2" s="1"/>
  <c r="G234" i="2"/>
  <c r="H234" i="2"/>
  <c r="J234" i="2"/>
  <c r="K234" i="2"/>
  <c r="M234" i="2" s="1"/>
  <c r="L234" i="2"/>
  <c r="N234" i="2"/>
  <c r="O234" i="2" s="1"/>
  <c r="P234" i="2"/>
  <c r="Q234" i="2" s="1"/>
  <c r="F235" i="2"/>
  <c r="G235" i="2"/>
  <c r="H235" i="2"/>
  <c r="I235" i="2"/>
  <c r="J235" i="2"/>
  <c r="M235" i="2" s="1"/>
  <c r="R235" i="2" s="1"/>
  <c r="K235" i="2"/>
  <c r="L235" i="2"/>
  <c r="N235" i="2"/>
  <c r="O235" i="2" s="1"/>
  <c r="P235" i="2"/>
  <c r="Q235" i="2"/>
  <c r="F236" i="2"/>
  <c r="G236" i="2"/>
  <c r="H236" i="2"/>
  <c r="I236" i="2"/>
  <c r="J236" i="2"/>
  <c r="K236" i="2"/>
  <c r="L236" i="2"/>
  <c r="N236" i="2"/>
  <c r="O236" i="2" s="1"/>
  <c r="P236" i="2"/>
  <c r="Q236" i="2" s="1"/>
  <c r="F237" i="2"/>
  <c r="I237" i="2" s="1"/>
  <c r="S237" i="2" s="1"/>
  <c r="G237" i="2"/>
  <c r="H237" i="2"/>
  <c r="J237" i="2"/>
  <c r="K237" i="2"/>
  <c r="L237" i="2"/>
  <c r="M237" i="2" s="1"/>
  <c r="R237" i="2" s="1"/>
  <c r="N237" i="2"/>
  <c r="O237" i="2" s="1"/>
  <c r="P237" i="2"/>
  <c r="Q237" i="2" s="1"/>
  <c r="F238" i="2"/>
  <c r="G238" i="2"/>
  <c r="H238" i="2"/>
  <c r="J238" i="2"/>
  <c r="M238" i="2" s="1"/>
  <c r="R238" i="2" s="1"/>
  <c r="K238" i="2"/>
  <c r="L238" i="2"/>
  <c r="N238" i="2"/>
  <c r="O238" i="2" s="1"/>
  <c r="P238" i="2"/>
  <c r="Q238" i="2" s="1"/>
  <c r="F239" i="2"/>
  <c r="I239" i="2" s="1"/>
  <c r="S239" i="2" s="1"/>
  <c r="G239" i="2"/>
  <c r="H239" i="2"/>
  <c r="J239" i="2"/>
  <c r="K239" i="2"/>
  <c r="L239" i="2"/>
  <c r="M239" i="2" s="1"/>
  <c r="R239" i="2" s="1"/>
  <c r="N239" i="2"/>
  <c r="O239" i="2" s="1"/>
  <c r="P239" i="2"/>
  <c r="Q239" i="2"/>
  <c r="F240" i="2"/>
  <c r="G240" i="2"/>
  <c r="H240" i="2"/>
  <c r="I240" i="2"/>
  <c r="J240" i="2"/>
  <c r="M240" i="2" s="1"/>
  <c r="K240" i="2"/>
  <c r="L240" i="2"/>
  <c r="N240" i="2"/>
  <c r="O240" i="2"/>
  <c r="P240" i="2"/>
  <c r="Q240" i="2" s="1"/>
  <c r="R240" i="2"/>
  <c r="F241" i="2"/>
  <c r="G241" i="2"/>
  <c r="H241" i="2"/>
  <c r="I241" i="2"/>
  <c r="J241" i="2"/>
  <c r="K241" i="2"/>
  <c r="L241" i="2"/>
  <c r="M241" i="2" s="1"/>
  <c r="R241" i="2" s="1"/>
  <c r="N241" i="2"/>
  <c r="O241" i="2" s="1"/>
  <c r="P241" i="2"/>
  <c r="Q241" i="2" s="1"/>
  <c r="F242" i="2"/>
  <c r="G242" i="2"/>
  <c r="H242" i="2"/>
  <c r="J242" i="2"/>
  <c r="K242" i="2"/>
  <c r="L242" i="2"/>
  <c r="M242" i="2"/>
  <c r="R242" i="2" s="1"/>
  <c r="N242" i="2"/>
  <c r="O242" i="2" s="1"/>
  <c r="P242" i="2"/>
  <c r="Q242" i="2" s="1"/>
  <c r="F243" i="2"/>
  <c r="G243" i="2"/>
  <c r="H243" i="2"/>
  <c r="I243" i="2" s="1"/>
  <c r="S243" i="2" s="1"/>
  <c r="J243" i="2"/>
  <c r="M243" i="2" s="1"/>
  <c r="R243" i="2" s="1"/>
  <c r="K243" i="2"/>
  <c r="L243" i="2"/>
  <c r="N243" i="2"/>
  <c r="O243" i="2" s="1"/>
  <c r="P243" i="2"/>
  <c r="Q243" i="2" s="1"/>
  <c r="F244" i="2"/>
  <c r="I244" i="2" s="1"/>
  <c r="G244" i="2"/>
  <c r="H244" i="2"/>
  <c r="J244" i="2"/>
  <c r="K244" i="2"/>
  <c r="L244" i="2"/>
  <c r="N244" i="2"/>
  <c r="O244" i="2"/>
  <c r="P244" i="2"/>
  <c r="Q244" i="2" s="1"/>
  <c r="F245" i="2"/>
  <c r="G245" i="2"/>
  <c r="H245" i="2"/>
  <c r="I245" i="2"/>
  <c r="J245" i="2"/>
  <c r="M245" i="2" s="1"/>
  <c r="R245" i="2" s="1"/>
  <c r="K245" i="2"/>
  <c r="L245" i="2"/>
  <c r="N245" i="2"/>
  <c r="O245" i="2" s="1"/>
  <c r="P245" i="2"/>
  <c r="Q245" i="2"/>
  <c r="F246" i="2"/>
  <c r="G246" i="2"/>
  <c r="H246" i="2"/>
  <c r="J246" i="2"/>
  <c r="K246" i="2"/>
  <c r="L246" i="2"/>
  <c r="M246" i="2"/>
  <c r="R246" i="2" s="1"/>
  <c r="N246" i="2"/>
  <c r="O246" i="2" s="1"/>
  <c r="P246" i="2"/>
  <c r="Q246" i="2" s="1"/>
  <c r="F247" i="2"/>
  <c r="G247" i="2"/>
  <c r="H247" i="2"/>
  <c r="I247" i="2" s="1"/>
  <c r="J247" i="2"/>
  <c r="K247" i="2"/>
  <c r="L247" i="2"/>
  <c r="M247" i="2"/>
  <c r="N247" i="2"/>
  <c r="O247" i="2" s="1"/>
  <c r="P247" i="2"/>
  <c r="Q247" i="2" s="1"/>
  <c r="F248" i="2"/>
  <c r="G248" i="2"/>
  <c r="H248" i="2"/>
  <c r="I248" i="2" s="1"/>
  <c r="J248" i="2"/>
  <c r="K248" i="2"/>
  <c r="L248" i="2"/>
  <c r="N248" i="2"/>
  <c r="O248" i="2"/>
  <c r="P248" i="2"/>
  <c r="Q248" i="2"/>
  <c r="F249" i="2"/>
  <c r="I249" i="2" s="1"/>
  <c r="G249" i="2"/>
  <c r="H249" i="2"/>
  <c r="J249" i="2"/>
  <c r="K249" i="2"/>
  <c r="M249" i="2" s="1"/>
  <c r="L249" i="2"/>
  <c r="N249" i="2"/>
  <c r="O249" i="2" s="1"/>
  <c r="P249" i="2"/>
  <c r="Q249" i="2" s="1"/>
  <c r="F250" i="2"/>
  <c r="I250" i="2" s="1"/>
  <c r="G250" i="2"/>
  <c r="H250" i="2"/>
  <c r="J250" i="2"/>
  <c r="M250" i="2" s="1"/>
  <c r="R250" i="2" s="1"/>
  <c r="S250" i="2" s="1"/>
  <c r="K250" i="2"/>
  <c r="L250" i="2"/>
  <c r="N250" i="2"/>
  <c r="O250" i="2"/>
  <c r="P250" i="2"/>
  <c r="Q250" i="2" s="1"/>
  <c r="F251" i="2"/>
  <c r="I251" i="2" s="1"/>
  <c r="G251" i="2"/>
  <c r="H251" i="2"/>
  <c r="J251" i="2"/>
  <c r="K251" i="2"/>
  <c r="L251" i="2"/>
  <c r="M251" i="2"/>
  <c r="N251" i="2"/>
  <c r="O251" i="2" s="1"/>
  <c r="P251" i="2"/>
  <c r="Q251" i="2" s="1"/>
  <c r="F252" i="2"/>
  <c r="G252" i="2"/>
  <c r="H252" i="2"/>
  <c r="I252" i="2" s="1"/>
  <c r="J252" i="2"/>
  <c r="K252" i="2"/>
  <c r="L252" i="2"/>
  <c r="N252" i="2"/>
  <c r="O252" i="2" s="1"/>
  <c r="P252" i="2"/>
  <c r="Q252" i="2"/>
  <c r="F253" i="2"/>
  <c r="G253" i="2"/>
  <c r="H253" i="2"/>
  <c r="I253" i="2" s="1"/>
  <c r="J253" i="2"/>
  <c r="M253" i="2" s="1"/>
  <c r="R253" i="2" s="1"/>
  <c r="K253" i="2"/>
  <c r="L253" i="2"/>
  <c r="N253" i="2"/>
  <c r="O253" i="2" s="1"/>
  <c r="P253" i="2"/>
  <c r="Q253" i="2"/>
  <c r="F254" i="2"/>
  <c r="I254" i="2" s="1"/>
  <c r="S254" i="2" s="1"/>
  <c r="G254" i="2"/>
  <c r="H254" i="2"/>
  <c r="J254" i="2"/>
  <c r="K254" i="2"/>
  <c r="L254" i="2"/>
  <c r="M254" i="2" s="1"/>
  <c r="R254" i="2" s="1"/>
  <c r="N254" i="2"/>
  <c r="O254" i="2"/>
  <c r="P254" i="2"/>
  <c r="Q254" i="2" s="1"/>
  <c r="F255" i="2"/>
  <c r="G255" i="2"/>
  <c r="I255" i="2" s="1"/>
  <c r="H255" i="2"/>
  <c r="J255" i="2"/>
  <c r="M255" i="2" s="1"/>
  <c r="K255" i="2"/>
  <c r="L255" i="2"/>
  <c r="N255" i="2"/>
  <c r="O255" i="2"/>
  <c r="P255" i="2"/>
  <c r="Q255" i="2" s="1"/>
  <c r="R255" i="2"/>
  <c r="F256" i="2"/>
  <c r="I256" i="2" s="1"/>
  <c r="G256" i="2"/>
  <c r="H256" i="2"/>
  <c r="J256" i="2"/>
  <c r="M256" i="2" s="1"/>
  <c r="R256" i="2" s="1"/>
  <c r="K256" i="2"/>
  <c r="L256" i="2"/>
  <c r="N256" i="2"/>
  <c r="O256" i="2" s="1"/>
  <c r="P256" i="2"/>
  <c r="Q256" i="2"/>
  <c r="F257" i="2"/>
  <c r="G257" i="2"/>
  <c r="H257" i="2"/>
  <c r="I257" i="2" s="1"/>
  <c r="J257" i="2"/>
  <c r="K257" i="2"/>
  <c r="L257" i="2"/>
  <c r="M257" i="2"/>
  <c r="N257" i="2"/>
  <c r="O257" i="2" s="1"/>
  <c r="P257" i="2"/>
  <c r="Q257" i="2"/>
  <c r="F258" i="2"/>
  <c r="G258" i="2"/>
  <c r="H258" i="2"/>
  <c r="J258" i="2"/>
  <c r="K258" i="2"/>
  <c r="L258" i="2"/>
  <c r="M258" i="2" s="1"/>
  <c r="R258" i="2" s="1"/>
  <c r="N258" i="2"/>
  <c r="O258" i="2"/>
  <c r="P258" i="2"/>
  <c r="Q258" i="2" s="1"/>
  <c r="F259" i="2"/>
  <c r="G259" i="2"/>
  <c r="H259" i="2"/>
  <c r="J259" i="2"/>
  <c r="K259" i="2"/>
  <c r="L259" i="2"/>
  <c r="M259" i="2" s="1"/>
  <c r="N259" i="2"/>
  <c r="O259" i="2"/>
  <c r="P259" i="2"/>
  <c r="Q259" i="2" s="1"/>
  <c r="F260" i="2"/>
  <c r="G260" i="2"/>
  <c r="I260" i="2" s="1"/>
  <c r="H260" i="2"/>
  <c r="J260" i="2"/>
  <c r="M260" i="2" s="1"/>
  <c r="K260" i="2"/>
  <c r="L260" i="2"/>
  <c r="N260" i="2"/>
  <c r="O260" i="2" s="1"/>
  <c r="P260" i="2"/>
  <c r="Q260" i="2" s="1"/>
  <c r="F261" i="2"/>
  <c r="I261" i="2" s="1"/>
  <c r="S261" i="2" s="1"/>
  <c r="G261" i="2"/>
  <c r="H261" i="2"/>
  <c r="J261" i="2"/>
  <c r="K261" i="2"/>
  <c r="L261" i="2"/>
  <c r="M261" i="2"/>
  <c r="R261" i="2" s="1"/>
  <c r="N261" i="2"/>
  <c r="O261" i="2" s="1"/>
  <c r="P261" i="2"/>
  <c r="Q261" i="2"/>
  <c r="F262" i="2"/>
  <c r="G262" i="2"/>
  <c r="H262" i="2"/>
  <c r="I262" i="2" s="1"/>
  <c r="J262" i="2"/>
  <c r="K262" i="2"/>
  <c r="L262" i="2"/>
  <c r="M262" i="2"/>
  <c r="N262" i="2"/>
  <c r="O262" i="2" s="1"/>
  <c r="P262" i="2"/>
  <c r="Q262" i="2" s="1"/>
  <c r="F263" i="2"/>
  <c r="G263" i="2"/>
  <c r="I263" i="2" s="1"/>
  <c r="H263" i="2"/>
  <c r="J263" i="2"/>
  <c r="M263" i="2" s="1"/>
  <c r="K263" i="2"/>
  <c r="L263" i="2"/>
  <c r="N263" i="2"/>
  <c r="O263" i="2"/>
  <c r="P263" i="2"/>
  <c r="Q263" i="2" s="1"/>
  <c r="R263" i="2"/>
  <c r="F264" i="2"/>
  <c r="G264" i="2"/>
  <c r="H264" i="2"/>
  <c r="I264" i="2"/>
  <c r="S264" i="2" s="1"/>
  <c r="J264" i="2"/>
  <c r="K264" i="2"/>
  <c r="L264" i="2"/>
  <c r="M264" i="2" s="1"/>
  <c r="R264" i="2" s="1"/>
  <c r="N264" i="2"/>
  <c r="O264" i="2"/>
  <c r="P264" i="2"/>
  <c r="Q264" i="2"/>
  <c r="F265" i="2"/>
  <c r="I265" i="2" s="1"/>
  <c r="G265" i="2"/>
  <c r="H265" i="2"/>
  <c r="J265" i="2"/>
  <c r="K265" i="2"/>
  <c r="M265" i="2" s="1"/>
  <c r="R265" i="2" s="1"/>
  <c r="L265" i="2"/>
  <c r="N265" i="2"/>
  <c r="O265" i="2" s="1"/>
  <c r="P265" i="2"/>
  <c r="Q265" i="2"/>
  <c r="F266" i="2"/>
  <c r="G266" i="2"/>
  <c r="H266" i="2"/>
  <c r="I266" i="2" s="1"/>
  <c r="J266" i="2"/>
  <c r="K266" i="2"/>
  <c r="L266" i="2"/>
  <c r="M266" i="2"/>
  <c r="R266" i="2" s="1"/>
  <c r="N266" i="2"/>
  <c r="O266" i="2" s="1"/>
  <c r="P266" i="2"/>
  <c r="Q266" i="2" s="1"/>
  <c r="F267" i="2"/>
  <c r="G267" i="2"/>
  <c r="I267" i="2" s="1"/>
  <c r="H267" i="2"/>
  <c r="J267" i="2"/>
  <c r="M267" i="2" s="1"/>
  <c r="R267" i="2" s="1"/>
  <c r="K267" i="2"/>
  <c r="L267" i="2"/>
  <c r="N267" i="2"/>
  <c r="O267" i="2"/>
  <c r="P267" i="2"/>
  <c r="Q267" i="2" s="1"/>
  <c r="F268" i="2"/>
  <c r="G268" i="2"/>
  <c r="H268" i="2"/>
  <c r="I268" i="2"/>
  <c r="S268" i="2" s="1"/>
  <c r="J268" i="2"/>
  <c r="K268" i="2"/>
  <c r="L268" i="2"/>
  <c r="M268" i="2" s="1"/>
  <c r="R268" i="2" s="1"/>
  <c r="N268" i="2"/>
  <c r="O268" i="2"/>
  <c r="P268" i="2"/>
  <c r="Q268" i="2"/>
  <c r="F269" i="2"/>
  <c r="I269" i="2" s="1"/>
  <c r="G269" i="2"/>
  <c r="H269" i="2"/>
  <c r="J269" i="2"/>
  <c r="K269" i="2"/>
  <c r="M269" i="2" s="1"/>
  <c r="L269" i="2"/>
  <c r="N269" i="2"/>
  <c r="O269" i="2" s="1"/>
  <c r="P269" i="2"/>
  <c r="Q269" i="2"/>
  <c r="F270" i="2"/>
  <c r="G270" i="2"/>
  <c r="H270" i="2"/>
  <c r="I270" i="2" s="1"/>
  <c r="J270" i="2"/>
  <c r="K270" i="2"/>
  <c r="L270" i="2"/>
  <c r="M270" i="2"/>
  <c r="R270" i="2" s="1"/>
  <c r="N270" i="2"/>
  <c r="O270" i="2" s="1"/>
  <c r="P270" i="2"/>
  <c r="Q270" i="2" s="1"/>
  <c r="F271" i="2"/>
  <c r="G271" i="2"/>
  <c r="I271" i="2" s="1"/>
  <c r="H271" i="2"/>
  <c r="J271" i="2"/>
  <c r="M271" i="2" s="1"/>
  <c r="R271" i="2" s="1"/>
  <c r="K271" i="2"/>
  <c r="L271" i="2"/>
  <c r="N271" i="2"/>
  <c r="O271" i="2"/>
  <c r="P271" i="2"/>
  <c r="Q271" i="2" s="1"/>
  <c r="F272" i="2"/>
  <c r="G272" i="2"/>
  <c r="H272" i="2"/>
  <c r="I272" i="2"/>
  <c r="S272" i="2" s="1"/>
  <c r="J272" i="2"/>
  <c r="K272" i="2"/>
  <c r="L272" i="2"/>
  <c r="M272" i="2" s="1"/>
  <c r="R272" i="2" s="1"/>
  <c r="N272" i="2"/>
  <c r="O272" i="2"/>
  <c r="P272" i="2"/>
  <c r="Q272" i="2"/>
  <c r="F273" i="2"/>
  <c r="I273" i="2" s="1"/>
  <c r="G273" i="2"/>
  <c r="H273" i="2"/>
  <c r="J273" i="2"/>
  <c r="K273" i="2"/>
  <c r="M273" i="2" s="1"/>
  <c r="L273" i="2"/>
  <c r="N273" i="2"/>
  <c r="O273" i="2" s="1"/>
  <c r="P273" i="2"/>
  <c r="Q273" i="2"/>
  <c r="F274" i="2"/>
  <c r="G274" i="2"/>
  <c r="H274" i="2"/>
  <c r="I274" i="2" s="1"/>
  <c r="J274" i="2"/>
  <c r="K274" i="2"/>
  <c r="L274" i="2"/>
  <c r="M274" i="2"/>
  <c r="R274" i="2" s="1"/>
  <c r="N274" i="2"/>
  <c r="O274" i="2" s="1"/>
  <c r="P274" i="2"/>
  <c r="Q274" i="2" s="1"/>
  <c r="F275" i="2"/>
  <c r="G275" i="2"/>
  <c r="I275" i="2" s="1"/>
  <c r="H275" i="2"/>
  <c r="J275" i="2"/>
  <c r="M275" i="2" s="1"/>
  <c r="R275" i="2" s="1"/>
  <c r="K275" i="2"/>
  <c r="L275" i="2"/>
  <c r="N275" i="2"/>
  <c r="O275" i="2"/>
  <c r="P275" i="2"/>
  <c r="Q275" i="2" s="1"/>
  <c r="F276" i="2"/>
  <c r="G276" i="2"/>
  <c r="H276" i="2"/>
  <c r="I276" i="2"/>
  <c r="S276" i="2" s="1"/>
  <c r="J276" i="2"/>
  <c r="K276" i="2"/>
  <c r="L276" i="2"/>
  <c r="M276" i="2" s="1"/>
  <c r="R276" i="2" s="1"/>
  <c r="N276" i="2"/>
  <c r="O276" i="2"/>
  <c r="P276" i="2"/>
  <c r="Q276" i="2"/>
  <c r="F277" i="2"/>
  <c r="I277" i="2" s="1"/>
  <c r="G277" i="2"/>
  <c r="H277" i="2"/>
  <c r="J277" i="2"/>
  <c r="K277" i="2"/>
  <c r="M277" i="2" s="1"/>
  <c r="L277" i="2"/>
  <c r="N277" i="2"/>
  <c r="O277" i="2" s="1"/>
  <c r="P277" i="2"/>
  <c r="Q277" i="2"/>
  <c r="F278" i="2"/>
  <c r="G278" i="2"/>
  <c r="H278" i="2"/>
  <c r="I278" i="2" s="1"/>
  <c r="J278" i="2"/>
  <c r="K278" i="2"/>
  <c r="L278" i="2"/>
  <c r="M278" i="2"/>
  <c r="R278" i="2" s="1"/>
  <c r="N278" i="2"/>
  <c r="O278" i="2" s="1"/>
  <c r="P278" i="2"/>
  <c r="Q278" i="2" s="1"/>
  <c r="F279" i="2"/>
  <c r="G279" i="2"/>
  <c r="I279" i="2" s="1"/>
  <c r="H279" i="2"/>
  <c r="J279" i="2"/>
  <c r="M279" i="2" s="1"/>
  <c r="R279" i="2" s="1"/>
  <c r="K279" i="2"/>
  <c r="L279" i="2"/>
  <c r="N279" i="2"/>
  <c r="O279" i="2"/>
  <c r="P279" i="2"/>
  <c r="Q279" i="2" s="1"/>
  <c r="F280" i="2"/>
  <c r="G280" i="2"/>
  <c r="H280" i="2"/>
  <c r="I280" i="2"/>
  <c r="S280" i="2" s="1"/>
  <c r="J280" i="2"/>
  <c r="K280" i="2"/>
  <c r="L280" i="2"/>
  <c r="M280" i="2" s="1"/>
  <c r="R280" i="2" s="1"/>
  <c r="N280" i="2"/>
  <c r="O280" i="2"/>
  <c r="P280" i="2"/>
  <c r="Q280" i="2"/>
  <c r="F281" i="2"/>
  <c r="I281" i="2" s="1"/>
  <c r="G281" i="2"/>
  <c r="H281" i="2"/>
  <c r="J281" i="2"/>
  <c r="K281" i="2"/>
  <c r="M281" i="2" s="1"/>
  <c r="L281" i="2"/>
  <c r="N281" i="2"/>
  <c r="O281" i="2" s="1"/>
  <c r="P281" i="2"/>
  <c r="Q281" i="2"/>
  <c r="F282" i="2"/>
  <c r="G282" i="2"/>
  <c r="H282" i="2"/>
  <c r="I282" i="2" s="1"/>
  <c r="J282" i="2"/>
  <c r="K282" i="2"/>
  <c r="L282" i="2"/>
  <c r="M282" i="2"/>
  <c r="R282" i="2" s="1"/>
  <c r="N282" i="2"/>
  <c r="O282" i="2" s="1"/>
  <c r="P282" i="2"/>
  <c r="Q282" i="2" s="1"/>
  <c r="F283" i="2"/>
  <c r="G283" i="2"/>
  <c r="I283" i="2" s="1"/>
  <c r="H283" i="2"/>
  <c r="J283" i="2"/>
  <c r="M283" i="2" s="1"/>
  <c r="R283" i="2" s="1"/>
  <c r="K283" i="2"/>
  <c r="L283" i="2"/>
  <c r="N283" i="2"/>
  <c r="O283" i="2"/>
  <c r="P283" i="2"/>
  <c r="Q283" i="2" s="1"/>
  <c r="F284" i="2"/>
  <c r="G284" i="2"/>
  <c r="H284" i="2"/>
  <c r="I284" i="2"/>
  <c r="S284" i="2" s="1"/>
  <c r="J284" i="2"/>
  <c r="K284" i="2"/>
  <c r="L284" i="2"/>
  <c r="M284" i="2" s="1"/>
  <c r="R284" i="2" s="1"/>
  <c r="N284" i="2"/>
  <c r="O284" i="2"/>
  <c r="P284" i="2"/>
  <c r="Q284" i="2"/>
  <c r="F285" i="2"/>
  <c r="I285" i="2" s="1"/>
  <c r="G285" i="2"/>
  <c r="H285" i="2"/>
  <c r="J285" i="2"/>
  <c r="M285" i="2" s="1"/>
  <c r="K285" i="2"/>
  <c r="L285" i="2"/>
  <c r="N285" i="2"/>
  <c r="O285" i="2" s="1"/>
  <c r="P285" i="2"/>
  <c r="Q285" i="2"/>
  <c r="F286" i="2"/>
  <c r="G286" i="2"/>
  <c r="H286" i="2"/>
  <c r="I286" i="2" s="1"/>
  <c r="J286" i="2"/>
  <c r="K286" i="2"/>
  <c r="L286" i="2"/>
  <c r="M286" i="2"/>
  <c r="R286" i="2" s="1"/>
  <c r="N286" i="2"/>
  <c r="O286" i="2" s="1"/>
  <c r="P286" i="2"/>
  <c r="Q286" i="2" s="1"/>
  <c r="F287" i="2"/>
  <c r="I287" i="2" s="1"/>
  <c r="G287" i="2"/>
  <c r="H287" i="2"/>
  <c r="J287" i="2"/>
  <c r="M287" i="2" s="1"/>
  <c r="R287" i="2" s="1"/>
  <c r="K287" i="2"/>
  <c r="L287" i="2"/>
  <c r="N287" i="2"/>
  <c r="O287" i="2"/>
  <c r="P287" i="2"/>
  <c r="Q287" i="2" s="1"/>
  <c r="F288" i="2"/>
  <c r="G288" i="2"/>
  <c r="H288" i="2"/>
  <c r="I288" i="2"/>
  <c r="S288" i="2" s="1"/>
  <c r="J288" i="2"/>
  <c r="K288" i="2"/>
  <c r="L288" i="2"/>
  <c r="M288" i="2" s="1"/>
  <c r="R288" i="2" s="1"/>
  <c r="N288" i="2"/>
  <c r="O288" i="2"/>
  <c r="P288" i="2"/>
  <c r="Q288" i="2"/>
  <c r="F289" i="2"/>
  <c r="I289" i="2" s="1"/>
  <c r="G289" i="2"/>
  <c r="H289" i="2"/>
  <c r="J289" i="2"/>
  <c r="M289" i="2" s="1"/>
  <c r="K289" i="2"/>
  <c r="L289" i="2"/>
  <c r="N289" i="2"/>
  <c r="O289" i="2" s="1"/>
  <c r="P289" i="2"/>
  <c r="Q289" i="2"/>
  <c r="F290" i="2"/>
  <c r="G290" i="2"/>
  <c r="H290" i="2"/>
  <c r="I290" i="2" s="1"/>
  <c r="J290" i="2"/>
  <c r="K290" i="2"/>
  <c r="L290" i="2"/>
  <c r="M290" i="2"/>
  <c r="R290" i="2" s="1"/>
  <c r="N290" i="2"/>
  <c r="O290" i="2" s="1"/>
  <c r="P290" i="2"/>
  <c r="Q290" i="2" s="1"/>
  <c r="F291" i="2"/>
  <c r="I291" i="2" s="1"/>
  <c r="G291" i="2"/>
  <c r="H291" i="2"/>
  <c r="J291" i="2"/>
  <c r="M291" i="2" s="1"/>
  <c r="R291" i="2" s="1"/>
  <c r="S291" i="2" s="1"/>
  <c r="K291" i="2"/>
  <c r="L291" i="2"/>
  <c r="N291" i="2"/>
  <c r="O291" i="2"/>
  <c r="P291" i="2"/>
  <c r="Q291" i="2" s="1"/>
  <c r="F292" i="2"/>
  <c r="G292" i="2"/>
  <c r="H292" i="2"/>
  <c r="I292" i="2"/>
  <c r="J292" i="2"/>
  <c r="K292" i="2"/>
  <c r="L292" i="2"/>
  <c r="M292" i="2"/>
  <c r="R292" i="2" s="1"/>
  <c r="N292" i="2"/>
  <c r="O292" i="2"/>
  <c r="P292" i="2"/>
  <c r="Q292" i="2"/>
  <c r="F293" i="2"/>
  <c r="I293" i="2" s="1"/>
  <c r="G293" i="2"/>
  <c r="H293" i="2"/>
  <c r="J293" i="2"/>
  <c r="K293" i="2"/>
  <c r="L293" i="2"/>
  <c r="N293" i="2"/>
  <c r="O293" i="2" s="1"/>
  <c r="P293" i="2"/>
  <c r="Q293" i="2"/>
  <c r="F294" i="2"/>
  <c r="G294" i="2"/>
  <c r="H294" i="2"/>
  <c r="I294" i="2"/>
  <c r="J294" i="2"/>
  <c r="K294" i="2"/>
  <c r="L294" i="2"/>
  <c r="M294" i="2"/>
  <c r="N294" i="2"/>
  <c r="O294" i="2" s="1"/>
  <c r="P294" i="2"/>
  <c r="Q294" i="2" s="1"/>
  <c r="F295" i="2"/>
  <c r="I295" i="2" s="1"/>
  <c r="G295" i="2"/>
  <c r="H295" i="2"/>
  <c r="J295" i="2"/>
  <c r="M295" i="2" s="1"/>
  <c r="R295" i="2" s="1"/>
  <c r="K295" i="2"/>
  <c r="L295" i="2"/>
  <c r="N295" i="2"/>
  <c r="O295" i="2"/>
  <c r="P295" i="2"/>
  <c r="Q295" i="2" s="1"/>
  <c r="F296" i="2"/>
  <c r="G296" i="2"/>
  <c r="H296" i="2"/>
  <c r="I296" i="2"/>
  <c r="J296" i="2"/>
  <c r="K296" i="2"/>
  <c r="L296" i="2"/>
  <c r="M296" i="2"/>
  <c r="N296" i="2"/>
  <c r="O296" i="2"/>
  <c r="P296" i="2"/>
  <c r="Q296" i="2"/>
  <c r="F297" i="2"/>
  <c r="G297" i="2"/>
  <c r="H297" i="2"/>
  <c r="J297" i="2"/>
  <c r="M297" i="2" s="1"/>
  <c r="K297" i="2"/>
  <c r="L297" i="2"/>
  <c r="N297" i="2"/>
  <c r="O297" i="2"/>
  <c r="P297" i="2"/>
  <c r="Q297" i="2"/>
  <c r="F298" i="2"/>
  <c r="G298" i="2"/>
  <c r="H298" i="2"/>
  <c r="I298" i="2"/>
  <c r="J298" i="2"/>
  <c r="K298" i="2"/>
  <c r="L298" i="2"/>
  <c r="M298" i="2"/>
  <c r="N298" i="2"/>
  <c r="O298" i="2" s="1"/>
  <c r="P298" i="2"/>
  <c r="Q298" i="2" s="1"/>
  <c r="F299" i="2"/>
  <c r="G299" i="2"/>
  <c r="H299" i="2"/>
  <c r="J299" i="2"/>
  <c r="M299" i="2" s="1"/>
  <c r="R299" i="2" s="1"/>
  <c r="K299" i="2"/>
  <c r="L299" i="2"/>
  <c r="N299" i="2"/>
  <c r="O299" i="2"/>
  <c r="P299" i="2"/>
  <c r="Q299" i="2" s="1"/>
  <c r="F300" i="2"/>
  <c r="G300" i="2"/>
  <c r="H300" i="2"/>
  <c r="I300" i="2"/>
  <c r="J300" i="2"/>
  <c r="K300" i="2"/>
  <c r="L300" i="2"/>
  <c r="M300" i="2" s="1"/>
  <c r="R300" i="2" s="1"/>
  <c r="N300" i="2"/>
  <c r="O300" i="2"/>
  <c r="P300" i="2"/>
  <c r="Q300" i="2"/>
  <c r="F301" i="2"/>
  <c r="G301" i="2"/>
  <c r="H301" i="2"/>
  <c r="J301" i="2"/>
  <c r="K301" i="2"/>
  <c r="L301" i="2"/>
  <c r="N301" i="2"/>
  <c r="O301" i="2" s="1"/>
  <c r="P301" i="2"/>
  <c r="Q301" i="2"/>
  <c r="F302" i="2"/>
  <c r="G302" i="2"/>
  <c r="H302" i="2"/>
  <c r="I302" i="2"/>
  <c r="J302" i="2"/>
  <c r="K302" i="2"/>
  <c r="L302" i="2"/>
  <c r="M302" i="2"/>
  <c r="N302" i="2"/>
  <c r="O302" i="2" s="1"/>
  <c r="P302" i="2"/>
  <c r="Q302" i="2" s="1"/>
  <c r="F303" i="2"/>
  <c r="I303" i="2" s="1"/>
  <c r="G303" i="2"/>
  <c r="H303" i="2"/>
  <c r="J303" i="2"/>
  <c r="K303" i="2"/>
  <c r="L303" i="2"/>
  <c r="N303" i="2"/>
  <c r="O303" i="2"/>
  <c r="P303" i="2"/>
  <c r="Q303" i="2" s="1"/>
  <c r="F304" i="2"/>
  <c r="G304" i="2"/>
  <c r="H304" i="2"/>
  <c r="I304" i="2"/>
  <c r="J304" i="2"/>
  <c r="K304" i="2"/>
  <c r="L304" i="2"/>
  <c r="M304" i="2" s="1"/>
  <c r="N304" i="2"/>
  <c r="O304" i="2"/>
  <c r="P304" i="2"/>
  <c r="Q304" i="2"/>
  <c r="F305" i="2"/>
  <c r="G305" i="2"/>
  <c r="H305" i="2"/>
  <c r="J305" i="2"/>
  <c r="K305" i="2"/>
  <c r="L305" i="2"/>
  <c r="N305" i="2"/>
  <c r="O305" i="2"/>
  <c r="P305" i="2"/>
  <c r="Q305" i="2"/>
  <c r="F306" i="2"/>
  <c r="G306" i="2"/>
  <c r="H306" i="2"/>
  <c r="I306" i="2" s="1"/>
  <c r="J306" i="2"/>
  <c r="K306" i="2"/>
  <c r="L306" i="2"/>
  <c r="M306" i="2"/>
  <c r="N306" i="2"/>
  <c r="O306" i="2" s="1"/>
  <c r="P306" i="2"/>
  <c r="Q306" i="2"/>
  <c r="F307" i="2"/>
  <c r="G307" i="2"/>
  <c r="H307" i="2"/>
  <c r="J307" i="2"/>
  <c r="M307" i="2" s="1"/>
  <c r="K307" i="2"/>
  <c r="L307" i="2"/>
  <c r="N307" i="2"/>
  <c r="O307" i="2"/>
  <c r="P307" i="2"/>
  <c r="Q307" i="2" s="1"/>
  <c r="R307" i="2"/>
  <c r="F308" i="2"/>
  <c r="G308" i="2"/>
  <c r="H308" i="2"/>
  <c r="I308" i="2"/>
  <c r="J308" i="2"/>
  <c r="K308" i="2"/>
  <c r="L308" i="2"/>
  <c r="M308" i="2" s="1"/>
  <c r="R308" i="2" s="1"/>
  <c r="N308" i="2"/>
  <c r="O308" i="2"/>
  <c r="P308" i="2"/>
  <c r="Q308" i="2"/>
  <c r="F309" i="2"/>
  <c r="I309" i="2" s="1"/>
  <c r="G309" i="2"/>
  <c r="H309" i="2"/>
  <c r="J309" i="2"/>
  <c r="K309" i="2"/>
  <c r="L309" i="2"/>
  <c r="N309" i="2"/>
  <c r="O309" i="2"/>
  <c r="P309" i="2"/>
  <c r="Q309" i="2"/>
  <c r="F310" i="2"/>
  <c r="G310" i="2"/>
  <c r="H310" i="2"/>
  <c r="I310" i="2" s="1"/>
  <c r="J310" i="2"/>
  <c r="K310" i="2"/>
  <c r="L310" i="2"/>
  <c r="M310" i="2"/>
  <c r="N310" i="2"/>
  <c r="O310" i="2" s="1"/>
  <c r="P310" i="2"/>
  <c r="Q310" i="2" s="1"/>
  <c r="F311" i="2"/>
  <c r="G311" i="2"/>
  <c r="H311" i="2"/>
  <c r="J311" i="2"/>
  <c r="K311" i="2"/>
  <c r="L311" i="2"/>
  <c r="N311" i="2"/>
  <c r="O311" i="2"/>
  <c r="P311" i="2"/>
  <c r="Q311" i="2" s="1"/>
  <c r="F312" i="2"/>
  <c r="G312" i="2"/>
  <c r="H312" i="2"/>
  <c r="I312" i="2"/>
  <c r="J312" i="2"/>
  <c r="K312" i="2"/>
  <c r="L312" i="2"/>
  <c r="M312" i="2"/>
  <c r="R312" i="2" s="1"/>
  <c r="N312" i="2"/>
  <c r="O312" i="2"/>
  <c r="P312" i="2"/>
  <c r="Q312" i="2"/>
  <c r="F313" i="2"/>
  <c r="I313" i="2" s="1"/>
  <c r="G313" i="2"/>
  <c r="H313" i="2"/>
  <c r="J313" i="2"/>
  <c r="M313" i="2" s="1"/>
  <c r="R313" i="2" s="1"/>
  <c r="S313" i="2" s="1"/>
  <c r="K313" i="2"/>
  <c r="L313" i="2"/>
  <c r="N313" i="2"/>
  <c r="O313" i="2"/>
  <c r="P313" i="2"/>
  <c r="Q313" i="2"/>
  <c r="F314" i="2"/>
  <c r="G314" i="2"/>
  <c r="H314" i="2"/>
  <c r="I314" i="2" s="1"/>
  <c r="J314" i="2"/>
  <c r="K314" i="2"/>
  <c r="L314" i="2"/>
  <c r="M314" i="2"/>
  <c r="N314" i="2"/>
  <c r="O314" i="2" s="1"/>
  <c r="P314" i="2"/>
  <c r="Q314" i="2"/>
  <c r="F315" i="2"/>
  <c r="G315" i="2"/>
  <c r="H315" i="2"/>
  <c r="J315" i="2"/>
  <c r="K315" i="2"/>
  <c r="L315" i="2"/>
  <c r="N315" i="2"/>
  <c r="O315" i="2"/>
  <c r="P315" i="2"/>
  <c r="Q315" i="2" s="1"/>
  <c r="F316" i="2"/>
  <c r="G316" i="2"/>
  <c r="H316" i="2"/>
  <c r="I316" i="2"/>
  <c r="J316" i="2"/>
  <c r="K316" i="2"/>
  <c r="L316" i="2"/>
  <c r="M316" i="2" s="1"/>
  <c r="R316" i="2" s="1"/>
  <c r="N316" i="2"/>
  <c r="O316" i="2"/>
  <c r="P316" i="2"/>
  <c r="Q316" i="2"/>
  <c r="F317" i="2"/>
  <c r="I317" i="2" s="1"/>
  <c r="G317" i="2"/>
  <c r="H317" i="2"/>
  <c r="J317" i="2"/>
  <c r="M317" i="2" s="1"/>
  <c r="K317" i="2"/>
  <c r="L317" i="2"/>
  <c r="N317" i="2"/>
  <c r="O317" i="2" s="1"/>
  <c r="P317" i="2"/>
  <c r="Q317" i="2"/>
  <c r="F318" i="2"/>
  <c r="G318" i="2"/>
  <c r="H318" i="2"/>
  <c r="I318" i="2"/>
  <c r="J318" i="2"/>
  <c r="K318" i="2"/>
  <c r="L318" i="2"/>
  <c r="M318" i="2"/>
  <c r="N318" i="2"/>
  <c r="O318" i="2" s="1"/>
  <c r="P318" i="2"/>
  <c r="Q318" i="2"/>
  <c r="F319" i="2"/>
  <c r="G319" i="2"/>
  <c r="H319" i="2"/>
  <c r="J319" i="2"/>
  <c r="K319" i="2"/>
  <c r="L319" i="2"/>
  <c r="N319" i="2"/>
  <c r="O319" i="2"/>
  <c r="P319" i="2"/>
  <c r="Q319" i="2" s="1"/>
  <c r="F320" i="2"/>
  <c r="G320" i="2"/>
  <c r="H320" i="2"/>
  <c r="I320" i="2"/>
  <c r="J320" i="2"/>
  <c r="K320" i="2"/>
  <c r="L320" i="2"/>
  <c r="M320" i="2"/>
  <c r="R320" i="2" s="1"/>
  <c r="N320" i="2"/>
  <c r="O320" i="2"/>
  <c r="P320" i="2"/>
  <c r="Q320" i="2"/>
  <c r="F321" i="2"/>
  <c r="I321" i="2" s="1"/>
  <c r="G321" i="2"/>
  <c r="H321" i="2"/>
  <c r="J321" i="2"/>
  <c r="K321" i="2"/>
  <c r="L321" i="2"/>
  <c r="N321" i="2"/>
  <c r="O321" i="2"/>
  <c r="P321" i="2"/>
  <c r="Q321" i="2"/>
  <c r="F322" i="2"/>
  <c r="G322" i="2"/>
  <c r="H322" i="2"/>
  <c r="I322" i="2" s="1"/>
  <c r="J322" i="2"/>
  <c r="K322" i="2"/>
  <c r="L322" i="2"/>
  <c r="M322" i="2"/>
  <c r="R322" i="2" s="1"/>
  <c r="N322" i="2"/>
  <c r="O322" i="2" s="1"/>
  <c r="P322" i="2"/>
  <c r="Q322" i="2" s="1"/>
  <c r="F323" i="2"/>
  <c r="G323" i="2"/>
  <c r="H323" i="2"/>
  <c r="J323" i="2"/>
  <c r="K323" i="2"/>
  <c r="L323" i="2"/>
  <c r="N323" i="2"/>
  <c r="O323" i="2"/>
  <c r="P323" i="2"/>
  <c r="Q323" i="2" s="1"/>
  <c r="F324" i="2"/>
  <c r="G324" i="2"/>
  <c r="H324" i="2"/>
  <c r="I324" i="2"/>
  <c r="J324" i="2"/>
  <c r="K324" i="2"/>
  <c r="L324" i="2"/>
  <c r="M324" i="2"/>
  <c r="R324" i="2" s="1"/>
  <c r="N324" i="2"/>
  <c r="O324" i="2"/>
  <c r="P324" i="2"/>
  <c r="Q324" i="2"/>
  <c r="F325" i="2"/>
  <c r="G325" i="2"/>
  <c r="H325" i="2"/>
  <c r="J325" i="2"/>
  <c r="K325" i="2"/>
  <c r="L325" i="2"/>
  <c r="N325" i="2"/>
  <c r="O325" i="2" s="1"/>
  <c r="P325" i="2"/>
  <c r="Q325" i="2"/>
  <c r="F326" i="2"/>
  <c r="G326" i="2"/>
  <c r="H326" i="2"/>
  <c r="I326" i="2"/>
  <c r="J326" i="2"/>
  <c r="K326" i="2"/>
  <c r="L326" i="2"/>
  <c r="M326" i="2"/>
  <c r="N326" i="2"/>
  <c r="O326" i="2" s="1"/>
  <c r="P326" i="2"/>
  <c r="Q326" i="2" s="1"/>
  <c r="F327" i="2"/>
  <c r="I327" i="2" s="1"/>
  <c r="G327" i="2"/>
  <c r="H327" i="2"/>
  <c r="J327" i="2"/>
  <c r="K327" i="2"/>
  <c r="L327" i="2"/>
  <c r="N327" i="2"/>
  <c r="O327" i="2"/>
  <c r="P327" i="2"/>
  <c r="Q327" i="2" s="1"/>
  <c r="F328" i="2"/>
  <c r="G328" i="2"/>
  <c r="H328" i="2"/>
  <c r="I328" i="2"/>
  <c r="J328" i="2"/>
  <c r="K328" i="2"/>
  <c r="L328" i="2"/>
  <c r="M328" i="2" s="1"/>
  <c r="R328" i="2" s="1"/>
  <c r="N328" i="2"/>
  <c r="O328" i="2"/>
  <c r="P328" i="2"/>
  <c r="Q328" i="2"/>
  <c r="F329" i="2"/>
  <c r="I329" i="2" s="1"/>
  <c r="G329" i="2"/>
  <c r="H329" i="2"/>
  <c r="J329" i="2"/>
  <c r="K329" i="2"/>
  <c r="L329" i="2"/>
  <c r="N329" i="2"/>
  <c r="O329" i="2" s="1"/>
  <c r="P329" i="2"/>
  <c r="Q329" i="2"/>
  <c r="F330" i="2"/>
  <c r="I330" i="2" s="1"/>
  <c r="G330" i="2"/>
  <c r="H330" i="2"/>
  <c r="J330" i="2"/>
  <c r="K330" i="2"/>
  <c r="L330" i="2"/>
  <c r="M330" i="2"/>
  <c r="N330" i="2"/>
  <c r="O330" i="2" s="1"/>
  <c r="P330" i="2"/>
  <c r="Q330" i="2"/>
  <c r="F331" i="2"/>
  <c r="G331" i="2"/>
  <c r="H331" i="2"/>
  <c r="J331" i="2"/>
  <c r="K331" i="2"/>
  <c r="L331" i="2"/>
  <c r="N331" i="2"/>
  <c r="O331" i="2"/>
  <c r="P331" i="2"/>
  <c r="Q331" i="2" s="1"/>
  <c r="F332" i="2"/>
  <c r="G332" i="2"/>
  <c r="H332" i="2"/>
  <c r="I332" i="2" s="1"/>
  <c r="J332" i="2"/>
  <c r="M332" i="2" s="1"/>
  <c r="R332" i="2" s="1"/>
  <c r="K332" i="2"/>
  <c r="L332" i="2"/>
  <c r="N332" i="2"/>
  <c r="O332" i="2"/>
  <c r="P332" i="2"/>
  <c r="Q332" i="2" s="1"/>
  <c r="F333" i="2"/>
  <c r="G333" i="2"/>
  <c r="I333" i="2" s="1"/>
  <c r="H333" i="2"/>
  <c r="J333" i="2"/>
  <c r="K333" i="2"/>
  <c r="L333" i="2"/>
  <c r="N333" i="2"/>
  <c r="O333" i="2" s="1"/>
  <c r="P333" i="2"/>
  <c r="Q333" i="2"/>
  <c r="F334" i="2"/>
  <c r="G334" i="2"/>
  <c r="H334" i="2"/>
  <c r="J334" i="2"/>
  <c r="K334" i="2"/>
  <c r="L334" i="2"/>
  <c r="M334" i="2"/>
  <c r="N334" i="2"/>
  <c r="O334" i="2" s="1"/>
  <c r="P334" i="2"/>
  <c r="Q334" i="2"/>
  <c r="F335" i="2"/>
  <c r="I335" i="2" s="1"/>
  <c r="G335" i="2"/>
  <c r="H335" i="2"/>
  <c r="J335" i="2"/>
  <c r="K335" i="2"/>
  <c r="L335" i="2"/>
  <c r="M335" i="2"/>
  <c r="R335" i="2" s="1"/>
  <c r="S335" i="2" s="1"/>
  <c r="N335" i="2"/>
  <c r="O335" i="2"/>
  <c r="P335" i="2"/>
  <c r="Q335" i="2" s="1"/>
  <c r="F336" i="2"/>
  <c r="G336" i="2"/>
  <c r="H336" i="2"/>
  <c r="I336" i="2" s="1"/>
  <c r="J336" i="2"/>
  <c r="K336" i="2"/>
  <c r="L336" i="2"/>
  <c r="M336" i="2"/>
  <c r="R336" i="2" s="1"/>
  <c r="N336" i="2"/>
  <c r="O336" i="2"/>
  <c r="P336" i="2"/>
  <c r="Q336" i="2" s="1"/>
  <c r="F337" i="2"/>
  <c r="G337" i="2"/>
  <c r="H337" i="2"/>
  <c r="I337" i="2"/>
  <c r="J337" i="2"/>
  <c r="K337" i="2"/>
  <c r="L337" i="2"/>
  <c r="N337" i="2"/>
  <c r="O337" i="2" s="1"/>
  <c r="P337" i="2"/>
  <c r="Q337" i="2"/>
  <c r="F338" i="2"/>
  <c r="I338" i="2" s="1"/>
  <c r="G338" i="2"/>
  <c r="H338" i="2"/>
  <c r="J338" i="2"/>
  <c r="M338" i="2" s="1"/>
  <c r="R338" i="2" s="1"/>
  <c r="K338" i="2"/>
  <c r="L338" i="2"/>
  <c r="N338" i="2"/>
  <c r="O338" i="2" s="1"/>
  <c r="P338" i="2"/>
  <c r="Q338" i="2"/>
  <c r="F339" i="2"/>
  <c r="G339" i="2"/>
  <c r="H339" i="2"/>
  <c r="J339" i="2"/>
  <c r="M339" i="2" s="1"/>
  <c r="R339" i="2" s="1"/>
  <c r="K339" i="2"/>
  <c r="L339" i="2"/>
  <c r="N339" i="2"/>
  <c r="O339" i="2"/>
  <c r="P339" i="2"/>
  <c r="Q339" i="2" s="1"/>
  <c r="F340" i="2"/>
  <c r="G340" i="2"/>
  <c r="I340" i="2" s="1"/>
  <c r="H340" i="2"/>
  <c r="J340" i="2"/>
  <c r="K340" i="2"/>
  <c r="L340" i="2"/>
  <c r="M340" i="2"/>
  <c r="N340" i="2"/>
  <c r="O340" i="2"/>
  <c r="P340" i="2"/>
  <c r="Q340" i="2" s="1"/>
  <c r="F341" i="2"/>
  <c r="G341" i="2"/>
  <c r="H341" i="2"/>
  <c r="J341" i="2"/>
  <c r="M341" i="2" s="1"/>
  <c r="R341" i="2" s="1"/>
  <c r="K341" i="2"/>
  <c r="L341" i="2"/>
  <c r="N341" i="2"/>
  <c r="O341" i="2"/>
  <c r="P341" i="2"/>
  <c r="Q341" i="2"/>
  <c r="F342" i="2"/>
  <c r="G342" i="2"/>
  <c r="H342" i="2"/>
  <c r="I342" i="2"/>
  <c r="S342" i="2" s="1"/>
  <c r="J342" i="2"/>
  <c r="K342" i="2"/>
  <c r="M342" i="2" s="1"/>
  <c r="R342" i="2" s="1"/>
  <c r="L342" i="2"/>
  <c r="N342" i="2"/>
  <c r="O342" i="2" s="1"/>
  <c r="P342" i="2"/>
  <c r="Q342" i="2"/>
  <c r="F343" i="2"/>
  <c r="I343" i="2" s="1"/>
  <c r="G343" i="2"/>
  <c r="H343" i="2"/>
  <c r="J343" i="2"/>
  <c r="K343" i="2"/>
  <c r="L343" i="2"/>
  <c r="M343" i="2"/>
  <c r="N343" i="2"/>
  <c r="O343" i="2"/>
  <c r="P343" i="2"/>
  <c r="Q343" i="2" s="1"/>
  <c r="F344" i="2"/>
  <c r="I344" i="2" s="1"/>
  <c r="G344" i="2"/>
  <c r="H344" i="2"/>
  <c r="J344" i="2"/>
  <c r="M344" i="2" s="1"/>
  <c r="K344" i="2"/>
  <c r="L344" i="2"/>
  <c r="N344" i="2"/>
  <c r="O344" i="2"/>
  <c r="P344" i="2"/>
  <c r="Q344" i="2" s="1"/>
  <c r="R344" i="2"/>
  <c r="F345" i="2"/>
  <c r="G345" i="2"/>
  <c r="I345" i="2" s="1"/>
  <c r="H345" i="2"/>
  <c r="J345" i="2"/>
  <c r="K345" i="2"/>
  <c r="L345" i="2"/>
  <c r="N345" i="2"/>
  <c r="O345" i="2" s="1"/>
  <c r="P345" i="2"/>
  <c r="Q345" i="2" s="1"/>
  <c r="F346" i="2"/>
  <c r="G346" i="2"/>
  <c r="H346" i="2"/>
  <c r="J346" i="2"/>
  <c r="K346" i="2"/>
  <c r="L346" i="2"/>
  <c r="M346" i="2"/>
  <c r="R346" i="2" s="1"/>
  <c r="N346" i="2"/>
  <c r="O346" i="2" s="1"/>
  <c r="P346" i="2"/>
  <c r="Q346" i="2"/>
  <c r="F347" i="2"/>
  <c r="G347" i="2"/>
  <c r="H347" i="2"/>
  <c r="J347" i="2"/>
  <c r="M347" i="2" s="1"/>
  <c r="R347" i="2" s="1"/>
  <c r="K347" i="2"/>
  <c r="L347" i="2"/>
  <c r="N347" i="2"/>
  <c r="O347" i="2" s="1"/>
  <c r="P347" i="2"/>
  <c r="Q347" i="2"/>
  <c r="F348" i="2"/>
  <c r="I348" i="2" s="1"/>
  <c r="G348" i="2"/>
  <c r="H348" i="2"/>
  <c r="J348" i="2"/>
  <c r="M348" i="2" s="1"/>
  <c r="R348" i="2" s="1"/>
  <c r="K348" i="2"/>
  <c r="L348" i="2"/>
  <c r="N348" i="2"/>
  <c r="O348" i="2" s="1"/>
  <c r="P348" i="2"/>
  <c r="Q348" i="2" s="1"/>
  <c r="F349" i="2"/>
  <c r="G349" i="2"/>
  <c r="H349" i="2"/>
  <c r="J349" i="2"/>
  <c r="K349" i="2"/>
  <c r="L349" i="2"/>
  <c r="M349" i="2"/>
  <c r="N349" i="2"/>
  <c r="O349" i="2" s="1"/>
  <c r="P349" i="2"/>
  <c r="Q349" i="2" s="1"/>
  <c r="F350" i="2"/>
  <c r="I350" i="2" s="1"/>
  <c r="G350" i="2"/>
  <c r="H350" i="2"/>
  <c r="J350" i="2"/>
  <c r="M350" i="2" s="1"/>
  <c r="K350" i="2"/>
  <c r="L350" i="2"/>
  <c r="N350" i="2"/>
  <c r="O350" i="2"/>
  <c r="P350" i="2"/>
  <c r="Q350" i="2" s="1"/>
  <c r="R350" i="2"/>
  <c r="F351" i="2"/>
  <c r="G351" i="2"/>
  <c r="H351" i="2"/>
  <c r="I351" i="2"/>
  <c r="J351" i="2"/>
  <c r="K351" i="2"/>
  <c r="L351" i="2"/>
  <c r="N351" i="2"/>
  <c r="O351" i="2" s="1"/>
  <c r="P351" i="2"/>
  <c r="Q351" i="2"/>
  <c r="F352" i="2"/>
  <c r="I352" i="2" s="1"/>
  <c r="G352" i="2"/>
  <c r="H352" i="2"/>
  <c r="J352" i="2"/>
  <c r="M352" i="2" s="1"/>
  <c r="K352" i="2"/>
  <c r="L352" i="2"/>
  <c r="N352" i="2"/>
  <c r="O352" i="2" s="1"/>
  <c r="P352" i="2"/>
  <c r="Q352" i="2" s="1"/>
  <c r="F353" i="2"/>
  <c r="G353" i="2"/>
  <c r="H353" i="2"/>
  <c r="J353" i="2"/>
  <c r="K353" i="2"/>
  <c r="L353" i="2"/>
  <c r="M353" i="2"/>
  <c r="N353" i="2"/>
  <c r="O353" i="2" s="1"/>
  <c r="P353" i="2"/>
  <c r="Q353" i="2" s="1"/>
  <c r="F354" i="2"/>
  <c r="G354" i="2"/>
  <c r="H354" i="2"/>
  <c r="J354" i="2"/>
  <c r="M354" i="2" s="1"/>
  <c r="R354" i="2" s="1"/>
  <c r="K354" i="2"/>
  <c r="L354" i="2"/>
  <c r="N354" i="2"/>
  <c r="O354" i="2"/>
  <c r="P354" i="2"/>
  <c r="Q354" i="2" s="1"/>
  <c r="F355" i="2"/>
  <c r="G355" i="2"/>
  <c r="H355" i="2"/>
  <c r="I355" i="2"/>
  <c r="J355" i="2"/>
  <c r="M355" i="2" s="1"/>
  <c r="K355" i="2"/>
  <c r="L355" i="2"/>
  <c r="N355" i="2"/>
  <c r="O355" i="2" s="1"/>
  <c r="P355" i="2"/>
  <c r="Q355" i="2"/>
  <c r="R355" i="2"/>
  <c r="F356" i="2"/>
  <c r="I356" i="2" s="1"/>
  <c r="G356" i="2"/>
  <c r="H356" i="2"/>
  <c r="J356" i="2"/>
  <c r="K356" i="2"/>
  <c r="L356" i="2"/>
  <c r="N356" i="2"/>
  <c r="O356" i="2" s="1"/>
  <c r="P356" i="2"/>
  <c r="Q356" i="2" s="1"/>
  <c r="F357" i="2"/>
  <c r="I357" i="2" s="1"/>
  <c r="G357" i="2"/>
  <c r="H357" i="2"/>
  <c r="J357" i="2"/>
  <c r="K357" i="2"/>
  <c r="L357" i="2"/>
  <c r="M357" i="2"/>
  <c r="N357" i="2"/>
  <c r="O357" i="2" s="1"/>
  <c r="P357" i="2"/>
  <c r="Q357" i="2" s="1"/>
  <c r="F358" i="2"/>
  <c r="I358" i="2" s="1"/>
  <c r="G358" i="2"/>
  <c r="H358" i="2"/>
  <c r="J358" i="2"/>
  <c r="M358" i="2" s="1"/>
  <c r="R358" i="2" s="1"/>
  <c r="K358" i="2"/>
  <c r="L358" i="2"/>
  <c r="N358" i="2"/>
  <c r="O358" i="2"/>
  <c r="P358" i="2"/>
  <c r="Q358" i="2" s="1"/>
  <c r="F359" i="2"/>
  <c r="G359" i="2"/>
  <c r="H359" i="2"/>
  <c r="I359" i="2"/>
  <c r="J359" i="2"/>
  <c r="M359" i="2" s="1"/>
  <c r="R359" i="2" s="1"/>
  <c r="K359" i="2"/>
  <c r="L359" i="2"/>
  <c r="N359" i="2"/>
  <c r="O359" i="2" s="1"/>
  <c r="P359" i="2"/>
  <c r="Q359" i="2"/>
  <c r="F360" i="2"/>
  <c r="I360" i="2" s="1"/>
  <c r="G360" i="2"/>
  <c r="H360" i="2"/>
  <c r="J360" i="2"/>
  <c r="M360" i="2" s="1"/>
  <c r="R360" i="2" s="1"/>
  <c r="K360" i="2"/>
  <c r="L360" i="2"/>
  <c r="N360" i="2"/>
  <c r="O360" i="2" s="1"/>
  <c r="P360" i="2"/>
  <c r="Q360" i="2" s="1"/>
  <c r="F361" i="2"/>
  <c r="G361" i="2"/>
  <c r="H361" i="2"/>
  <c r="J361" i="2"/>
  <c r="K361" i="2"/>
  <c r="L361" i="2"/>
  <c r="M361" i="2"/>
  <c r="N361" i="2"/>
  <c r="O361" i="2" s="1"/>
  <c r="P361" i="2"/>
  <c r="Q361" i="2" s="1"/>
  <c r="F362" i="2"/>
  <c r="I362" i="2" s="1"/>
  <c r="G362" i="2"/>
  <c r="H362" i="2"/>
  <c r="J362" i="2"/>
  <c r="M362" i="2" s="1"/>
  <c r="K362" i="2"/>
  <c r="L362" i="2"/>
  <c r="N362" i="2"/>
  <c r="O362" i="2"/>
  <c r="P362" i="2"/>
  <c r="Q362" i="2" s="1"/>
  <c r="R362" i="2" s="1"/>
  <c r="F363" i="2"/>
  <c r="G363" i="2"/>
  <c r="H363" i="2"/>
  <c r="I363" i="2"/>
  <c r="J363" i="2"/>
  <c r="K363" i="2"/>
  <c r="L363" i="2"/>
  <c r="N363" i="2"/>
  <c r="O363" i="2" s="1"/>
  <c r="P363" i="2"/>
  <c r="Q363" i="2"/>
  <c r="F364" i="2"/>
  <c r="I364" i="2" s="1"/>
  <c r="G364" i="2"/>
  <c r="H364" i="2"/>
  <c r="J364" i="2"/>
  <c r="M364" i="2" s="1"/>
  <c r="R364" i="2" s="1"/>
  <c r="K364" i="2"/>
  <c r="L364" i="2"/>
  <c r="N364" i="2"/>
  <c r="O364" i="2" s="1"/>
  <c r="P364" i="2"/>
  <c r="Q364" i="2" s="1"/>
  <c r="F365" i="2"/>
  <c r="G365" i="2"/>
  <c r="H365" i="2"/>
  <c r="J365" i="2"/>
  <c r="K365" i="2"/>
  <c r="L365" i="2"/>
  <c r="M365" i="2"/>
  <c r="N365" i="2"/>
  <c r="O365" i="2" s="1"/>
  <c r="P365" i="2"/>
  <c r="Q365" i="2" s="1"/>
  <c r="F366" i="2"/>
  <c r="G366" i="2"/>
  <c r="H366" i="2"/>
  <c r="J366" i="2"/>
  <c r="M366" i="2" s="1"/>
  <c r="R366" i="2" s="1"/>
  <c r="K366" i="2"/>
  <c r="L366" i="2"/>
  <c r="N366" i="2"/>
  <c r="O366" i="2"/>
  <c r="P366" i="2"/>
  <c r="Q366" i="2" s="1"/>
  <c r="F367" i="2"/>
  <c r="G367" i="2"/>
  <c r="H367" i="2"/>
  <c r="I367" i="2"/>
  <c r="J367" i="2"/>
  <c r="K367" i="2"/>
  <c r="L367" i="2"/>
  <c r="N367" i="2"/>
  <c r="O367" i="2" s="1"/>
  <c r="P367" i="2"/>
  <c r="Q367" i="2"/>
  <c r="F368" i="2"/>
  <c r="I368" i="2" s="1"/>
  <c r="G368" i="2"/>
  <c r="H368" i="2"/>
  <c r="J368" i="2"/>
  <c r="K368" i="2"/>
  <c r="L368" i="2"/>
  <c r="N368" i="2"/>
  <c r="O368" i="2" s="1"/>
  <c r="P368" i="2"/>
  <c r="Q368" i="2" s="1"/>
  <c r="F369" i="2"/>
  <c r="G369" i="2"/>
  <c r="H369" i="2"/>
  <c r="J369" i="2"/>
  <c r="K369" i="2"/>
  <c r="L369" i="2"/>
  <c r="M369" i="2"/>
  <c r="N369" i="2"/>
  <c r="O369" i="2" s="1"/>
  <c r="P369" i="2"/>
  <c r="Q369" i="2" s="1"/>
  <c r="F370" i="2"/>
  <c r="G370" i="2"/>
  <c r="H370" i="2"/>
  <c r="J370" i="2"/>
  <c r="M370" i="2" s="1"/>
  <c r="R370" i="2" s="1"/>
  <c r="K370" i="2"/>
  <c r="L370" i="2"/>
  <c r="N370" i="2"/>
  <c r="O370" i="2"/>
  <c r="P370" i="2"/>
  <c r="Q370" i="2" s="1"/>
  <c r="F371" i="2"/>
  <c r="G371" i="2"/>
  <c r="H371" i="2"/>
  <c r="I371" i="2"/>
  <c r="J371" i="2"/>
  <c r="M371" i="2" s="1"/>
  <c r="K371" i="2"/>
  <c r="L371" i="2"/>
  <c r="N371" i="2"/>
  <c r="O371" i="2" s="1"/>
  <c r="P371" i="2"/>
  <c r="Q371" i="2"/>
  <c r="R371" i="2"/>
  <c r="F372" i="2"/>
  <c r="I372" i="2" s="1"/>
  <c r="G372" i="2"/>
  <c r="H372" i="2"/>
  <c r="J372" i="2"/>
  <c r="K372" i="2"/>
  <c r="L372" i="2"/>
  <c r="N372" i="2"/>
  <c r="O372" i="2" s="1"/>
  <c r="P372" i="2"/>
  <c r="Q372" i="2" s="1"/>
  <c r="F373" i="2"/>
  <c r="I373" i="2" s="1"/>
  <c r="G373" i="2"/>
  <c r="H373" i="2"/>
  <c r="J373" i="2"/>
  <c r="K373" i="2"/>
  <c r="L373" i="2"/>
  <c r="M373" i="2"/>
  <c r="R373" i="2" s="1"/>
  <c r="N373" i="2"/>
  <c r="O373" i="2" s="1"/>
  <c r="P373" i="2"/>
  <c r="Q373" i="2" s="1"/>
  <c r="F374" i="2"/>
  <c r="G374" i="2"/>
  <c r="H374" i="2"/>
  <c r="J374" i="2"/>
  <c r="M374" i="2" s="1"/>
  <c r="R374" i="2" s="1"/>
  <c r="K374" i="2"/>
  <c r="L374" i="2"/>
  <c r="N374" i="2"/>
  <c r="O374" i="2"/>
  <c r="P374" i="2"/>
  <c r="Q374" i="2" s="1"/>
  <c r="F375" i="2"/>
  <c r="G375" i="2"/>
  <c r="H375" i="2"/>
  <c r="I375" i="2"/>
  <c r="S375" i="2" s="1"/>
  <c r="J375" i="2"/>
  <c r="M375" i="2" s="1"/>
  <c r="R375" i="2" s="1"/>
  <c r="K375" i="2"/>
  <c r="L375" i="2"/>
  <c r="N375" i="2"/>
  <c r="O375" i="2" s="1"/>
  <c r="P375" i="2"/>
  <c r="Q375" i="2"/>
  <c r="F376" i="2"/>
  <c r="I376" i="2" s="1"/>
  <c r="G376" i="2"/>
  <c r="H376" i="2"/>
  <c r="J376" i="2"/>
  <c r="K376" i="2"/>
  <c r="L376" i="2"/>
  <c r="N376" i="2"/>
  <c r="O376" i="2" s="1"/>
  <c r="P376" i="2"/>
  <c r="Q376" i="2" s="1"/>
  <c r="F377" i="2"/>
  <c r="I377" i="2" s="1"/>
  <c r="G377" i="2"/>
  <c r="H377" i="2"/>
  <c r="J377" i="2"/>
  <c r="K377" i="2"/>
  <c r="L377" i="2"/>
  <c r="M377" i="2"/>
  <c r="N377" i="2"/>
  <c r="O377" i="2" s="1"/>
  <c r="P377" i="2"/>
  <c r="Q377" i="2" s="1"/>
  <c r="F378" i="2"/>
  <c r="I378" i="2" s="1"/>
  <c r="G378" i="2"/>
  <c r="H378" i="2"/>
  <c r="J378" i="2"/>
  <c r="M378" i="2" s="1"/>
  <c r="R378" i="2" s="1"/>
  <c r="K378" i="2"/>
  <c r="L378" i="2"/>
  <c r="N378" i="2"/>
  <c r="O378" i="2"/>
  <c r="P378" i="2"/>
  <c r="Q378" i="2" s="1"/>
  <c r="F379" i="2"/>
  <c r="G379" i="2"/>
  <c r="H379" i="2"/>
  <c r="I379" i="2"/>
  <c r="J379" i="2"/>
  <c r="M379" i="2" s="1"/>
  <c r="R379" i="2" s="1"/>
  <c r="K379" i="2"/>
  <c r="L379" i="2"/>
  <c r="N379" i="2"/>
  <c r="O379" i="2" s="1"/>
  <c r="P379" i="2"/>
  <c r="Q379" i="2"/>
  <c r="F380" i="2"/>
  <c r="I380" i="2" s="1"/>
  <c r="G380" i="2"/>
  <c r="H380" i="2"/>
  <c r="J380" i="2"/>
  <c r="M380" i="2" s="1"/>
  <c r="R380" i="2" s="1"/>
  <c r="S380" i="2" s="1"/>
  <c r="K380" i="2"/>
  <c r="L380" i="2"/>
  <c r="N380" i="2"/>
  <c r="O380" i="2" s="1"/>
  <c r="P380" i="2"/>
  <c r="Q380" i="2" s="1"/>
  <c r="F381" i="2"/>
  <c r="I381" i="2" s="1"/>
  <c r="G381" i="2"/>
  <c r="H381" i="2"/>
  <c r="J381" i="2"/>
  <c r="K381" i="2"/>
  <c r="L381" i="2"/>
  <c r="M381" i="2"/>
  <c r="N381" i="2"/>
  <c r="O381" i="2" s="1"/>
  <c r="P381" i="2"/>
  <c r="Q381" i="2" s="1"/>
  <c r="F382" i="2"/>
  <c r="G382" i="2"/>
  <c r="H382" i="2"/>
  <c r="J382" i="2"/>
  <c r="M382" i="2" s="1"/>
  <c r="K382" i="2"/>
  <c r="L382" i="2"/>
  <c r="N382" i="2"/>
  <c r="O382" i="2"/>
  <c r="R382" i="2" s="1"/>
  <c r="P382" i="2"/>
  <c r="Q382" i="2" s="1"/>
  <c r="F383" i="2"/>
  <c r="G383" i="2"/>
  <c r="H383" i="2"/>
  <c r="I383" i="2"/>
  <c r="J383" i="2"/>
  <c r="K383" i="2"/>
  <c r="L383" i="2"/>
  <c r="N383" i="2"/>
  <c r="O383" i="2" s="1"/>
  <c r="P383" i="2"/>
  <c r="Q383" i="2"/>
  <c r="F384" i="2"/>
  <c r="I384" i="2" s="1"/>
  <c r="G384" i="2"/>
  <c r="H384" i="2"/>
  <c r="J384" i="2"/>
  <c r="K384" i="2"/>
  <c r="L384" i="2"/>
  <c r="N384" i="2"/>
  <c r="O384" i="2" s="1"/>
  <c r="P384" i="2"/>
  <c r="Q384" i="2" s="1"/>
  <c r="F385" i="2"/>
  <c r="G385" i="2"/>
  <c r="H385" i="2"/>
  <c r="J385" i="2"/>
  <c r="K385" i="2"/>
  <c r="L385" i="2"/>
  <c r="M385" i="2"/>
  <c r="N385" i="2"/>
  <c r="O385" i="2" s="1"/>
  <c r="P385" i="2"/>
  <c r="Q385" i="2" s="1"/>
  <c r="F386" i="2"/>
  <c r="I386" i="2" s="1"/>
  <c r="G386" i="2"/>
  <c r="H386" i="2"/>
  <c r="J386" i="2"/>
  <c r="M386" i="2" s="1"/>
  <c r="K386" i="2"/>
  <c r="L386" i="2"/>
  <c r="N386" i="2"/>
  <c r="O386" i="2"/>
  <c r="P386" i="2"/>
  <c r="Q386" i="2" s="1"/>
  <c r="R386" i="2" s="1"/>
  <c r="F387" i="2"/>
  <c r="G387" i="2"/>
  <c r="H387" i="2"/>
  <c r="I387" i="2"/>
  <c r="J387" i="2"/>
  <c r="K387" i="2"/>
  <c r="L387" i="2"/>
  <c r="N387" i="2"/>
  <c r="O387" i="2" s="1"/>
  <c r="P387" i="2"/>
  <c r="Q387" i="2"/>
  <c r="F388" i="2"/>
  <c r="I388" i="2" s="1"/>
  <c r="G388" i="2"/>
  <c r="H388" i="2"/>
  <c r="J388" i="2"/>
  <c r="M388" i="2" s="1"/>
  <c r="R388" i="2" s="1"/>
  <c r="S388" i="2" s="1"/>
  <c r="K388" i="2"/>
  <c r="L388" i="2"/>
  <c r="N388" i="2"/>
  <c r="O388" i="2" s="1"/>
  <c r="P388" i="2"/>
  <c r="Q388" i="2" s="1"/>
  <c r="F389" i="2"/>
  <c r="G389" i="2"/>
  <c r="H389" i="2"/>
  <c r="J389" i="2"/>
  <c r="K389" i="2"/>
  <c r="L389" i="2"/>
  <c r="M389" i="2"/>
  <c r="N389" i="2"/>
  <c r="O389" i="2" s="1"/>
  <c r="P389" i="2"/>
  <c r="Q389" i="2" s="1"/>
  <c r="F390" i="2"/>
  <c r="G390" i="2"/>
  <c r="H390" i="2"/>
  <c r="J390" i="2"/>
  <c r="M390" i="2" s="1"/>
  <c r="K390" i="2"/>
  <c r="L390" i="2"/>
  <c r="N390" i="2"/>
  <c r="O390" i="2"/>
  <c r="P390" i="2"/>
  <c r="Q390" i="2" s="1"/>
  <c r="R390" i="2"/>
  <c r="F391" i="2"/>
  <c r="G391" i="2"/>
  <c r="H391" i="2"/>
  <c r="I391" i="2"/>
  <c r="J391" i="2"/>
  <c r="K391" i="2"/>
  <c r="L391" i="2"/>
  <c r="N391" i="2"/>
  <c r="O391" i="2" s="1"/>
  <c r="P391" i="2"/>
  <c r="Q391" i="2"/>
  <c r="F392" i="2"/>
  <c r="I392" i="2" s="1"/>
  <c r="G392" i="2"/>
  <c r="H392" i="2"/>
  <c r="J392" i="2"/>
  <c r="K392" i="2"/>
  <c r="L392" i="2"/>
  <c r="N392" i="2"/>
  <c r="O392" i="2" s="1"/>
  <c r="P392" i="2"/>
  <c r="Q392" i="2" s="1"/>
  <c r="F393" i="2"/>
  <c r="G393" i="2"/>
  <c r="H393" i="2"/>
  <c r="J393" i="2"/>
  <c r="K393" i="2"/>
  <c r="L393" i="2"/>
  <c r="M393" i="2"/>
  <c r="N393" i="2"/>
  <c r="O393" i="2" s="1"/>
  <c r="P393" i="2"/>
  <c r="Q393" i="2" s="1"/>
  <c r="F394" i="2"/>
  <c r="G394" i="2"/>
  <c r="H394" i="2"/>
  <c r="J394" i="2"/>
  <c r="M394" i="2" s="1"/>
  <c r="R394" i="2" s="1"/>
  <c r="K394" i="2"/>
  <c r="L394" i="2"/>
  <c r="N394" i="2"/>
  <c r="O394" i="2"/>
  <c r="P394" i="2"/>
  <c r="Q394" i="2" s="1"/>
  <c r="F395" i="2"/>
  <c r="I395" i="2" s="1"/>
  <c r="G395" i="2"/>
  <c r="H395" i="2"/>
  <c r="J395" i="2"/>
  <c r="K395" i="2"/>
  <c r="L395" i="2"/>
  <c r="N395" i="2"/>
  <c r="O395" i="2" s="1"/>
  <c r="P395" i="2"/>
  <c r="Q395" i="2"/>
  <c r="F396" i="2"/>
  <c r="G396" i="2"/>
  <c r="H396" i="2"/>
  <c r="J396" i="2"/>
  <c r="K396" i="2"/>
  <c r="L396" i="2"/>
  <c r="N396" i="2"/>
  <c r="O396" i="2" s="1"/>
  <c r="P396" i="2"/>
  <c r="Q396" i="2" s="1"/>
  <c r="F397" i="2"/>
  <c r="G397" i="2"/>
  <c r="H397" i="2"/>
  <c r="J397" i="2"/>
  <c r="K397" i="2"/>
  <c r="L397" i="2"/>
  <c r="M397" i="2"/>
  <c r="R397" i="2" s="1"/>
  <c r="N397" i="2"/>
  <c r="O397" i="2" s="1"/>
  <c r="P397" i="2"/>
  <c r="Q397" i="2" s="1"/>
  <c r="F398" i="2"/>
  <c r="G398" i="2"/>
  <c r="H398" i="2"/>
  <c r="J398" i="2"/>
  <c r="M398" i="2" s="1"/>
  <c r="R398" i="2" s="1"/>
  <c r="K398" i="2"/>
  <c r="L398" i="2"/>
  <c r="N398" i="2"/>
  <c r="O398" i="2"/>
  <c r="P398" i="2"/>
  <c r="Q398" i="2" s="1"/>
  <c r="F399" i="2"/>
  <c r="I399" i="2" s="1"/>
  <c r="G399" i="2"/>
  <c r="H399" i="2"/>
  <c r="J399" i="2"/>
  <c r="K399" i="2"/>
  <c r="L399" i="2"/>
  <c r="N399" i="2"/>
  <c r="O399" i="2" s="1"/>
  <c r="P399" i="2"/>
  <c r="Q399" i="2"/>
  <c r="F400" i="2"/>
  <c r="G400" i="2"/>
  <c r="H400" i="2"/>
  <c r="J400" i="2"/>
  <c r="K400" i="2"/>
  <c r="L400" i="2"/>
  <c r="N400" i="2"/>
  <c r="O400" i="2" s="1"/>
  <c r="P400" i="2"/>
  <c r="Q400" i="2" s="1"/>
  <c r="F401" i="2"/>
  <c r="G401" i="2"/>
  <c r="H401" i="2"/>
  <c r="J401" i="2"/>
  <c r="K401" i="2"/>
  <c r="L401" i="2"/>
  <c r="M401" i="2"/>
  <c r="R401" i="2" s="1"/>
  <c r="N401" i="2"/>
  <c r="O401" i="2" s="1"/>
  <c r="P401" i="2"/>
  <c r="Q401" i="2" s="1"/>
  <c r="F402" i="2"/>
  <c r="G402" i="2"/>
  <c r="H402" i="2"/>
  <c r="J402" i="2"/>
  <c r="M402" i="2" s="1"/>
  <c r="R402" i="2" s="1"/>
  <c r="K402" i="2"/>
  <c r="L402" i="2"/>
  <c r="N402" i="2"/>
  <c r="O402" i="2"/>
  <c r="P402" i="2"/>
  <c r="Q402" i="2" s="1"/>
  <c r="F403" i="2"/>
  <c r="I403" i="2" s="1"/>
  <c r="G403" i="2"/>
  <c r="H403" i="2"/>
  <c r="J403" i="2"/>
  <c r="K403" i="2"/>
  <c r="L403" i="2"/>
  <c r="N403" i="2"/>
  <c r="O403" i="2" s="1"/>
  <c r="P403" i="2"/>
  <c r="Q403" i="2"/>
  <c r="F404" i="2"/>
  <c r="G404" i="2"/>
  <c r="H404" i="2"/>
  <c r="J404" i="2"/>
  <c r="K404" i="2"/>
  <c r="L404" i="2"/>
  <c r="N404" i="2"/>
  <c r="O404" i="2" s="1"/>
  <c r="P404" i="2"/>
  <c r="Q404" i="2" s="1"/>
  <c r="F405" i="2"/>
  <c r="G405" i="2"/>
  <c r="H405" i="2"/>
  <c r="J405" i="2"/>
  <c r="K405" i="2"/>
  <c r="L405" i="2"/>
  <c r="M405" i="2"/>
  <c r="R405" i="2" s="1"/>
  <c r="N405" i="2"/>
  <c r="O405" i="2" s="1"/>
  <c r="P405" i="2"/>
  <c r="Q405" i="2" s="1"/>
  <c r="F406" i="2"/>
  <c r="G406" i="2"/>
  <c r="H406" i="2"/>
  <c r="J406" i="2"/>
  <c r="M406" i="2" s="1"/>
  <c r="R406" i="2" s="1"/>
  <c r="K406" i="2"/>
  <c r="L406" i="2"/>
  <c r="N406" i="2"/>
  <c r="O406" i="2"/>
  <c r="P406" i="2"/>
  <c r="Q406" i="2" s="1"/>
  <c r="F407" i="2"/>
  <c r="I407" i="2" s="1"/>
  <c r="G407" i="2"/>
  <c r="H407" i="2"/>
  <c r="J407" i="2"/>
  <c r="K407" i="2"/>
  <c r="L407" i="2"/>
  <c r="N407" i="2"/>
  <c r="O407" i="2" s="1"/>
  <c r="P407" i="2"/>
  <c r="Q407" i="2"/>
  <c r="F408" i="2"/>
  <c r="I408" i="2" s="1"/>
  <c r="G408" i="2"/>
  <c r="H408" i="2"/>
  <c r="J408" i="2"/>
  <c r="K408" i="2"/>
  <c r="L408" i="2"/>
  <c r="N408" i="2"/>
  <c r="O408" i="2" s="1"/>
  <c r="P408" i="2"/>
  <c r="Q408" i="2" s="1"/>
  <c r="F409" i="2"/>
  <c r="G409" i="2"/>
  <c r="H409" i="2"/>
  <c r="J409" i="2"/>
  <c r="M409" i="2" s="1"/>
  <c r="R409" i="2" s="1"/>
  <c r="K409" i="2"/>
  <c r="L409" i="2"/>
  <c r="N409" i="2"/>
  <c r="O409" i="2" s="1"/>
  <c r="P409" i="2"/>
  <c r="Q409" i="2" s="1"/>
  <c r="F410" i="2"/>
  <c r="G410" i="2"/>
  <c r="H410" i="2"/>
  <c r="J410" i="2"/>
  <c r="M410" i="2" s="1"/>
  <c r="K410" i="2"/>
  <c r="L410" i="2"/>
  <c r="N410" i="2"/>
  <c r="O410" i="2"/>
  <c r="P410" i="2"/>
  <c r="Q410" i="2" s="1"/>
  <c r="R410" i="2"/>
  <c r="F411" i="2"/>
  <c r="I411" i="2" s="1"/>
  <c r="G411" i="2"/>
  <c r="H411" i="2"/>
  <c r="J411" i="2"/>
  <c r="K411" i="2"/>
  <c r="L411" i="2"/>
  <c r="N411" i="2"/>
  <c r="O411" i="2" s="1"/>
  <c r="P411" i="2"/>
  <c r="Q411" i="2" s="1"/>
  <c r="F412" i="2"/>
  <c r="G412" i="2"/>
  <c r="H412" i="2"/>
  <c r="J412" i="2"/>
  <c r="K412" i="2"/>
  <c r="L412" i="2"/>
  <c r="N412" i="2"/>
  <c r="O412" i="2" s="1"/>
  <c r="P412" i="2"/>
  <c r="Q412" i="2" s="1"/>
  <c r="F413" i="2"/>
  <c r="G413" i="2"/>
  <c r="H413" i="2"/>
  <c r="J413" i="2"/>
  <c r="M413" i="2" s="1"/>
  <c r="R413" i="2" s="1"/>
  <c r="K413" i="2"/>
  <c r="L413" i="2"/>
  <c r="N413" i="2"/>
  <c r="O413" i="2" s="1"/>
  <c r="P413" i="2"/>
  <c r="Q413" i="2" s="1"/>
  <c r="F414" i="2"/>
  <c r="I414" i="2" s="1"/>
  <c r="G414" i="2"/>
  <c r="H414" i="2"/>
  <c r="J414" i="2"/>
  <c r="K414" i="2"/>
  <c r="L414" i="2"/>
  <c r="N414" i="2"/>
  <c r="O414" i="2"/>
  <c r="P414" i="2"/>
  <c r="Q414" i="2" s="1"/>
  <c r="F415" i="2"/>
  <c r="I415" i="2" s="1"/>
  <c r="G415" i="2"/>
  <c r="H415" i="2"/>
  <c r="J415" i="2"/>
  <c r="K415" i="2"/>
  <c r="L415" i="2"/>
  <c r="N415" i="2"/>
  <c r="O415" i="2" s="1"/>
  <c r="P415" i="2"/>
  <c r="Q415" i="2" s="1"/>
  <c r="F416" i="2"/>
  <c r="G416" i="2"/>
  <c r="H416" i="2"/>
  <c r="J416" i="2"/>
  <c r="M416" i="2" s="1"/>
  <c r="R416" i="2" s="1"/>
  <c r="K416" i="2"/>
  <c r="L416" i="2"/>
  <c r="N416" i="2"/>
  <c r="O416" i="2" s="1"/>
  <c r="P416" i="2"/>
  <c r="Q416" i="2" s="1"/>
  <c r="F417" i="2"/>
  <c r="G417" i="2"/>
  <c r="H417" i="2"/>
  <c r="J417" i="2"/>
  <c r="M417" i="2" s="1"/>
  <c r="K417" i="2"/>
  <c r="L417" i="2"/>
  <c r="N417" i="2"/>
  <c r="O417" i="2" s="1"/>
  <c r="P417" i="2"/>
  <c r="Q417" i="2" s="1"/>
  <c r="R417" i="2"/>
  <c r="F418" i="2"/>
  <c r="I418" i="2" s="1"/>
  <c r="G418" i="2"/>
  <c r="H418" i="2"/>
  <c r="J418" i="2"/>
  <c r="K418" i="2"/>
  <c r="L418" i="2"/>
  <c r="N418" i="2"/>
  <c r="O418" i="2"/>
  <c r="P418" i="2"/>
  <c r="Q418" i="2" s="1"/>
  <c r="F419" i="2"/>
  <c r="G419" i="2"/>
  <c r="H419" i="2"/>
  <c r="I419" i="2"/>
  <c r="J419" i="2"/>
  <c r="K419" i="2"/>
  <c r="L419" i="2"/>
  <c r="N419" i="2"/>
  <c r="O419" i="2" s="1"/>
  <c r="P419" i="2"/>
  <c r="Q419" i="2" s="1"/>
  <c r="F420" i="2"/>
  <c r="G420" i="2"/>
  <c r="H420" i="2"/>
  <c r="J420" i="2"/>
  <c r="M420" i="2" s="1"/>
  <c r="R420" i="2" s="1"/>
  <c r="K420" i="2"/>
  <c r="L420" i="2"/>
  <c r="N420" i="2"/>
  <c r="O420" i="2" s="1"/>
  <c r="P420" i="2"/>
  <c r="Q420" i="2" s="1"/>
  <c r="F421" i="2"/>
  <c r="I421" i="2" s="1"/>
  <c r="G421" i="2"/>
  <c r="H421" i="2"/>
  <c r="J421" i="2"/>
  <c r="K421" i="2"/>
  <c r="L421" i="2"/>
  <c r="M421" i="2"/>
  <c r="N421" i="2"/>
  <c r="O421" i="2" s="1"/>
  <c r="P421" i="2"/>
  <c r="Q421" i="2" s="1"/>
  <c r="R421" i="2" s="1"/>
  <c r="F422" i="2"/>
  <c r="I422" i="2" s="1"/>
  <c r="G422" i="2"/>
  <c r="H422" i="2"/>
  <c r="J422" i="2"/>
  <c r="K422" i="2"/>
  <c r="L422" i="2"/>
  <c r="N422" i="2"/>
  <c r="O422" i="2" s="1"/>
  <c r="P422" i="2"/>
  <c r="Q422" i="2" s="1"/>
  <c r="F423" i="2"/>
  <c r="G423" i="2"/>
  <c r="H423" i="2"/>
  <c r="I423" i="2"/>
  <c r="J423" i="2"/>
  <c r="M423" i="2" s="1"/>
  <c r="R423" i="2" s="1"/>
  <c r="K423" i="2"/>
  <c r="L423" i="2"/>
  <c r="N423" i="2"/>
  <c r="O423" i="2" s="1"/>
  <c r="P423" i="2"/>
  <c r="Q423" i="2"/>
  <c r="F424" i="2"/>
  <c r="G424" i="2"/>
  <c r="H424" i="2"/>
  <c r="J424" i="2"/>
  <c r="M424" i="2" s="1"/>
  <c r="R424" i="2" s="1"/>
  <c r="K424" i="2"/>
  <c r="L424" i="2"/>
  <c r="N424" i="2"/>
  <c r="O424" i="2" s="1"/>
  <c r="P424" i="2"/>
  <c r="Q424" i="2" s="1"/>
  <c r="F425" i="2"/>
  <c r="I425" i="2" s="1"/>
  <c r="G425" i="2"/>
  <c r="H425" i="2"/>
  <c r="J425" i="2"/>
  <c r="K425" i="2"/>
  <c r="L425" i="2"/>
  <c r="M425" i="2"/>
  <c r="N425" i="2"/>
  <c r="O425" i="2" s="1"/>
  <c r="R425" i="2" s="1"/>
  <c r="P425" i="2"/>
  <c r="Q425" i="2" s="1"/>
  <c r="F426" i="2"/>
  <c r="I426" i="2" s="1"/>
  <c r="G426" i="2"/>
  <c r="H426" i="2"/>
  <c r="J426" i="2"/>
  <c r="K426" i="2"/>
  <c r="L426" i="2"/>
  <c r="N426" i="2"/>
  <c r="O426" i="2" s="1"/>
  <c r="P426" i="2"/>
  <c r="Q426" i="2" s="1"/>
  <c r="F427" i="2"/>
  <c r="G427" i="2"/>
  <c r="H427" i="2"/>
  <c r="I427" i="2"/>
  <c r="S427" i="2" s="1"/>
  <c r="J427" i="2"/>
  <c r="M427" i="2" s="1"/>
  <c r="R427" i="2" s="1"/>
  <c r="K427" i="2"/>
  <c r="L427" i="2"/>
  <c r="N427" i="2"/>
  <c r="O427" i="2" s="1"/>
  <c r="P427" i="2"/>
  <c r="Q427" i="2"/>
  <c r="F428" i="2"/>
  <c r="I428" i="2" s="1"/>
  <c r="G428" i="2"/>
  <c r="H428" i="2"/>
  <c r="J428" i="2"/>
  <c r="M428" i="2" s="1"/>
  <c r="K428" i="2"/>
  <c r="L428" i="2"/>
  <c r="N428" i="2"/>
  <c r="O428" i="2" s="1"/>
  <c r="P428" i="2"/>
  <c r="Q428" i="2" s="1"/>
  <c r="R428" i="2"/>
  <c r="F429" i="2"/>
  <c r="I429" i="2" s="1"/>
  <c r="G429" i="2"/>
  <c r="H429" i="2"/>
  <c r="J429" i="2"/>
  <c r="K429" i="2"/>
  <c r="L429" i="2"/>
  <c r="M429" i="2"/>
  <c r="R429" i="2" s="1"/>
  <c r="N429" i="2"/>
  <c r="O429" i="2" s="1"/>
  <c r="P429" i="2"/>
  <c r="Q429" i="2" s="1"/>
  <c r="F430" i="2"/>
  <c r="G430" i="2"/>
  <c r="H430" i="2"/>
  <c r="J430" i="2"/>
  <c r="K430" i="2"/>
  <c r="L430" i="2"/>
  <c r="N430" i="2"/>
  <c r="O430" i="2" s="1"/>
  <c r="P430" i="2"/>
  <c r="Q430" i="2" s="1"/>
  <c r="F431" i="2"/>
  <c r="G431" i="2"/>
  <c r="H431" i="2"/>
  <c r="I431" i="2" s="1"/>
  <c r="S431" i="2" s="1"/>
  <c r="J431" i="2"/>
  <c r="M431" i="2" s="1"/>
  <c r="K431" i="2"/>
  <c r="L431" i="2"/>
  <c r="N431" i="2"/>
  <c r="O431" i="2" s="1"/>
  <c r="P431" i="2"/>
  <c r="Q431" i="2"/>
  <c r="R431" i="2"/>
  <c r="F432" i="2"/>
  <c r="I432" i="2" s="1"/>
  <c r="G432" i="2"/>
  <c r="H432" i="2"/>
  <c r="J432" i="2"/>
  <c r="K432" i="2"/>
  <c r="L432" i="2"/>
  <c r="N432" i="2"/>
  <c r="O432" i="2" s="1"/>
  <c r="P432" i="2"/>
  <c r="Q432" i="2" s="1"/>
  <c r="F433" i="2"/>
  <c r="I433" i="2" s="1"/>
  <c r="S433" i="2" s="1"/>
  <c r="G433" i="2"/>
  <c r="H433" i="2"/>
  <c r="J433" i="2"/>
  <c r="K433" i="2"/>
  <c r="L433" i="2"/>
  <c r="M433" i="2" s="1"/>
  <c r="R433" i="2" s="1"/>
  <c r="N433" i="2"/>
  <c r="O433" i="2" s="1"/>
  <c r="P433" i="2"/>
  <c r="Q433" i="2" s="1"/>
  <c r="F434" i="2"/>
  <c r="G434" i="2"/>
  <c r="H434" i="2"/>
  <c r="J434" i="2"/>
  <c r="M434" i="2" s="1"/>
  <c r="R434" i="2" s="1"/>
  <c r="K434" i="2"/>
  <c r="L434" i="2"/>
  <c r="N434" i="2"/>
  <c r="O434" i="2"/>
  <c r="P434" i="2"/>
  <c r="Q434" i="2" s="1"/>
  <c r="F435" i="2"/>
  <c r="I435" i="2" s="1"/>
  <c r="G435" i="2"/>
  <c r="H435" i="2"/>
  <c r="J435" i="2"/>
  <c r="K435" i="2"/>
  <c r="L435" i="2"/>
  <c r="N435" i="2"/>
  <c r="O435" i="2" s="1"/>
  <c r="P435" i="2"/>
  <c r="Q435" i="2" s="1"/>
  <c r="F436" i="2"/>
  <c r="G436" i="2"/>
  <c r="H436" i="2"/>
  <c r="I436" i="2"/>
  <c r="S436" i="2" s="1"/>
  <c r="J436" i="2"/>
  <c r="M436" i="2" s="1"/>
  <c r="R436" i="2" s="1"/>
  <c r="K436" i="2"/>
  <c r="L436" i="2"/>
  <c r="N436" i="2"/>
  <c r="O436" i="2" s="1"/>
  <c r="P436" i="2"/>
  <c r="Q436" i="2"/>
  <c r="F437" i="2"/>
  <c r="I437" i="2" s="1"/>
  <c r="S437" i="2" s="1"/>
  <c r="G437" i="2"/>
  <c r="H437" i="2"/>
  <c r="J437" i="2"/>
  <c r="K437" i="2"/>
  <c r="L437" i="2"/>
  <c r="M437" i="2"/>
  <c r="N437" i="2"/>
  <c r="O437" i="2" s="1"/>
  <c r="R437" i="2" s="1"/>
  <c r="P437" i="2"/>
  <c r="Q437" i="2" s="1"/>
  <c r="F438" i="2"/>
  <c r="G438" i="2"/>
  <c r="H438" i="2"/>
  <c r="J438" i="2"/>
  <c r="K438" i="2"/>
  <c r="L438" i="2"/>
  <c r="M438" i="2" s="1"/>
  <c r="N438" i="2"/>
  <c r="O438" i="2" s="1"/>
  <c r="P438" i="2"/>
  <c r="Q438" i="2" s="1"/>
  <c r="F439" i="2"/>
  <c r="G439" i="2"/>
  <c r="I439" i="2" s="1"/>
  <c r="H439" i="2"/>
  <c r="J439" i="2"/>
  <c r="K439" i="2"/>
  <c r="L439" i="2"/>
  <c r="N439" i="2"/>
  <c r="O439" i="2"/>
  <c r="P439" i="2"/>
  <c r="Q439" i="2" s="1"/>
  <c r="F440" i="2"/>
  <c r="G440" i="2"/>
  <c r="H440" i="2"/>
  <c r="I440" i="2"/>
  <c r="J440" i="2"/>
  <c r="K440" i="2"/>
  <c r="L440" i="2"/>
  <c r="N440" i="2"/>
  <c r="O440" i="2" s="1"/>
  <c r="P440" i="2"/>
  <c r="Q440" i="2" s="1"/>
  <c r="F441" i="2"/>
  <c r="G441" i="2"/>
  <c r="H441" i="2"/>
  <c r="J441" i="2"/>
  <c r="M441" i="2" s="1"/>
  <c r="K441" i="2"/>
  <c r="L441" i="2"/>
  <c r="N441" i="2"/>
  <c r="O441" i="2" s="1"/>
  <c r="P441" i="2"/>
  <c r="Q441" i="2" s="1"/>
  <c r="R441" i="2"/>
  <c r="F442" i="2"/>
  <c r="I442" i="2" s="1"/>
  <c r="G442" i="2"/>
  <c r="H442" i="2"/>
  <c r="J442" i="2"/>
  <c r="K442" i="2"/>
  <c r="L442" i="2"/>
  <c r="M442" i="2"/>
  <c r="N442" i="2"/>
  <c r="O442" i="2" s="1"/>
  <c r="P442" i="2"/>
  <c r="Q442" i="2" s="1"/>
  <c r="F443" i="2"/>
  <c r="G443" i="2"/>
  <c r="H443" i="2"/>
  <c r="I443" i="2"/>
  <c r="J443" i="2"/>
  <c r="M443" i="2" s="1"/>
  <c r="K443" i="2"/>
  <c r="L443" i="2"/>
  <c r="N443" i="2"/>
  <c r="O443" i="2"/>
  <c r="P443" i="2"/>
  <c r="Q443" i="2"/>
  <c r="R443" i="2"/>
  <c r="F444" i="2"/>
  <c r="I444" i="2" s="1"/>
  <c r="G444" i="2"/>
  <c r="H444" i="2"/>
  <c r="J444" i="2"/>
  <c r="K444" i="2"/>
  <c r="L444" i="2"/>
  <c r="N444" i="2"/>
  <c r="O444" i="2" s="1"/>
  <c r="P444" i="2"/>
  <c r="Q444" i="2" s="1"/>
  <c r="F445" i="2"/>
  <c r="G445" i="2"/>
  <c r="H445" i="2"/>
  <c r="J445" i="2"/>
  <c r="M445" i="2" s="1"/>
  <c r="R445" i="2" s="1"/>
  <c r="K445" i="2"/>
  <c r="L445" i="2"/>
  <c r="N445" i="2"/>
  <c r="O445" i="2" s="1"/>
  <c r="P445" i="2"/>
  <c r="Q445" i="2" s="1"/>
  <c r="F446" i="2"/>
  <c r="I446" i="2" s="1"/>
  <c r="G446" i="2"/>
  <c r="H446" i="2"/>
  <c r="J446" i="2"/>
  <c r="K446" i="2"/>
  <c r="L446" i="2"/>
  <c r="M446" i="2"/>
  <c r="N446" i="2"/>
  <c r="O446" i="2"/>
  <c r="R446" i="2" s="1"/>
  <c r="P446" i="2"/>
  <c r="Q446" i="2" s="1"/>
  <c r="F447" i="2"/>
  <c r="G447" i="2"/>
  <c r="H447" i="2"/>
  <c r="I447" i="2"/>
  <c r="J447" i="2"/>
  <c r="K447" i="2"/>
  <c r="L447" i="2"/>
  <c r="N447" i="2"/>
  <c r="O447" i="2" s="1"/>
  <c r="P447" i="2"/>
  <c r="Q447" i="2"/>
  <c r="F448" i="2"/>
  <c r="G448" i="2"/>
  <c r="H448" i="2"/>
  <c r="I448" i="2" s="1"/>
  <c r="J448" i="2"/>
  <c r="K448" i="2"/>
  <c r="L448" i="2"/>
  <c r="N448" i="2"/>
  <c r="O448" i="2" s="1"/>
  <c r="P448" i="2"/>
  <c r="Q448" i="2"/>
  <c r="F449" i="2"/>
  <c r="G449" i="2"/>
  <c r="H449" i="2"/>
  <c r="I449" i="2"/>
  <c r="J449" i="2"/>
  <c r="K449" i="2"/>
  <c r="M449" i="2" s="1"/>
  <c r="R449" i="2" s="1"/>
  <c r="S449" i="2" s="1"/>
  <c r="L449" i="2"/>
  <c r="N449" i="2"/>
  <c r="O449" i="2" s="1"/>
  <c r="P449" i="2"/>
  <c r="Q449" i="2"/>
  <c r="F450" i="2"/>
  <c r="I450" i="2" s="1"/>
  <c r="G450" i="2"/>
  <c r="H450" i="2"/>
  <c r="J450" i="2"/>
  <c r="K450" i="2"/>
  <c r="L450" i="2"/>
  <c r="M450" i="2"/>
  <c r="N450" i="2"/>
  <c r="O450" i="2"/>
  <c r="R450" i="2" s="1"/>
  <c r="P450" i="2"/>
  <c r="Q450" i="2" s="1"/>
  <c r="F451" i="2"/>
  <c r="G451" i="2"/>
  <c r="H451" i="2"/>
  <c r="I451" i="2"/>
  <c r="J451" i="2"/>
  <c r="M451" i="2" s="1"/>
  <c r="K451" i="2"/>
  <c r="L451" i="2"/>
  <c r="N451" i="2"/>
  <c r="O451" i="2"/>
  <c r="P451" i="2"/>
  <c r="Q451" i="2"/>
  <c r="R451" i="2"/>
  <c r="F452" i="2"/>
  <c r="I452" i="2" s="1"/>
  <c r="G452" i="2"/>
  <c r="H452" i="2"/>
  <c r="J452" i="2"/>
  <c r="K452" i="2"/>
  <c r="L452" i="2"/>
  <c r="N452" i="2"/>
  <c r="O452" i="2" s="1"/>
  <c r="P452" i="2"/>
  <c r="Q452" i="2" s="1"/>
  <c r="F453" i="2"/>
  <c r="G453" i="2"/>
  <c r="H453" i="2"/>
  <c r="I453" i="2" s="1"/>
  <c r="S453" i="2" s="1"/>
  <c r="J453" i="2"/>
  <c r="M453" i="2" s="1"/>
  <c r="R453" i="2" s="1"/>
  <c r="K453" i="2"/>
  <c r="L453" i="2"/>
  <c r="N453" i="2"/>
  <c r="O453" i="2"/>
  <c r="P453" i="2"/>
  <c r="Q453" i="2" s="1"/>
  <c r="F454" i="2"/>
  <c r="G454" i="2"/>
  <c r="H454" i="2"/>
  <c r="I454" i="2"/>
  <c r="J454" i="2"/>
  <c r="M454" i="2" s="1"/>
  <c r="R454" i="2" s="1"/>
  <c r="K454" i="2"/>
  <c r="L454" i="2"/>
  <c r="N454" i="2"/>
  <c r="O454" i="2"/>
  <c r="P454" i="2"/>
  <c r="Q454" i="2"/>
  <c r="S454" i="2"/>
  <c r="F455" i="2"/>
  <c r="I455" i="2" s="1"/>
  <c r="G455" i="2"/>
  <c r="H455" i="2"/>
  <c r="J455" i="2"/>
  <c r="K455" i="2"/>
  <c r="L455" i="2"/>
  <c r="M455" i="2"/>
  <c r="N455" i="2"/>
  <c r="O455" i="2" s="1"/>
  <c r="P455" i="2"/>
  <c r="Q455" i="2"/>
  <c r="F456" i="2"/>
  <c r="G456" i="2"/>
  <c r="H456" i="2"/>
  <c r="J456" i="2"/>
  <c r="K456" i="2"/>
  <c r="L456" i="2"/>
  <c r="M456" i="2"/>
  <c r="N456" i="2"/>
  <c r="O456" i="2"/>
  <c r="P456" i="2"/>
  <c r="Q456" i="2" s="1"/>
  <c r="F457" i="2"/>
  <c r="G457" i="2"/>
  <c r="H457" i="2"/>
  <c r="I457" i="2"/>
  <c r="J457" i="2"/>
  <c r="M457" i="2" s="1"/>
  <c r="K457" i="2"/>
  <c r="L457" i="2"/>
  <c r="N457" i="2"/>
  <c r="O457" i="2"/>
  <c r="P457" i="2"/>
  <c r="Q457" i="2"/>
  <c r="F458" i="2"/>
  <c r="G458" i="2"/>
  <c r="H458" i="2"/>
  <c r="I458" i="2"/>
  <c r="J458" i="2"/>
  <c r="K458" i="2"/>
  <c r="L458" i="2"/>
  <c r="N458" i="2"/>
  <c r="O458" i="2"/>
  <c r="P458" i="2"/>
  <c r="Q458" i="2"/>
  <c r="F459" i="2"/>
  <c r="I459" i="2" s="1"/>
  <c r="G459" i="2"/>
  <c r="H459" i="2"/>
  <c r="J459" i="2"/>
  <c r="K459" i="2"/>
  <c r="L459" i="2"/>
  <c r="M459" i="2"/>
  <c r="N459" i="2"/>
  <c r="O459" i="2" s="1"/>
  <c r="P459" i="2"/>
  <c r="Q459" i="2"/>
  <c r="F460" i="2"/>
  <c r="G460" i="2"/>
  <c r="H460" i="2"/>
  <c r="J460" i="2"/>
  <c r="K460" i="2"/>
  <c r="L460" i="2"/>
  <c r="M460" i="2"/>
  <c r="N460" i="2"/>
  <c r="O460" i="2"/>
  <c r="P460" i="2"/>
  <c r="Q460" i="2" s="1"/>
  <c r="F461" i="2"/>
  <c r="G461" i="2"/>
  <c r="H461" i="2"/>
  <c r="I461" i="2"/>
  <c r="J461" i="2"/>
  <c r="M461" i="2" s="1"/>
  <c r="R461" i="2" s="1"/>
  <c r="K461" i="2"/>
  <c r="L461" i="2"/>
  <c r="N461" i="2"/>
  <c r="O461" i="2"/>
  <c r="P461" i="2"/>
  <c r="Q461" i="2"/>
  <c r="F462" i="2"/>
  <c r="G462" i="2"/>
  <c r="H462" i="2"/>
  <c r="I462" i="2"/>
  <c r="J462" i="2"/>
  <c r="K462" i="2"/>
  <c r="L462" i="2"/>
  <c r="N462" i="2"/>
  <c r="O462" i="2"/>
  <c r="P462" i="2"/>
  <c r="Q462" i="2"/>
  <c r="F463" i="2"/>
  <c r="I463" i="2" s="1"/>
  <c r="G463" i="2"/>
  <c r="H463" i="2"/>
  <c r="J463" i="2"/>
  <c r="K463" i="2"/>
  <c r="L463" i="2"/>
  <c r="M463" i="2"/>
  <c r="R463" i="2" s="1"/>
  <c r="N463" i="2"/>
  <c r="O463" i="2" s="1"/>
  <c r="P463" i="2"/>
  <c r="Q463" i="2"/>
  <c r="F464" i="2"/>
  <c r="G464" i="2"/>
  <c r="H464" i="2"/>
  <c r="J464" i="2"/>
  <c r="K464" i="2"/>
  <c r="L464" i="2"/>
  <c r="M464" i="2"/>
  <c r="N464" i="2"/>
  <c r="O464" i="2"/>
  <c r="P464" i="2"/>
  <c r="Q464" i="2" s="1"/>
  <c r="F465" i="2"/>
  <c r="G465" i="2"/>
  <c r="H465" i="2"/>
  <c r="I465" i="2" s="1"/>
  <c r="J465" i="2"/>
  <c r="M465" i="2" s="1"/>
  <c r="R465" i="2" s="1"/>
  <c r="K465" i="2"/>
  <c r="L465" i="2"/>
  <c r="N465" i="2"/>
  <c r="O465" i="2"/>
  <c r="P465" i="2"/>
  <c r="Q465" i="2"/>
  <c r="F466" i="2"/>
  <c r="G466" i="2"/>
  <c r="H466" i="2"/>
  <c r="I466" i="2"/>
  <c r="J466" i="2"/>
  <c r="K466" i="2"/>
  <c r="L466" i="2"/>
  <c r="N466" i="2"/>
  <c r="O466" i="2"/>
  <c r="P466" i="2"/>
  <c r="Q466" i="2"/>
  <c r="F467" i="2"/>
  <c r="I467" i="2" s="1"/>
  <c r="S467" i="2" s="1"/>
  <c r="G467" i="2"/>
  <c r="H467" i="2"/>
  <c r="J467" i="2"/>
  <c r="K467" i="2"/>
  <c r="L467" i="2"/>
  <c r="M467" i="2"/>
  <c r="R467" i="2" s="1"/>
  <c r="N467" i="2"/>
  <c r="O467" i="2" s="1"/>
  <c r="P467" i="2"/>
  <c r="Q467" i="2"/>
  <c r="F468" i="2"/>
  <c r="G468" i="2"/>
  <c r="H468" i="2"/>
  <c r="J468" i="2"/>
  <c r="K468" i="2"/>
  <c r="L468" i="2"/>
  <c r="M468" i="2"/>
  <c r="N468" i="2"/>
  <c r="O468" i="2" s="1"/>
  <c r="P468" i="2"/>
  <c r="Q468" i="2" s="1"/>
  <c r="F469" i="2"/>
  <c r="G469" i="2"/>
  <c r="H469" i="2"/>
  <c r="I469" i="2" s="1"/>
  <c r="J469" i="2"/>
  <c r="M469" i="2" s="1"/>
  <c r="R469" i="2" s="1"/>
  <c r="K469" i="2"/>
  <c r="L469" i="2"/>
  <c r="N469" i="2"/>
  <c r="O469" i="2"/>
  <c r="P469" i="2"/>
  <c r="Q469" i="2"/>
  <c r="F470" i="2"/>
  <c r="G470" i="2"/>
  <c r="H470" i="2"/>
  <c r="I470" i="2"/>
  <c r="J470" i="2"/>
  <c r="K470" i="2"/>
  <c r="L470" i="2"/>
  <c r="N470" i="2"/>
  <c r="O470" i="2"/>
  <c r="P470" i="2"/>
  <c r="Q470" i="2"/>
  <c r="F471" i="2"/>
  <c r="I471" i="2" s="1"/>
  <c r="S471" i="2" s="1"/>
  <c r="G471" i="2"/>
  <c r="H471" i="2"/>
  <c r="J471" i="2"/>
  <c r="K471" i="2"/>
  <c r="L471" i="2"/>
  <c r="M471" i="2"/>
  <c r="R471" i="2" s="1"/>
  <c r="N471" i="2"/>
  <c r="O471" i="2" s="1"/>
  <c r="P471" i="2"/>
  <c r="Q471" i="2"/>
  <c r="F472" i="2"/>
  <c r="G472" i="2"/>
  <c r="H472" i="2"/>
  <c r="J472" i="2"/>
  <c r="K472" i="2"/>
  <c r="L472" i="2"/>
  <c r="M472" i="2"/>
  <c r="N472" i="2"/>
  <c r="O472" i="2" s="1"/>
  <c r="P472" i="2"/>
  <c r="Q472" i="2" s="1"/>
  <c r="F473" i="2"/>
  <c r="G473" i="2"/>
  <c r="H473" i="2"/>
  <c r="I473" i="2" s="1"/>
  <c r="J473" i="2"/>
  <c r="M473" i="2" s="1"/>
  <c r="R473" i="2" s="1"/>
  <c r="K473" i="2"/>
  <c r="L473" i="2"/>
  <c r="N473" i="2"/>
  <c r="O473" i="2"/>
  <c r="P473" i="2"/>
  <c r="Q473" i="2"/>
  <c r="F474" i="2"/>
  <c r="G474" i="2"/>
  <c r="H474" i="2"/>
  <c r="I474" i="2"/>
  <c r="J474" i="2"/>
  <c r="M474" i="2" s="1"/>
  <c r="R474" i="2" s="1"/>
  <c r="S474" i="2" s="1"/>
  <c r="K474" i="2"/>
  <c r="L474" i="2"/>
  <c r="N474" i="2"/>
  <c r="O474" i="2"/>
  <c r="P474" i="2"/>
  <c r="Q474" i="2"/>
  <c r="F475" i="2"/>
  <c r="I475" i="2" s="1"/>
  <c r="G475" i="2"/>
  <c r="H475" i="2"/>
  <c r="J475" i="2"/>
  <c r="K475" i="2"/>
  <c r="L475" i="2"/>
  <c r="M475" i="2"/>
  <c r="N475" i="2"/>
  <c r="O475" i="2" s="1"/>
  <c r="P475" i="2"/>
  <c r="Q475" i="2"/>
  <c r="F476" i="2"/>
  <c r="G476" i="2"/>
  <c r="H476" i="2"/>
  <c r="J476" i="2"/>
  <c r="K476" i="2"/>
  <c r="L476" i="2"/>
  <c r="M476" i="2"/>
  <c r="N476" i="2"/>
  <c r="O476" i="2" s="1"/>
  <c r="P476" i="2"/>
  <c r="Q476" i="2" s="1"/>
  <c r="F477" i="2"/>
  <c r="G477" i="2"/>
  <c r="H477" i="2"/>
  <c r="I477" i="2"/>
  <c r="J477" i="2"/>
  <c r="M477" i="2" s="1"/>
  <c r="K477" i="2"/>
  <c r="L477" i="2"/>
  <c r="N477" i="2"/>
  <c r="O477" i="2"/>
  <c r="P477" i="2"/>
  <c r="Q477" i="2"/>
  <c r="R477" i="2"/>
  <c r="F478" i="2"/>
  <c r="G478" i="2"/>
  <c r="H478" i="2"/>
  <c r="I478" i="2"/>
  <c r="J478" i="2"/>
  <c r="K478" i="2"/>
  <c r="L478" i="2"/>
  <c r="N478" i="2"/>
  <c r="O478" i="2"/>
  <c r="P478" i="2"/>
  <c r="Q478" i="2"/>
  <c r="F479" i="2"/>
  <c r="I479" i="2" s="1"/>
  <c r="G479" i="2"/>
  <c r="H479" i="2"/>
  <c r="J479" i="2"/>
  <c r="K479" i="2"/>
  <c r="L479" i="2"/>
  <c r="M479" i="2"/>
  <c r="R479" i="2" s="1"/>
  <c r="N479" i="2"/>
  <c r="O479" i="2" s="1"/>
  <c r="P479" i="2"/>
  <c r="Q479" i="2"/>
  <c r="F480" i="2"/>
  <c r="I480" i="2" s="1"/>
  <c r="G480" i="2"/>
  <c r="H480" i="2"/>
  <c r="J480" i="2"/>
  <c r="K480" i="2"/>
  <c r="L480" i="2"/>
  <c r="M480" i="2"/>
  <c r="N480" i="2"/>
  <c r="O480" i="2"/>
  <c r="P480" i="2"/>
  <c r="Q480" i="2" s="1"/>
  <c r="F481" i="2"/>
  <c r="G481" i="2"/>
  <c r="H481" i="2"/>
  <c r="I481" i="2" s="1"/>
  <c r="S481" i="2" s="1"/>
  <c r="J481" i="2"/>
  <c r="M481" i="2" s="1"/>
  <c r="K481" i="2"/>
  <c r="L481" i="2"/>
  <c r="N481" i="2"/>
  <c r="O481" i="2"/>
  <c r="P481" i="2"/>
  <c r="Q481" i="2"/>
  <c r="R481" i="2" s="1"/>
  <c r="F482" i="2"/>
  <c r="G482" i="2"/>
  <c r="H482" i="2"/>
  <c r="I482" i="2"/>
  <c r="J482" i="2"/>
  <c r="K482" i="2"/>
  <c r="L482" i="2"/>
  <c r="N482" i="2"/>
  <c r="O482" i="2"/>
  <c r="P482" i="2"/>
  <c r="Q482" i="2"/>
  <c r="F483" i="2"/>
  <c r="I483" i="2" s="1"/>
  <c r="G483" i="2"/>
  <c r="H483" i="2"/>
  <c r="J483" i="2"/>
  <c r="K483" i="2"/>
  <c r="L483" i="2"/>
  <c r="M483" i="2" s="1"/>
  <c r="R483" i="2" s="1"/>
  <c r="N483" i="2"/>
  <c r="O483" i="2" s="1"/>
  <c r="P483" i="2"/>
  <c r="Q483" i="2"/>
  <c r="F484" i="2"/>
  <c r="G484" i="2"/>
  <c r="H484" i="2"/>
  <c r="J484" i="2"/>
  <c r="K484" i="2"/>
  <c r="L484" i="2"/>
  <c r="M484" i="2"/>
  <c r="N484" i="2"/>
  <c r="O484" i="2" s="1"/>
  <c r="P484" i="2"/>
  <c r="Q484" i="2" s="1"/>
  <c r="F485" i="2"/>
  <c r="G485" i="2"/>
  <c r="H485" i="2"/>
  <c r="I485" i="2"/>
  <c r="J485" i="2"/>
  <c r="M485" i="2" s="1"/>
  <c r="K485" i="2"/>
  <c r="L485" i="2"/>
  <c r="N485" i="2"/>
  <c r="O485" i="2"/>
  <c r="P485" i="2"/>
  <c r="Q485" i="2" s="1"/>
  <c r="F486" i="2"/>
  <c r="G486" i="2"/>
  <c r="H486" i="2"/>
  <c r="I486" i="2"/>
  <c r="J486" i="2"/>
  <c r="K486" i="2"/>
  <c r="L486" i="2"/>
  <c r="N486" i="2"/>
  <c r="O486" i="2"/>
  <c r="P486" i="2"/>
  <c r="Q486" i="2"/>
  <c r="F487" i="2"/>
  <c r="I487" i="2" s="1"/>
  <c r="G487" i="2"/>
  <c r="H487" i="2"/>
  <c r="J487" i="2"/>
  <c r="K487" i="2"/>
  <c r="M487" i="2" s="1"/>
  <c r="R487" i="2" s="1"/>
  <c r="L487" i="2"/>
  <c r="N487" i="2"/>
  <c r="O487" i="2" s="1"/>
  <c r="P487" i="2"/>
  <c r="Q487" i="2"/>
  <c r="F488" i="2"/>
  <c r="G488" i="2"/>
  <c r="H488" i="2"/>
  <c r="J488" i="2"/>
  <c r="K488" i="2"/>
  <c r="L488" i="2"/>
  <c r="M488" i="2"/>
  <c r="N488" i="2"/>
  <c r="O488" i="2"/>
  <c r="P488" i="2"/>
  <c r="Q488" i="2" s="1"/>
  <c r="F489" i="2"/>
  <c r="G489" i="2"/>
  <c r="H489" i="2"/>
  <c r="I489" i="2"/>
  <c r="J489" i="2"/>
  <c r="M489" i="2" s="1"/>
  <c r="K489" i="2"/>
  <c r="L489" i="2"/>
  <c r="N489" i="2"/>
  <c r="O489" i="2"/>
  <c r="P489" i="2"/>
  <c r="Q489" i="2"/>
  <c r="R489" i="2"/>
  <c r="F490" i="2"/>
  <c r="G490" i="2"/>
  <c r="H490" i="2"/>
  <c r="I490" i="2"/>
  <c r="J490" i="2"/>
  <c r="K490" i="2"/>
  <c r="L490" i="2"/>
  <c r="N490" i="2"/>
  <c r="O490" i="2"/>
  <c r="P490" i="2"/>
  <c r="Q490" i="2"/>
  <c r="F491" i="2"/>
  <c r="I491" i="2" s="1"/>
  <c r="G491" i="2"/>
  <c r="H491" i="2"/>
  <c r="J491" i="2"/>
  <c r="K491" i="2"/>
  <c r="L491" i="2"/>
  <c r="M491" i="2"/>
  <c r="R491" i="2" s="1"/>
  <c r="N491" i="2"/>
  <c r="O491" i="2" s="1"/>
  <c r="P491" i="2"/>
  <c r="Q491" i="2"/>
  <c r="S491" i="2"/>
  <c r="F492" i="2"/>
  <c r="G492" i="2"/>
  <c r="H492" i="2"/>
  <c r="J492" i="2"/>
  <c r="K492" i="2"/>
  <c r="L492" i="2"/>
  <c r="M492" i="2"/>
  <c r="N492" i="2"/>
  <c r="O492" i="2" s="1"/>
  <c r="P492" i="2"/>
  <c r="Q492" i="2" s="1"/>
  <c r="F493" i="2"/>
  <c r="G493" i="2"/>
  <c r="I493" i="2" s="1"/>
  <c r="H493" i="2"/>
  <c r="J493" i="2"/>
  <c r="M493" i="2" s="1"/>
  <c r="R493" i="2" s="1"/>
  <c r="K493" i="2"/>
  <c r="L493" i="2"/>
  <c r="N493" i="2"/>
  <c r="O493" i="2"/>
  <c r="P493" i="2"/>
  <c r="Q493" i="2" s="1"/>
  <c r="F494" i="2"/>
  <c r="G494" i="2"/>
  <c r="H494" i="2"/>
  <c r="I494" i="2"/>
  <c r="J494" i="2"/>
  <c r="K494" i="2"/>
  <c r="L494" i="2"/>
  <c r="N494" i="2"/>
  <c r="O494" i="2"/>
  <c r="P494" i="2"/>
  <c r="Q494" i="2"/>
  <c r="F495" i="2"/>
  <c r="I495" i="2" s="1"/>
  <c r="G495" i="2"/>
  <c r="H495" i="2"/>
  <c r="J495" i="2"/>
  <c r="K495" i="2"/>
  <c r="M495" i="2" s="1"/>
  <c r="R495" i="2" s="1"/>
  <c r="L495" i="2"/>
  <c r="N495" i="2"/>
  <c r="O495" i="2" s="1"/>
  <c r="P495" i="2"/>
  <c r="Q495" i="2"/>
  <c r="F496" i="2"/>
  <c r="G496" i="2"/>
  <c r="H496" i="2"/>
  <c r="J496" i="2"/>
  <c r="K496" i="2"/>
  <c r="L496" i="2"/>
  <c r="M496" i="2"/>
  <c r="N496" i="2"/>
  <c r="O496" i="2"/>
  <c r="P496" i="2"/>
  <c r="Q496" i="2" s="1"/>
  <c r="F497" i="2"/>
  <c r="G497" i="2"/>
  <c r="H497" i="2"/>
  <c r="I497" i="2"/>
  <c r="J497" i="2"/>
  <c r="M497" i="2" s="1"/>
  <c r="K497" i="2"/>
  <c r="L497" i="2"/>
  <c r="N497" i="2"/>
  <c r="O497" i="2"/>
  <c r="P497" i="2"/>
  <c r="Q497" i="2"/>
  <c r="R497" i="2"/>
  <c r="F498" i="2"/>
  <c r="G498" i="2"/>
  <c r="H498" i="2"/>
  <c r="I498" i="2"/>
  <c r="J498" i="2"/>
  <c r="K498" i="2"/>
  <c r="L498" i="2"/>
  <c r="N498" i="2"/>
  <c r="O498" i="2"/>
  <c r="P498" i="2"/>
  <c r="Q498" i="2"/>
  <c r="F499" i="2"/>
  <c r="I499" i="2" s="1"/>
  <c r="G499" i="2"/>
  <c r="H499" i="2"/>
  <c r="J499" i="2"/>
  <c r="K499" i="2"/>
  <c r="L499" i="2"/>
  <c r="M499" i="2"/>
  <c r="R499" i="2" s="1"/>
  <c r="S499" i="2" s="1"/>
  <c r="N499" i="2"/>
  <c r="O499" i="2" s="1"/>
  <c r="P499" i="2"/>
  <c r="Q499" i="2"/>
  <c r="F500" i="2"/>
  <c r="G500" i="2"/>
  <c r="H500" i="2"/>
  <c r="J500" i="2"/>
  <c r="K500" i="2"/>
  <c r="L500" i="2"/>
  <c r="M500" i="2"/>
  <c r="N500" i="2"/>
  <c r="O500" i="2" s="1"/>
  <c r="P500" i="2"/>
  <c r="Q500" i="2" s="1"/>
  <c r="F501" i="2"/>
  <c r="G501" i="2"/>
  <c r="I501" i="2" s="1"/>
  <c r="H501" i="2"/>
  <c r="J501" i="2"/>
  <c r="M501" i="2" s="1"/>
  <c r="R501" i="2" s="1"/>
  <c r="K501" i="2"/>
  <c r="L501" i="2"/>
  <c r="N501" i="2"/>
  <c r="O501" i="2"/>
  <c r="P501" i="2"/>
  <c r="Q501" i="2" s="1"/>
  <c r="F502" i="2"/>
  <c r="G502" i="2"/>
  <c r="H502" i="2"/>
  <c r="I502" i="2"/>
  <c r="J502" i="2"/>
  <c r="K502" i="2"/>
  <c r="L502" i="2"/>
  <c r="N502" i="2"/>
  <c r="O502" i="2"/>
  <c r="P502" i="2"/>
  <c r="Q502" i="2"/>
  <c r="F503" i="2"/>
  <c r="I503" i="2" s="1"/>
  <c r="S503" i="2" s="1"/>
  <c r="G503" i="2"/>
  <c r="H503" i="2"/>
  <c r="J503" i="2"/>
  <c r="K503" i="2"/>
  <c r="M503" i="2" s="1"/>
  <c r="R503" i="2" s="1"/>
  <c r="L503" i="2"/>
  <c r="N503" i="2"/>
  <c r="O503" i="2" s="1"/>
  <c r="P503" i="2"/>
  <c r="Q503" i="2"/>
  <c r="F504" i="2"/>
  <c r="G504" i="2"/>
  <c r="H504" i="2"/>
  <c r="J504" i="2"/>
  <c r="K504" i="2"/>
  <c r="L504" i="2"/>
  <c r="M504" i="2"/>
  <c r="N504" i="2"/>
  <c r="O504" i="2"/>
  <c r="P504" i="2"/>
  <c r="Q504" i="2" s="1"/>
  <c r="F505" i="2"/>
  <c r="G505" i="2"/>
  <c r="H505" i="2"/>
  <c r="I505" i="2"/>
  <c r="J505" i="2"/>
  <c r="M505" i="2" s="1"/>
  <c r="K505" i="2"/>
  <c r="L505" i="2"/>
  <c r="N505" i="2"/>
  <c r="O505" i="2" s="1"/>
  <c r="P505" i="2"/>
  <c r="Q505" i="2"/>
  <c r="R505" i="2"/>
  <c r="F506" i="2"/>
  <c r="G506" i="2"/>
  <c r="H506" i="2"/>
  <c r="I506" i="2"/>
  <c r="J506" i="2"/>
  <c r="K506" i="2"/>
  <c r="L506" i="2"/>
  <c r="N506" i="2"/>
  <c r="O506" i="2"/>
  <c r="P506" i="2"/>
  <c r="Q506" i="2"/>
  <c r="F507" i="2"/>
  <c r="I507" i="2" s="1"/>
  <c r="G507" i="2"/>
  <c r="H507" i="2"/>
  <c r="J507" i="2"/>
  <c r="K507" i="2"/>
  <c r="L507" i="2"/>
  <c r="M507" i="2"/>
  <c r="N507" i="2"/>
  <c r="O507" i="2" s="1"/>
  <c r="P507" i="2"/>
  <c r="Q507" i="2"/>
  <c r="R507" i="2"/>
  <c r="F508" i="2"/>
  <c r="G508" i="2"/>
  <c r="H508" i="2"/>
  <c r="J508" i="2"/>
  <c r="K508" i="2"/>
  <c r="L508" i="2"/>
  <c r="M508" i="2"/>
  <c r="R508" i="2" s="1"/>
  <c r="N508" i="2"/>
  <c r="O508" i="2" s="1"/>
  <c r="P508" i="2"/>
  <c r="Q508" i="2" s="1"/>
  <c r="F509" i="2"/>
  <c r="G509" i="2"/>
  <c r="H509" i="2"/>
  <c r="I509" i="2"/>
  <c r="J509" i="2"/>
  <c r="M509" i="2" s="1"/>
  <c r="K509" i="2"/>
  <c r="L509" i="2"/>
  <c r="N509" i="2"/>
  <c r="O509" i="2"/>
  <c r="P509" i="2"/>
  <c r="Q509" i="2" s="1"/>
  <c r="F510" i="2"/>
  <c r="G510" i="2"/>
  <c r="H510" i="2"/>
  <c r="I510" i="2"/>
  <c r="J510" i="2"/>
  <c r="M510" i="2" s="1"/>
  <c r="K510" i="2"/>
  <c r="L510" i="2"/>
  <c r="N510" i="2"/>
  <c r="O510" i="2"/>
  <c r="P510" i="2"/>
  <c r="Q510" i="2" s="1"/>
  <c r="F511" i="2"/>
  <c r="I511" i="2" s="1"/>
  <c r="G511" i="2"/>
  <c r="H511" i="2"/>
  <c r="J511" i="2"/>
  <c r="M511" i="2" s="1"/>
  <c r="R511" i="2" s="1"/>
  <c r="K511" i="2"/>
  <c r="L511" i="2"/>
  <c r="N511" i="2"/>
  <c r="O511" i="2" s="1"/>
  <c r="P511" i="2"/>
  <c r="Q511" i="2"/>
  <c r="S511" i="2"/>
  <c r="F512" i="2"/>
  <c r="G512" i="2"/>
  <c r="H512" i="2"/>
  <c r="J512" i="2"/>
  <c r="K512" i="2"/>
  <c r="L512" i="2"/>
  <c r="M512" i="2"/>
  <c r="N512" i="2"/>
  <c r="O512" i="2" s="1"/>
  <c r="P512" i="2"/>
  <c r="Q512" i="2" s="1"/>
  <c r="F513" i="2"/>
  <c r="G513" i="2"/>
  <c r="H513" i="2"/>
  <c r="I513" i="2"/>
  <c r="J513" i="2"/>
  <c r="M513" i="2" s="1"/>
  <c r="R513" i="2" s="1"/>
  <c r="K513" i="2"/>
  <c r="L513" i="2"/>
  <c r="N513" i="2"/>
  <c r="O513" i="2" s="1"/>
  <c r="P513" i="2"/>
  <c r="Q513" i="2"/>
  <c r="F514" i="2"/>
  <c r="G514" i="2"/>
  <c r="H514" i="2"/>
  <c r="I514" i="2"/>
  <c r="J514" i="2"/>
  <c r="K514" i="2"/>
  <c r="L514" i="2"/>
  <c r="N514" i="2"/>
  <c r="O514" i="2"/>
  <c r="P514" i="2"/>
  <c r="Q514" i="2"/>
  <c r="F515" i="2"/>
  <c r="I515" i="2" s="1"/>
  <c r="G515" i="2"/>
  <c r="H515" i="2"/>
  <c r="J515" i="2"/>
  <c r="K515" i="2"/>
  <c r="L515" i="2"/>
  <c r="M515" i="2" s="1"/>
  <c r="R515" i="2" s="1"/>
  <c r="N515" i="2"/>
  <c r="O515" i="2" s="1"/>
  <c r="P515" i="2"/>
  <c r="Q515" i="2"/>
  <c r="F516" i="2"/>
  <c r="G516" i="2"/>
  <c r="H516" i="2"/>
  <c r="J516" i="2"/>
  <c r="K516" i="2"/>
  <c r="M516" i="2" s="1"/>
  <c r="R516" i="2" s="1"/>
  <c r="L516" i="2"/>
  <c r="N516" i="2"/>
  <c r="O516" i="2"/>
  <c r="P516" i="2"/>
  <c r="Q516" i="2" s="1"/>
  <c r="F517" i="2"/>
  <c r="G517" i="2"/>
  <c r="H517" i="2"/>
  <c r="J517" i="2"/>
  <c r="M517" i="2" s="1"/>
  <c r="R517" i="2" s="1"/>
  <c r="K517" i="2"/>
  <c r="L517" i="2"/>
  <c r="N517" i="2"/>
  <c r="O517" i="2"/>
  <c r="P517" i="2"/>
  <c r="Q517" i="2" s="1"/>
  <c r="F518" i="2"/>
  <c r="G518" i="2"/>
  <c r="H518" i="2"/>
  <c r="I518" i="2"/>
  <c r="J518" i="2"/>
  <c r="M518" i="2" s="1"/>
  <c r="K518" i="2"/>
  <c r="L518" i="2"/>
  <c r="N518" i="2"/>
  <c r="O518" i="2"/>
  <c r="P518" i="2"/>
  <c r="Q518" i="2" s="1"/>
  <c r="F519" i="2"/>
  <c r="G519" i="2"/>
  <c r="H519" i="2"/>
  <c r="I519" i="2"/>
  <c r="J519" i="2"/>
  <c r="K519" i="2"/>
  <c r="L519" i="2"/>
  <c r="M519" i="2"/>
  <c r="R519" i="2" s="1"/>
  <c r="N519" i="2"/>
  <c r="O519" i="2" s="1"/>
  <c r="P519" i="2"/>
  <c r="Q519" i="2"/>
  <c r="F520" i="2"/>
  <c r="G520" i="2"/>
  <c r="H520" i="2"/>
  <c r="J520" i="2"/>
  <c r="K520" i="2"/>
  <c r="L520" i="2"/>
  <c r="M520" i="2"/>
  <c r="N520" i="2"/>
  <c r="O520" i="2" s="1"/>
  <c r="R520" i="2" s="1"/>
  <c r="P520" i="2"/>
  <c r="Q520" i="2" s="1"/>
  <c r="F521" i="2"/>
  <c r="G521" i="2"/>
  <c r="H521" i="2"/>
  <c r="I521" i="2" s="1"/>
  <c r="J521" i="2"/>
  <c r="M521" i="2" s="1"/>
  <c r="K521" i="2"/>
  <c r="L521" i="2"/>
  <c r="N521" i="2"/>
  <c r="O521" i="2"/>
  <c r="P521" i="2"/>
  <c r="Q521" i="2" s="1"/>
  <c r="F522" i="2"/>
  <c r="G522" i="2"/>
  <c r="H522" i="2"/>
  <c r="J522" i="2"/>
  <c r="K522" i="2"/>
  <c r="L522" i="2"/>
  <c r="N522" i="2"/>
  <c r="O522" i="2"/>
  <c r="P522" i="2"/>
  <c r="Q522" i="2" s="1"/>
  <c r="F523" i="2"/>
  <c r="G523" i="2"/>
  <c r="H523" i="2"/>
  <c r="I523" i="2"/>
  <c r="J523" i="2"/>
  <c r="M523" i="2" s="1"/>
  <c r="K523" i="2"/>
  <c r="L523" i="2"/>
  <c r="N523" i="2"/>
  <c r="O523" i="2" s="1"/>
  <c r="P523" i="2"/>
  <c r="Q523" i="2" s="1"/>
  <c r="F524" i="2"/>
  <c r="G524" i="2"/>
  <c r="H524" i="2"/>
  <c r="J524" i="2"/>
  <c r="K524" i="2"/>
  <c r="L524" i="2"/>
  <c r="M524" i="2"/>
  <c r="R524" i="2" s="1"/>
  <c r="N524" i="2"/>
  <c r="O524" i="2" s="1"/>
  <c r="P524" i="2"/>
  <c r="Q524" i="2" s="1"/>
  <c r="F525" i="2"/>
  <c r="G525" i="2"/>
  <c r="H525" i="2"/>
  <c r="I525" i="2"/>
  <c r="J525" i="2"/>
  <c r="K525" i="2"/>
  <c r="L525" i="2"/>
  <c r="M525" i="2"/>
  <c r="N525" i="2"/>
  <c r="O525" i="2" s="1"/>
  <c r="P525" i="2"/>
  <c r="Q525" i="2"/>
  <c r="F526" i="2"/>
  <c r="G526" i="2"/>
  <c r="H526" i="2"/>
  <c r="I526" i="2" s="1"/>
  <c r="J526" i="2"/>
  <c r="K526" i="2"/>
  <c r="L526" i="2"/>
  <c r="N526" i="2"/>
  <c r="O526" i="2" s="1"/>
  <c r="P526" i="2"/>
  <c r="Q526" i="2"/>
  <c r="F527" i="2"/>
  <c r="I527" i="2" s="1"/>
  <c r="G527" i="2"/>
  <c r="H527" i="2"/>
  <c r="J527" i="2"/>
  <c r="M527" i="2" s="1"/>
  <c r="K527" i="2"/>
  <c r="L527" i="2"/>
  <c r="N527" i="2"/>
  <c r="O527" i="2" s="1"/>
  <c r="P527" i="2"/>
  <c r="Q527" i="2" s="1"/>
  <c r="F528" i="2"/>
  <c r="I528" i="2" s="1"/>
  <c r="G528" i="2"/>
  <c r="H528" i="2"/>
  <c r="J528" i="2"/>
  <c r="K528" i="2"/>
  <c r="L528" i="2"/>
  <c r="N528" i="2"/>
  <c r="O528" i="2"/>
  <c r="P528" i="2"/>
  <c r="Q528" i="2" s="1"/>
  <c r="F529" i="2"/>
  <c r="I529" i="2" s="1"/>
  <c r="G529" i="2"/>
  <c r="H529" i="2"/>
  <c r="J529" i="2"/>
  <c r="K529" i="2"/>
  <c r="L529" i="2"/>
  <c r="M529" i="2"/>
  <c r="N529" i="2"/>
  <c r="O529" i="2" s="1"/>
  <c r="P529" i="2"/>
  <c r="Q529" i="2"/>
  <c r="F530" i="2"/>
  <c r="G530" i="2"/>
  <c r="H530" i="2"/>
  <c r="I530" i="2"/>
  <c r="J530" i="2"/>
  <c r="K530" i="2"/>
  <c r="L530" i="2"/>
  <c r="N530" i="2"/>
  <c r="O530" i="2" s="1"/>
  <c r="P530" i="2"/>
  <c r="Q530" i="2"/>
  <c r="F531" i="2"/>
  <c r="G531" i="2"/>
  <c r="H531" i="2"/>
  <c r="I531" i="2" s="1"/>
  <c r="S531" i="2" s="1"/>
  <c r="J531" i="2"/>
  <c r="M531" i="2" s="1"/>
  <c r="R531" i="2" s="1"/>
  <c r="K531" i="2"/>
  <c r="L531" i="2"/>
  <c r="N531" i="2"/>
  <c r="O531" i="2" s="1"/>
  <c r="P531" i="2"/>
  <c r="Q531" i="2"/>
  <c r="F532" i="2"/>
  <c r="G532" i="2"/>
  <c r="H532" i="2"/>
  <c r="J532" i="2"/>
  <c r="K532" i="2"/>
  <c r="L532" i="2"/>
  <c r="M532" i="2" s="1"/>
  <c r="N532" i="2"/>
  <c r="O532" i="2"/>
  <c r="P532" i="2"/>
  <c r="Q532" i="2" s="1"/>
  <c r="F533" i="2"/>
  <c r="I533" i="2" s="1"/>
  <c r="G533" i="2"/>
  <c r="H533" i="2"/>
  <c r="J533" i="2"/>
  <c r="M533" i="2" s="1"/>
  <c r="K533" i="2"/>
  <c r="L533" i="2"/>
  <c r="N533" i="2"/>
  <c r="O533" i="2"/>
  <c r="P533" i="2"/>
  <c r="Q533" i="2" s="1"/>
  <c r="R533" i="2" s="1"/>
  <c r="F534" i="2"/>
  <c r="I534" i="2" s="1"/>
  <c r="G534" i="2"/>
  <c r="H534" i="2"/>
  <c r="J534" i="2"/>
  <c r="M534" i="2" s="1"/>
  <c r="K534" i="2"/>
  <c r="L534" i="2"/>
  <c r="N534" i="2"/>
  <c r="O534" i="2" s="1"/>
  <c r="P534" i="2"/>
  <c r="Q534" i="2" s="1"/>
  <c r="F535" i="2"/>
  <c r="G535" i="2"/>
  <c r="H535" i="2"/>
  <c r="I535" i="2"/>
  <c r="J535" i="2"/>
  <c r="K535" i="2"/>
  <c r="L535" i="2"/>
  <c r="M535" i="2"/>
  <c r="N535" i="2"/>
  <c r="O535" i="2" s="1"/>
  <c r="P535" i="2"/>
  <c r="Q535" i="2"/>
  <c r="R535" i="2"/>
  <c r="F536" i="2"/>
  <c r="G536" i="2"/>
  <c r="H536" i="2"/>
  <c r="J536" i="2"/>
  <c r="K536" i="2"/>
  <c r="L536" i="2"/>
  <c r="M536" i="2"/>
  <c r="N536" i="2"/>
  <c r="O536" i="2" s="1"/>
  <c r="P536" i="2"/>
  <c r="Q536" i="2" s="1"/>
  <c r="F537" i="2"/>
  <c r="I537" i="2" s="1"/>
  <c r="G537" i="2"/>
  <c r="H537" i="2"/>
  <c r="J537" i="2"/>
  <c r="K537" i="2"/>
  <c r="L537" i="2"/>
  <c r="M537" i="2" s="1"/>
  <c r="N537" i="2"/>
  <c r="O537" i="2"/>
  <c r="P537" i="2"/>
  <c r="Q537" i="2" s="1"/>
  <c r="F538" i="2"/>
  <c r="G538" i="2"/>
  <c r="H538" i="2"/>
  <c r="I538" i="2"/>
  <c r="J538" i="2"/>
  <c r="M538" i="2" s="1"/>
  <c r="K538" i="2"/>
  <c r="L538" i="2"/>
  <c r="N538" i="2"/>
  <c r="O538" i="2" s="1"/>
  <c r="R538" i="2" s="1"/>
  <c r="P538" i="2"/>
  <c r="Q538" i="2"/>
  <c r="F539" i="2"/>
  <c r="G539" i="2"/>
  <c r="H539" i="2"/>
  <c r="I539" i="2" s="1"/>
  <c r="J539" i="2"/>
  <c r="K539" i="2"/>
  <c r="L539" i="2"/>
  <c r="N539" i="2"/>
  <c r="O539" i="2"/>
  <c r="P539" i="2"/>
  <c r="Q539" i="2" s="1"/>
  <c r="F540" i="2"/>
  <c r="I540" i="2" s="1"/>
  <c r="G540" i="2"/>
  <c r="H540" i="2"/>
  <c r="J540" i="2"/>
  <c r="K540" i="2"/>
  <c r="L540" i="2"/>
  <c r="M540" i="2"/>
  <c r="N540" i="2"/>
  <c r="O540" i="2" s="1"/>
  <c r="P540" i="2"/>
  <c r="Q540" i="2"/>
  <c r="F541" i="2"/>
  <c r="I541" i="2" s="1"/>
  <c r="G541" i="2"/>
  <c r="H541" i="2"/>
  <c r="J541" i="2"/>
  <c r="K541" i="2"/>
  <c r="L541" i="2"/>
  <c r="M541" i="2" s="1"/>
  <c r="N541" i="2"/>
  <c r="O541" i="2"/>
  <c r="P541" i="2"/>
  <c r="Q541" i="2" s="1"/>
  <c r="F542" i="2"/>
  <c r="G542" i="2"/>
  <c r="H542" i="2"/>
  <c r="I542" i="2"/>
  <c r="J542" i="2"/>
  <c r="M542" i="2" s="1"/>
  <c r="K542" i="2"/>
  <c r="L542" i="2"/>
  <c r="N542" i="2"/>
  <c r="O542" i="2" s="1"/>
  <c r="R542" i="2" s="1"/>
  <c r="P542" i="2"/>
  <c r="Q542" i="2"/>
  <c r="F543" i="2"/>
  <c r="G543" i="2"/>
  <c r="H543" i="2"/>
  <c r="I543" i="2" s="1"/>
  <c r="J543" i="2"/>
  <c r="K543" i="2"/>
  <c r="L543" i="2"/>
  <c r="N543" i="2"/>
  <c r="O543" i="2"/>
  <c r="P543" i="2"/>
  <c r="Q543" i="2" s="1"/>
  <c r="F544" i="2"/>
  <c r="I544" i="2" s="1"/>
  <c r="G544" i="2"/>
  <c r="H544" i="2"/>
  <c r="J544" i="2"/>
  <c r="K544" i="2"/>
  <c r="L544" i="2"/>
  <c r="M544" i="2"/>
  <c r="N544" i="2"/>
  <c r="O544" i="2" s="1"/>
  <c r="P544" i="2"/>
  <c r="Q544" i="2"/>
  <c r="F545" i="2"/>
  <c r="I545" i="2" s="1"/>
  <c r="G545" i="2"/>
  <c r="H545" i="2"/>
  <c r="J545" i="2"/>
  <c r="K545" i="2"/>
  <c r="L545" i="2"/>
  <c r="M545" i="2" s="1"/>
  <c r="N545" i="2"/>
  <c r="O545" i="2"/>
  <c r="P545" i="2"/>
  <c r="Q545" i="2" s="1"/>
  <c r="F546" i="2"/>
  <c r="G546" i="2"/>
  <c r="H546" i="2"/>
  <c r="I546" i="2"/>
  <c r="J546" i="2"/>
  <c r="M546" i="2" s="1"/>
  <c r="K546" i="2"/>
  <c r="L546" i="2"/>
  <c r="N546" i="2"/>
  <c r="O546" i="2" s="1"/>
  <c r="R546" i="2" s="1"/>
  <c r="P546" i="2"/>
  <c r="Q546" i="2"/>
  <c r="F547" i="2"/>
  <c r="G547" i="2"/>
  <c r="H547" i="2"/>
  <c r="I547" i="2" s="1"/>
  <c r="J547" i="2"/>
  <c r="K547" i="2"/>
  <c r="L547" i="2"/>
  <c r="N547" i="2"/>
  <c r="O547" i="2"/>
  <c r="P547" i="2"/>
  <c r="Q547" i="2" s="1"/>
  <c r="F548" i="2"/>
  <c r="I548" i="2" s="1"/>
  <c r="G548" i="2"/>
  <c r="H548" i="2"/>
  <c r="J548" i="2"/>
  <c r="K548" i="2"/>
  <c r="L548" i="2"/>
  <c r="M548" i="2"/>
  <c r="N548" i="2"/>
  <c r="O548" i="2" s="1"/>
  <c r="P548" i="2"/>
  <c r="Q548" i="2"/>
  <c r="F549" i="2"/>
  <c r="I549" i="2" s="1"/>
  <c r="G549" i="2"/>
  <c r="H549" i="2"/>
  <c r="J549" i="2"/>
  <c r="K549" i="2"/>
  <c r="L549" i="2"/>
  <c r="M549" i="2" s="1"/>
  <c r="N549" i="2"/>
  <c r="O549" i="2"/>
  <c r="P549" i="2"/>
  <c r="Q549" i="2" s="1"/>
  <c r="F550" i="2"/>
  <c r="G550" i="2"/>
  <c r="H550" i="2"/>
  <c r="I550" i="2"/>
  <c r="J550" i="2"/>
  <c r="M550" i="2" s="1"/>
  <c r="K550" i="2"/>
  <c r="L550" i="2"/>
  <c r="N550" i="2"/>
  <c r="O550" i="2" s="1"/>
  <c r="R550" i="2" s="1"/>
  <c r="P550" i="2"/>
  <c r="Q550" i="2"/>
  <c r="F551" i="2"/>
  <c r="G551" i="2"/>
  <c r="H551" i="2"/>
  <c r="I551" i="2" s="1"/>
  <c r="J551" i="2"/>
  <c r="K551" i="2"/>
  <c r="L551" i="2"/>
  <c r="N551" i="2"/>
  <c r="O551" i="2"/>
  <c r="P551" i="2"/>
  <c r="Q551" i="2" s="1"/>
  <c r="F552" i="2"/>
  <c r="I552" i="2" s="1"/>
  <c r="G552" i="2"/>
  <c r="H552" i="2"/>
  <c r="J552" i="2"/>
  <c r="K552" i="2"/>
  <c r="L552" i="2"/>
  <c r="M552" i="2"/>
  <c r="N552" i="2"/>
  <c r="O552" i="2" s="1"/>
  <c r="P552" i="2"/>
  <c r="Q552" i="2"/>
  <c r="F553" i="2"/>
  <c r="I553" i="2" s="1"/>
  <c r="G553" i="2"/>
  <c r="H553" i="2"/>
  <c r="J553" i="2"/>
  <c r="K553" i="2"/>
  <c r="L553" i="2"/>
  <c r="M553" i="2" s="1"/>
  <c r="N553" i="2"/>
  <c r="O553" i="2"/>
  <c r="P553" i="2"/>
  <c r="Q553" i="2" s="1"/>
  <c r="F554" i="2"/>
  <c r="G554" i="2"/>
  <c r="H554" i="2"/>
  <c r="I554" i="2"/>
  <c r="J554" i="2"/>
  <c r="M554" i="2" s="1"/>
  <c r="K554" i="2"/>
  <c r="L554" i="2"/>
  <c r="N554" i="2"/>
  <c r="O554" i="2" s="1"/>
  <c r="R554" i="2" s="1"/>
  <c r="P554" i="2"/>
  <c r="Q554" i="2"/>
  <c r="F555" i="2"/>
  <c r="G555" i="2"/>
  <c r="H555" i="2"/>
  <c r="I555" i="2" s="1"/>
  <c r="J555" i="2"/>
  <c r="K555" i="2"/>
  <c r="L555" i="2"/>
  <c r="N555" i="2"/>
  <c r="O555" i="2"/>
  <c r="P555" i="2"/>
  <c r="Q555" i="2" s="1"/>
  <c r="F556" i="2"/>
  <c r="I556" i="2" s="1"/>
  <c r="G556" i="2"/>
  <c r="H556" i="2"/>
  <c r="J556" i="2"/>
  <c r="K556" i="2"/>
  <c r="L556" i="2"/>
  <c r="M556" i="2"/>
  <c r="N556" i="2"/>
  <c r="O556" i="2" s="1"/>
  <c r="P556" i="2"/>
  <c r="Q556" i="2"/>
  <c r="F557" i="2"/>
  <c r="I557" i="2" s="1"/>
  <c r="G557" i="2"/>
  <c r="H557" i="2"/>
  <c r="J557" i="2"/>
  <c r="K557" i="2"/>
  <c r="L557" i="2"/>
  <c r="M557" i="2" s="1"/>
  <c r="N557" i="2"/>
  <c r="O557" i="2"/>
  <c r="P557" i="2"/>
  <c r="Q557" i="2" s="1"/>
  <c r="F558" i="2"/>
  <c r="G558" i="2"/>
  <c r="H558" i="2"/>
  <c r="I558" i="2"/>
  <c r="J558" i="2"/>
  <c r="M558" i="2" s="1"/>
  <c r="K558" i="2"/>
  <c r="L558" i="2"/>
  <c r="N558" i="2"/>
  <c r="O558" i="2" s="1"/>
  <c r="R558" i="2" s="1"/>
  <c r="P558" i="2"/>
  <c r="Q558" i="2"/>
  <c r="F559" i="2"/>
  <c r="G559" i="2"/>
  <c r="H559" i="2"/>
  <c r="I559" i="2" s="1"/>
  <c r="J559" i="2"/>
  <c r="K559" i="2"/>
  <c r="L559" i="2"/>
  <c r="N559" i="2"/>
  <c r="O559" i="2"/>
  <c r="P559" i="2"/>
  <c r="Q559" i="2" s="1"/>
  <c r="F560" i="2"/>
  <c r="I560" i="2" s="1"/>
  <c r="G560" i="2"/>
  <c r="H560" i="2"/>
  <c r="J560" i="2"/>
  <c r="K560" i="2"/>
  <c r="L560" i="2"/>
  <c r="M560" i="2"/>
  <c r="N560" i="2"/>
  <c r="O560" i="2" s="1"/>
  <c r="P560" i="2"/>
  <c r="Q560" i="2"/>
  <c r="F561" i="2"/>
  <c r="I561" i="2" s="1"/>
  <c r="G561" i="2"/>
  <c r="H561" i="2"/>
  <c r="J561" i="2"/>
  <c r="K561" i="2"/>
  <c r="M561" i="2" s="1"/>
  <c r="L561" i="2"/>
  <c r="N561" i="2"/>
  <c r="O561" i="2"/>
  <c r="P561" i="2"/>
  <c r="Q561" i="2" s="1"/>
  <c r="F562" i="2"/>
  <c r="G562" i="2"/>
  <c r="H562" i="2"/>
  <c r="I562" i="2"/>
  <c r="J562" i="2"/>
  <c r="M562" i="2" s="1"/>
  <c r="R562" i="2" s="1"/>
  <c r="K562" i="2"/>
  <c r="L562" i="2"/>
  <c r="N562" i="2"/>
  <c r="O562" i="2" s="1"/>
  <c r="P562" i="2"/>
  <c r="Q562" i="2"/>
  <c r="F563" i="2"/>
  <c r="G563" i="2"/>
  <c r="I563" i="2" s="1"/>
  <c r="H563" i="2"/>
  <c r="J563" i="2"/>
  <c r="K563" i="2"/>
  <c r="L563" i="2"/>
  <c r="N563" i="2"/>
  <c r="O563" i="2"/>
  <c r="P563" i="2"/>
  <c r="Q563" i="2" s="1"/>
  <c r="F564" i="2"/>
  <c r="I564" i="2" s="1"/>
  <c r="G564" i="2"/>
  <c r="H564" i="2"/>
  <c r="J564" i="2"/>
  <c r="K564" i="2"/>
  <c r="L564" i="2"/>
  <c r="M564" i="2"/>
  <c r="N564" i="2"/>
  <c r="O564" i="2" s="1"/>
  <c r="P564" i="2"/>
  <c r="Q564" i="2"/>
  <c r="F565" i="2"/>
  <c r="I565" i="2" s="1"/>
  <c r="G565" i="2"/>
  <c r="H565" i="2"/>
  <c r="J565" i="2"/>
  <c r="K565" i="2"/>
  <c r="M565" i="2" s="1"/>
  <c r="L565" i="2"/>
  <c r="N565" i="2"/>
  <c r="O565" i="2"/>
  <c r="P565" i="2"/>
  <c r="Q565" i="2" s="1"/>
  <c r="F566" i="2"/>
  <c r="G566" i="2"/>
  <c r="H566" i="2"/>
  <c r="I566" i="2"/>
  <c r="J566" i="2"/>
  <c r="M566" i="2" s="1"/>
  <c r="K566" i="2"/>
  <c r="L566" i="2"/>
  <c r="N566" i="2"/>
  <c r="O566" i="2" s="1"/>
  <c r="P566" i="2"/>
  <c r="Q566" i="2"/>
  <c r="F567" i="2"/>
  <c r="G567" i="2"/>
  <c r="I567" i="2" s="1"/>
  <c r="H567" i="2"/>
  <c r="J567" i="2"/>
  <c r="K567" i="2"/>
  <c r="L567" i="2"/>
  <c r="N567" i="2"/>
  <c r="O567" i="2"/>
  <c r="P567" i="2"/>
  <c r="Q567" i="2" s="1"/>
  <c r="F568" i="2"/>
  <c r="I568" i="2" s="1"/>
  <c r="G568" i="2"/>
  <c r="H568" i="2"/>
  <c r="J568" i="2"/>
  <c r="K568" i="2"/>
  <c r="L568" i="2"/>
  <c r="M568" i="2"/>
  <c r="N568" i="2"/>
  <c r="O568" i="2" s="1"/>
  <c r="P568" i="2"/>
  <c r="Q568" i="2"/>
  <c r="F569" i="2"/>
  <c r="I569" i="2" s="1"/>
  <c r="G569" i="2"/>
  <c r="H569" i="2"/>
  <c r="J569" i="2"/>
  <c r="K569" i="2"/>
  <c r="M569" i="2" s="1"/>
  <c r="L569" i="2"/>
  <c r="N569" i="2"/>
  <c r="O569" i="2"/>
  <c r="P569" i="2"/>
  <c r="Q569" i="2" s="1"/>
  <c r="F570" i="2"/>
  <c r="G570" i="2"/>
  <c r="H570" i="2"/>
  <c r="I570" i="2"/>
  <c r="J570" i="2"/>
  <c r="M570" i="2" s="1"/>
  <c r="K570" i="2"/>
  <c r="L570" i="2"/>
  <c r="N570" i="2"/>
  <c r="O570" i="2" s="1"/>
  <c r="P570" i="2"/>
  <c r="Q570" i="2"/>
  <c r="F571" i="2"/>
  <c r="G571" i="2"/>
  <c r="I571" i="2" s="1"/>
  <c r="H571" i="2"/>
  <c r="J571" i="2"/>
  <c r="K571" i="2"/>
  <c r="L571" i="2"/>
  <c r="N571" i="2"/>
  <c r="O571" i="2"/>
  <c r="P571" i="2"/>
  <c r="Q571" i="2" s="1"/>
  <c r="F572" i="2"/>
  <c r="I572" i="2" s="1"/>
  <c r="G572" i="2"/>
  <c r="H572" i="2"/>
  <c r="J572" i="2"/>
  <c r="K572" i="2"/>
  <c r="L572" i="2"/>
  <c r="M572" i="2"/>
  <c r="N572" i="2"/>
  <c r="O572" i="2" s="1"/>
  <c r="P572" i="2"/>
  <c r="Q572" i="2"/>
  <c r="F573" i="2"/>
  <c r="I573" i="2" s="1"/>
  <c r="G573" i="2"/>
  <c r="H573" i="2"/>
  <c r="J573" i="2"/>
  <c r="K573" i="2"/>
  <c r="M573" i="2" s="1"/>
  <c r="L573" i="2"/>
  <c r="N573" i="2"/>
  <c r="O573" i="2"/>
  <c r="P573" i="2"/>
  <c r="Q573" i="2" s="1"/>
  <c r="F574" i="2"/>
  <c r="G574" i="2"/>
  <c r="H574" i="2"/>
  <c r="I574" i="2"/>
  <c r="J574" i="2"/>
  <c r="M574" i="2" s="1"/>
  <c r="K574" i="2"/>
  <c r="L574" i="2"/>
  <c r="N574" i="2"/>
  <c r="O574" i="2" s="1"/>
  <c r="P574" i="2"/>
  <c r="Q574" i="2"/>
  <c r="F575" i="2"/>
  <c r="G575" i="2"/>
  <c r="I575" i="2" s="1"/>
  <c r="H575" i="2"/>
  <c r="J575" i="2"/>
  <c r="K575" i="2"/>
  <c r="L575" i="2"/>
  <c r="N575" i="2"/>
  <c r="O575" i="2"/>
  <c r="P575" i="2"/>
  <c r="Q575" i="2" s="1"/>
  <c r="F576" i="2"/>
  <c r="I576" i="2" s="1"/>
  <c r="G576" i="2"/>
  <c r="H576" i="2"/>
  <c r="J576" i="2"/>
  <c r="K576" i="2"/>
  <c r="L576" i="2"/>
  <c r="M576" i="2"/>
  <c r="N576" i="2"/>
  <c r="O576" i="2" s="1"/>
  <c r="P576" i="2"/>
  <c r="Q576" i="2"/>
  <c r="F577" i="2"/>
  <c r="I577" i="2" s="1"/>
  <c r="G577" i="2"/>
  <c r="H577" i="2"/>
  <c r="J577" i="2"/>
  <c r="K577" i="2"/>
  <c r="M577" i="2" s="1"/>
  <c r="L577" i="2"/>
  <c r="N577" i="2"/>
  <c r="O577" i="2"/>
  <c r="P577" i="2"/>
  <c r="Q577" i="2" s="1"/>
  <c r="F578" i="2"/>
  <c r="G578" i="2"/>
  <c r="H578" i="2"/>
  <c r="I578" i="2"/>
  <c r="J578" i="2"/>
  <c r="M578" i="2" s="1"/>
  <c r="R578" i="2" s="1"/>
  <c r="K578" i="2"/>
  <c r="L578" i="2"/>
  <c r="N578" i="2"/>
  <c r="O578" i="2" s="1"/>
  <c r="P578" i="2"/>
  <c r="Q578" i="2"/>
  <c r="F579" i="2"/>
  <c r="G579" i="2"/>
  <c r="I579" i="2" s="1"/>
  <c r="H579" i="2"/>
  <c r="J579" i="2"/>
  <c r="K579" i="2"/>
  <c r="L579" i="2"/>
  <c r="N579" i="2"/>
  <c r="O579" i="2"/>
  <c r="P579" i="2"/>
  <c r="Q579" i="2" s="1"/>
  <c r="F580" i="2"/>
  <c r="I580" i="2" s="1"/>
  <c r="G580" i="2"/>
  <c r="H580" i="2"/>
  <c r="J580" i="2"/>
  <c r="K580" i="2"/>
  <c r="L580" i="2"/>
  <c r="M580" i="2"/>
  <c r="N580" i="2"/>
  <c r="O580" i="2" s="1"/>
  <c r="P580" i="2"/>
  <c r="Q580" i="2"/>
  <c r="F581" i="2"/>
  <c r="I581" i="2" s="1"/>
  <c r="G581" i="2"/>
  <c r="H581" i="2"/>
  <c r="J581" i="2"/>
  <c r="K581" i="2"/>
  <c r="M581" i="2" s="1"/>
  <c r="L581" i="2"/>
  <c r="N581" i="2"/>
  <c r="O581" i="2"/>
  <c r="P581" i="2"/>
  <c r="Q581" i="2" s="1"/>
  <c r="F582" i="2"/>
  <c r="G582" i="2"/>
  <c r="H582" i="2"/>
  <c r="I582" i="2"/>
  <c r="J582" i="2"/>
  <c r="M582" i="2" s="1"/>
  <c r="K582" i="2"/>
  <c r="L582" i="2"/>
  <c r="N582" i="2"/>
  <c r="O582" i="2" s="1"/>
  <c r="P582" i="2"/>
  <c r="Q582" i="2"/>
  <c r="F583" i="2"/>
  <c r="G583" i="2"/>
  <c r="I583" i="2" s="1"/>
  <c r="H583" i="2"/>
  <c r="J583" i="2"/>
  <c r="K583" i="2"/>
  <c r="L583" i="2"/>
  <c r="N583" i="2"/>
  <c r="O583" i="2"/>
  <c r="P583" i="2"/>
  <c r="Q583" i="2" s="1"/>
  <c r="F584" i="2"/>
  <c r="I584" i="2" s="1"/>
  <c r="G584" i="2"/>
  <c r="H584" i="2"/>
  <c r="J584" i="2"/>
  <c r="K584" i="2"/>
  <c r="L584" i="2"/>
  <c r="M584" i="2"/>
  <c r="N584" i="2"/>
  <c r="O584" i="2" s="1"/>
  <c r="P584" i="2"/>
  <c r="Q584" i="2"/>
  <c r="F585" i="2"/>
  <c r="I585" i="2" s="1"/>
  <c r="G585" i="2"/>
  <c r="H585" i="2"/>
  <c r="J585" i="2"/>
  <c r="M585" i="2" s="1"/>
  <c r="K585" i="2"/>
  <c r="L585" i="2"/>
  <c r="N585" i="2"/>
  <c r="O585" i="2"/>
  <c r="P585" i="2"/>
  <c r="Q585" i="2" s="1"/>
  <c r="F586" i="2"/>
  <c r="G586" i="2"/>
  <c r="H586" i="2"/>
  <c r="I586" i="2"/>
  <c r="J586" i="2"/>
  <c r="M586" i="2" s="1"/>
  <c r="K586" i="2"/>
  <c r="L586" i="2"/>
  <c r="N586" i="2"/>
  <c r="O586" i="2" s="1"/>
  <c r="P586" i="2"/>
  <c r="Q586" i="2"/>
  <c r="F587" i="2"/>
  <c r="I587" i="2" s="1"/>
  <c r="G587" i="2"/>
  <c r="H587" i="2"/>
  <c r="J587" i="2"/>
  <c r="K587" i="2"/>
  <c r="L587" i="2"/>
  <c r="N587" i="2"/>
  <c r="O587" i="2"/>
  <c r="P587" i="2"/>
  <c r="Q587" i="2" s="1"/>
  <c r="F588" i="2"/>
  <c r="I588" i="2" s="1"/>
  <c r="G588" i="2"/>
  <c r="H588" i="2"/>
  <c r="J588" i="2"/>
  <c r="K588" i="2"/>
  <c r="L588" i="2"/>
  <c r="M588" i="2"/>
  <c r="N588" i="2"/>
  <c r="O588" i="2" s="1"/>
  <c r="P588" i="2"/>
  <c r="Q588" i="2"/>
  <c r="F589" i="2"/>
  <c r="I589" i="2" s="1"/>
  <c r="G589" i="2"/>
  <c r="H589" i="2"/>
  <c r="J589" i="2"/>
  <c r="M589" i="2" s="1"/>
  <c r="K589" i="2"/>
  <c r="L589" i="2"/>
  <c r="N589" i="2"/>
  <c r="O589" i="2"/>
  <c r="P589" i="2"/>
  <c r="Q589" i="2" s="1"/>
  <c r="F590" i="2"/>
  <c r="G590" i="2"/>
  <c r="H590" i="2"/>
  <c r="I590" i="2"/>
  <c r="J590" i="2"/>
  <c r="M590" i="2" s="1"/>
  <c r="K590" i="2"/>
  <c r="L590" i="2"/>
  <c r="N590" i="2"/>
  <c r="O590" i="2" s="1"/>
  <c r="P590" i="2"/>
  <c r="Q590" i="2"/>
  <c r="F591" i="2"/>
  <c r="I591" i="2" s="1"/>
  <c r="G591" i="2"/>
  <c r="H591" i="2"/>
  <c r="J591" i="2"/>
  <c r="K591" i="2"/>
  <c r="L591" i="2"/>
  <c r="N591" i="2"/>
  <c r="O591" i="2"/>
  <c r="P591" i="2"/>
  <c r="Q591" i="2" s="1"/>
  <c r="F592" i="2"/>
  <c r="I592" i="2" s="1"/>
  <c r="G592" i="2"/>
  <c r="H592" i="2"/>
  <c r="J592" i="2"/>
  <c r="K592" i="2"/>
  <c r="L592" i="2"/>
  <c r="M592" i="2"/>
  <c r="N592" i="2"/>
  <c r="O592" i="2" s="1"/>
  <c r="P592" i="2"/>
  <c r="Q592" i="2"/>
  <c r="F593" i="2"/>
  <c r="I593" i="2" s="1"/>
  <c r="G593" i="2"/>
  <c r="H593" i="2"/>
  <c r="J593" i="2"/>
  <c r="M593" i="2" s="1"/>
  <c r="K593" i="2"/>
  <c r="L593" i="2"/>
  <c r="N593" i="2"/>
  <c r="O593" i="2"/>
  <c r="P593" i="2"/>
  <c r="Q593" i="2" s="1"/>
  <c r="F594" i="2"/>
  <c r="G594" i="2"/>
  <c r="H594" i="2"/>
  <c r="I594" i="2"/>
  <c r="J594" i="2"/>
  <c r="M594" i="2" s="1"/>
  <c r="R594" i="2" s="1"/>
  <c r="K594" i="2"/>
  <c r="L594" i="2"/>
  <c r="N594" i="2"/>
  <c r="O594" i="2" s="1"/>
  <c r="P594" i="2"/>
  <c r="Q594" i="2"/>
  <c r="F595" i="2"/>
  <c r="I595" i="2" s="1"/>
  <c r="G595" i="2"/>
  <c r="H595" i="2"/>
  <c r="J595" i="2"/>
  <c r="K595" i="2"/>
  <c r="L595" i="2"/>
  <c r="N595" i="2"/>
  <c r="O595" i="2"/>
  <c r="P595" i="2"/>
  <c r="Q595" i="2" s="1"/>
  <c r="F596" i="2"/>
  <c r="I596" i="2" s="1"/>
  <c r="G596" i="2"/>
  <c r="H596" i="2"/>
  <c r="J596" i="2"/>
  <c r="K596" i="2"/>
  <c r="L596" i="2"/>
  <c r="M596" i="2"/>
  <c r="N596" i="2"/>
  <c r="O596" i="2" s="1"/>
  <c r="P596" i="2"/>
  <c r="Q596" i="2"/>
  <c r="F597" i="2"/>
  <c r="I597" i="2" s="1"/>
  <c r="G597" i="2"/>
  <c r="H597" i="2"/>
  <c r="J597" i="2"/>
  <c r="M597" i="2" s="1"/>
  <c r="K597" i="2"/>
  <c r="L597" i="2"/>
  <c r="N597" i="2"/>
  <c r="O597" i="2"/>
  <c r="P597" i="2"/>
  <c r="Q597" i="2" s="1"/>
  <c r="F598" i="2"/>
  <c r="G598" i="2"/>
  <c r="H598" i="2"/>
  <c r="I598" i="2"/>
  <c r="J598" i="2"/>
  <c r="M598" i="2" s="1"/>
  <c r="K598" i="2"/>
  <c r="L598" i="2"/>
  <c r="N598" i="2"/>
  <c r="O598" i="2" s="1"/>
  <c r="P598" i="2"/>
  <c r="Q598" i="2"/>
  <c r="F599" i="2"/>
  <c r="I599" i="2" s="1"/>
  <c r="G599" i="2"/>
  <c r="H599" i="2"/>
  <c r="J599" i="2"/>
  <c r="K599" i="2"/>
  <c r="L599" i="2"/>
  <c r="N599" i="2"/>
  <c r="O599" i="2"/>
  <c r="P599" i="2"/>
  <c r="Q599" i="2" s="1"/>
  <c r="F600" i="2"/>
  <c r="I600" i="2" s="1"/>
  <c r="G600" i="2"/>
  <c r="H600" i="2"/>
  <c r="J600" i="2"/>
  <c r="M600" i="2" s="1"/>
  <c r="R600" i="2" s="1"/>
  <c r="K600" i="2"/>
  <c r="L600" i="2"/>
  <c r="N600" i="2"/>
  <c r="O600" i="2" s="1"/>
  <c r="P600" i="2"/>
  <c r="Q600" i="2"/>
  <c r="F601" i="2"/>
  <c r="I601" i="2" s="1"/>
  <c r="G601" i="2"/>
  <c r="H601" i="2"/>
  <c r="J601" i="2"/>
  <c r="K601" i="2"/>
  <c r="L601" i="2"/>
  <c r="N601" i="2"/>
  <c r="O601" i="2"/>
  <c r="P601" i="2"/>
  <c r="Q601" i="2" s="1"/>
  <c r="F602" i="2"/>
  <c r="G602" i="2"/>
  <c r="H602" i="2"/>
  <c r="I602" i="2"/>
  <c r="J602" i="2"/>
  <c r="M602" i="2" s="1"/>
  <c r="R602" i="2" s="1"/>
  <c r="K602" i="2"/>
  <c r="L602" i="2"/>
  <c r="N602" i="2"/>
  <c r="O602" i="2" s="1"/>
  <c r="P602" i="2"/>
  <c r="Q602" i="2"/>
  <c r="F603" i="2"/>
  <c r="I603" i="2" s="1"/>
  <c r="G603" i="2"/>
  <c r="H603" i="2"/>
  <c r="J603" i="2"/>
  <c r="M603" i="2" s="1"/>
  <c r="R603" i="2" s="1"/>
  <c r="S603" i="2" s="1"/>
  <c r="K603" i="2"/>
  <c r="L603" i="2"/>
  <c r="N603" i="2"/>
  <c r="O603" i="2"/>
  <c r="P603" i="2"/>
  <c r="Q603" i="2" s="1"/>
  <c r="F604" i="2"/>
  <c r="I604" i="2" s="1"/>
  <c r="G604" i="2"/>
  <c r="H604" i="2"/>
  <c r="J604" i="2"/>
  <c r="K604" i="2"/>
  <c r="L604" i="2"/>
  <c r="M604" i="2"/>
  <c r="N604" i="2"/>
  <c r="O604" i="2" s="1"/>
  <c r="R604" i="2" s="1"/>
  <c r="P604" i="2"/>
  <c r="Q604" i="2"/>
  <c r="F605" i="2"/>
  <c r="G605" i="2"/>
  <c r="H605" i="2"/>
  <c r="J605" i="2"/>
  <c r="M605" i="2" s="1"/>
  <c r="K605" i="2"/>
  <c r="L605" i="2"/>
  <c r="N605" i="2"/>
  <c r="O605" i="2"/>
  <c r="P605" i="2"/>
  <c r="Q605" i="2" s="1"/>
  <c r="F606" i="2"/>
  <c r="G606" i="2"/>
  <c r="H606" i="2"/>
  <c r="I606" i="2"/>
  <c r="S606" i="2" s="1"/>
  <c r="J606" i="2"/>
  <c r="M606" i="2" s="1"/>
  <c r="K606" i="2"/>
  <c r="L606" i="2"/>
  <c r="N606" i="2"/>
  <c r="O606" i="2" s="1"/>
  <c r="P606" i="2"/>
  <c r="Q606" i="2"/>
  <c r="R606" i="2"/>
  <c r="F607" i="2"/>
  <c r="I607" i="2" s="1"/>
  <c r="G607" i="2"/>
  <c r="H607" i="2"/>
  <c r="J607" i="2"/>
  <c r="M607" i="2" s="1"/>
  <c r="K607" i="2"/>
  <c r="L607" i="2"/>
  <c r="N607" i="2"/>
  <c r="O607" i="2"/>
  <c r="P607" i="2"/>
  <c r="Q607" i="2" s="1"/>
  <c r="F608" i="2"/>
  <c r="I608" i="2" s="1"/>
  <c r="S608" i="2" s="1"/>
  <c r="G608" i="2"/>
  <c r="H608" i="2"/>
  <c r="J608" i="2"/>
  <c r="K608" i="2"/>
  <c r="L608" i="2"/>
  <c r="M608" i="2"/>
  <c r="R608" i="2" s="1"/>
  <c r="N608" i="2"/>
  <c r="O608" i="2" s="1"/>
  <c r="P608" i="2"/>
  <c r="Q608" i="2"/>
  <c r="F609" i="2"/>
  <c r="G609" i="2"/>
  <c r="H609" i="2"/>
  <c r="J609" i="2"/>
  <c r="M609" i="2" s="1"/>
  <c r="R609" i="2" s="1"/>
  <c r="K609" i="2"/>
  <c r="L609" i="2"/>
  <c r="N609" i="2"/>
  <c r="O609" i="2"/>
  <c r="P609" i="2"/>
  <c r="Q609" i="2" s="1"/>
  <c r="F610" i="2"/>
  <c r="I610" i="2" s="1"/>
  <c r="G610" i="2"/>
  <c r="H610" i="2"/>
  <c r="J610" i="2"/>
  <c r="M610" i="2" s="1"/>
  <c r="R610" i="2" s="1"/>
  <c r="K610" i="2"/>
  <c r="L610" i="2"/>
  <c r="N610" i="2"/>
  <c r="O610" i="2" s="1"/>
  <c r="P610" i="2"/>
  <c r="Q610" i="2"/>
  <c r="F611" i="2"/>
  <c r="G611" i="2"/>
  <c r="H611" i="2"/>
  <c r="J611" i="2"/>
  <c r="K611" i="2"/>
  <c r="L611" i="2"/>
  <c r="N611" i="2"/>
  <c r="O611" i="2"/>
  <c r="P611" i="2"/>
  <c r="Q611" i="2" s="1"/>
  <c r="F612" i="2"/>
  <c r="I612" i="2" s="1"/>
  <c r="G612" i="2"/>
  <c r="H612" i="2"/>
  <c r="J612" i="2"/>
  <c r="K612" i="2"/>
  <c r="L612" i="2"/>
  <c r="M612" i="2"/>
  <c r="R612" i="2" s="1"/>
  <c r="N612" i="2"/>
  <c r="O612" i="2" s="1"/>
  <c r="P612" i="2"/>
  <c r="Q612" i="2"/>
  <c r="F613" i="2"/>
  <c r="G613" i="2"/>
  <c r="H613" i="2"/>
  <c r="J613" i="2"/>
  <c r="M613" i="2" s="1"/>
  <c r="R613" i="2" s="1"/>
  <c r="K613" i="2"/>
  <c r="L613" i="2"/>
  <c r="N613" i="2"/>
  <c r="O613" i="2"/>
  <c r="P613" i="2"/>
  <c r="Q613" i="2" s="1"/>
  <c r="F614" i="2"/>
  <c r="I614" i="2" s="1"/>
  <c r="G614" i="2"/>
  <c r="H614" i="2"/>
  <c r="J614" i="2"/>
  <c r="M614" i="2" s="1"/>
  <c r="K614" i="2"/>
  <c r="L614" i="2"/>
  <c r="N614" i="2"/>
  <c r="O614" i="2" s="1"/>
  <c r="P614" i="2"/>
  <c r="Q614" i="2" s="1"/>
  <c r="R614" i="2"/>
  <c r="F615" i="2"/>
  <c r="I615" i="2" s="1"/>
  <c r="G615" i="2"/>
  <c r="H615" i="2"/>
  <c r="J615" i="2"/>
  <c r="K615" i="2"/>
  <c r="L615" i="2"/>
  <c r="N615" i="2"/>
  <c r="O615" i="2"/>
  <c r="P615" i="2"/>
  <c r="Q615" i="2" s="1"/>
  <c r="F616" i="2"/>
  <c r="I616" i="2" s="1"/>
  <c r="G616" i="2"/>
  <c r="H616" i="2"/>
  <c r="J616" i="2"/>
  <c r="M616" i="2" s="1"/>
  <c r="K616" i="2"/>
  <c r="L616" i="2"/>
  <c r="N616" i="2"/>
  <c r="O616" i="2" s="1"/>
  <c r="P616" i="2"/>
  <c r="Q616" i="2"/>
  <c r="R616" i="2"/>
  <c r="F617" i="2"/>
  <c r="G617" i="2"/>
  <c r="H617" i="2"/>
  <c r="J617" i="2"/>
  <c r="K617" i="2"/>
  <c r="L617" i="2"/>
  <c r="N617" i="2"/>
  <c r="O617" i="2"/>
  <c r="P617" i="2"/>
  <c r="Q617" i="2" s="1"/>
  <c r="F618" i="2"/>
  <c r="I618" i="2" s="1"/>
  <c r="G618" i="2"/>
  <c r="H618" i="2"/>
  <c r="J618" i="2"/>
  <c r="M618" i="2" s="1"/>
  <c r="R618" i="2" s="1"/>
  <c r="K618" i="2"/>
  <c r="L618" i="2"/>
  <c r="N618" i="2"/>
  <c r="O618" i="2" s="1"/>
  <c r="P618" i="2"/>
  <c r="Q618" i="2"/>
  <c r="F619" i="2"/>
  <c r="G619" i="2"/>
  <c r="H619" i="2"/>
  <c r="J619" i="2"/>
  <c r="K619" i="2"/>
  <c r="L619" i="2"/>
  <c r="N619" i="2"/>
  <c r="O619" i="2"/>
  <c r="P619" i="2"/>
  <c r="Q619" i="2" s="1"/>
  <c r="F620" i="2"/>
  <c r="G620" i="2"/>
  <c r="H620" i="2"/>
  <c r="I620" i="2"/>
  <c r="J620" i="2"/>
  <c r="K620" i="2"/>
  <c r="L620" i="2"/>
  <c r="M620" i="2"/>
  <c r="N620" i="2"/>
  <c r="O620" i="2" s="1"/>
  <c r="P620" i="2"/>
  <c r="Q620" i="2"/>
  <c r="R620" i="2"/>
  <c r="F621" i="2"/>
  <c r="G621" i="2"/>
  <c r="H621" i="2"/>
  <c r="J621" i="2"/>
  <c r="K621" i="2"/>
  <c r="L621" i="2"/>
  <c r="N621" i="2"/>
  <c r="O621" i="2"/>
  <c r="P621" i="2"/>
  <c r="Q621" i="2" s="1"/>
  <c r="F622" i="2"/>
  <c r="G622" i="2"/>
  <c r="H622" i="2"/>
  <c r="J622" i="2"/>
  <c r="M622" i="2" s="1"/>
  <c r="K622" i="2"/>
  <c r="L622" i="2"/>
  <c r="N622" i="2"/>
  <c r="O622" i="2" s="1"/>
  <c r="P622" i="2"/>
  <c r="Q622" i="2"/>
  <c r="F623" i="2"/>
  <c r="I623" i="2" s="1"/>
  <c r="G623" i="2"/>
  <c r="H623" i="2"/>
  <c r="J623" i="2"/>
  <c r="K623" i="2"/>
  <c r="L623" i="2"/>
  <c r="N623" i="2"/>
  <c r="O623" i="2" s="1"/>
  <c r="P623" i="2"/>
  <c r="Q623" i="2" s="1"/>
  <c r="F624" i="2"/>
  <c r="G624" i="2"/>
  <c r="H624" i="2"/>
  <c r="I624" i="2"/>
  <c r="J624" i="2"/>
  <c r="M624" i="2" s="1"/>
  <c r="K624" i="2"/>
  <c r="L624" i="2"/>
  <c r="N624" i="2"/>
  <c r="O624" i="2" s="1"/>
  <c r="P624" i="2"/>
  <c r="Q624" i="2"/>
  <c r="R624" i="2"/>
  <c r="F625" i="2"/>
  <c r="G625" i="2"/>
  <c r="H625" i="2"/>
  <c r="J625" i="2"/>
  <c r="K625" i="2"/>
  <c r="L625" i="2"/>
  <c r="N625" i="2"/>
  <c r="O625" i="2"/>
  <c r="P625" i="2"/>
  <c r="Q625" i="2" s="1"/>
  <c r="F626" i="2"/>
  <c r="G626" i="2"/>
  <c r="H626" i="2"/>
  <c r="I626" i="2"/>
  <c r="J626" i="2"/>
  <c r="K626" i="2"/>
  <c r="L626" i="2"/>
  <c r="M626" i="2"/>
  <c r="R626" i="2" s="1"/>
  <c r="N626" i="2"/>
  <c r="O626" i="2" s="1"/>
  <c r="P626" i="2"/>
  <c r="Q626" i="2"/>
  <c r="F627" i="2"/>
  <c r="I627" i="2" s="1"/>
  <c r="G627" i="2"/>
  <c r="H627" i="2"/>
  <c r="J627" i="2"/>
  <c r="M627" i="2" s="1"/>
  <c r="R627" i="2" s="1"/>
  <c r="K627" i="2"/>
  <c r="L627" i="2"/>
  <c r="N627" i="2"/>
  <c r="O627" i="2"/>
  <c r="P627" i="2"/>
  <c r="Q627" i="2" s="1"/>
  <c r="S627" i="2"/>
  <c r="F628" i="2"/>
  <c r="I628" i="2" s="1"/>
  <c r="G628" i="2"/>
  <c r="H628" i="2"/>
  <c r="J628" i="2"/>
  <c r="K628" i="2"/>
  <c r="L628" i="2"/>
  <c r="M628" i="2"/>
  <c r="N628" i="2"/>
  <c r="O628" i="2" s="1"/>
  <c r="P628" i="2"/>
  <c r="Q628" i="2"/>
  <c r="F629" i="2"/>
  <c r="G629" i="2"/>
  <c r="H629" i="2"/>
  <c r="J629" i="2"/>
  <c r="K629" i="2"/>
  <c r="L629" i="2"/>
  <c r="N629" i="2"/>
  <c r="O629" i="2"/>
  <c r="P629" i="2"/>
  <c r="Q629" i="2" s="1"/>
  <c r="F630" i="2"/>
  <c r="I630" i="2" s="1"/>
  <c r="G630" i="2"/>
  <c r="H630" i="2"/>
  <c r="J630" i="2"/>
  <c r="M630" i="2" s="1"/>
  <c r="K630" i="2"/>
  <c r="L630" i="2"/>
  <c r="N630" i="2"/>
  <c r="O630" i="2" s="1"/>
  <c r="P630" i="2"/>
  <c r="Q630" i="2" s="1"/>
  <c r="F631" i="2"/>
  <c r="G631" i="2"/>
  <c r="H631" i="2"/>
  <c r="J631" i="2"/>
  <c r="K631" i="2"/>
  <c r="L631" i="2"/>
  <c r="N631" i="2"/>
  <c r="O631" i="2"/>
  <c r="P631" i="2"/>
  <c r="Q631" i="2" s="1"/>
  <c r="F632" i="2"/>
  <c r="I632" i="2" s="1"/>
  <c r="G632" i="2"/>
  <c r="H632" i="2"/>
  <c r="J632" i="2"/>
  <c r="K632" i="2"/>
  <c r="L632" i="2"/>
  <c r="M632" i="2"/>
  <c r="N632" i="2"/>
  <c r="O632" i="2" s="1"/>
  <c r="P632" i="2"/>
  <c r="Q632" i="2"/>
  <c r="F633" i="2"/>
  <c r="G633" i="2"/>
  <c r="H633" i="2"/>
  <c r="J633" i="2"/>
  <c r="M633" i="2" s="1"/>
  <c r="K633" i="2"/>
  <c r="L633" i="2"/>
  <c r="N633" i="2"/>
  <c r="O633" i="2" s="1"/>
  <c r="P633" i="2"/>
  <c r="Q633" i="2" s="1"/>
  <c r="F634" i="2"/>
  <c r="G634" i="2"/>
  <c r="H634" i="2"/>
  <c r="I634" i="2" s="1"/>
  <c r="S634" i="2" s="1"/>
  <c r="J634" i="2"/>
  <c r="K634" i="2"/>
  <c r="L634" i="2"/>
  <c r="M634" i="2"/>
  <c r="N634" i="2"/>
  <c r="O634" i="2" s="1"/>
  <c r="P634" i="2"/>
  <c r="Q634" i="2"/>
  <c r="R634" i="2" s="1"/>
  <c r="F635" i="2"/>
  <c r="G635" i="2"/>
  <c r="H635" i="2"/>
  <c r="J635" i="2"/>
  <c r="K635" i="2"/>
  <c r="L635" i="2"/>
  <c r="N635" i="2"/>
  <c r="O635" i="2" s="1"/>
  <c r="P635" i="2"/>
  <c r="Q635" i="2" s="1"/>
  <c r="F636" i="2"/>
  <c r="G636" i="2"/>
  <c r="H636" i="2"/>
  <c r="I636" i="2"/>
  <c r="J636" i="2"/>
  <c r="M636" i="2" s="1"/>
  <c r="R636" i="2" s="1"/>
  <c r="K636" i="2"/>
  <c r="L636" i="2"/>
  <c r="N636" i="2"/>
  <c r="O636" i="2" s="1"/>
  <c r="P636" i="2"/>
  <c r="Q636" i="2" s="1"/>
  <c r="F637" i="2"/>
  <c r="I637" i="2" s="1"/>
  <c r="G637" i="2"/>
  <c r="H637" i="2"/>
  <c r="J637" i="2"/>
  <c r="K637" i="2"/>
  <c r="L637" i="2"/>
  <c r="N637" i="2"/>
  <c r="O637" i="2"/>
  <c r="P637" i="2"/>
  <c r="Q637" i="2" s="1"/>
  <c r="F638" i="2"/>
  <c r="G638" i="2"/>
  <c r="H638" i="2"/>
  <c r="J638" i="2"/>
  <c r="M638" i="2" s="1"/>
  <c r="K638" i="2"/>
  <c r="L638" i="2"/>
  <c r="N638" i="2"/>
  <c r="O638" i="2" s="1"/>
  <c r="P638" i="2"/>
  <c r="Q638" i="2"/>
  <c r="F639" i="2"/>
  <c r="G639" i="2"/>
  <c r="H639" i="2"/>
  <c r="J639" i="2"/>
  <c r="K639" i="2"/>
  <c r="L639" i="2"/>
  <c r="N639" i="2"/>
  <c r="O639" i="2" s="1"/>
  <c r="P639" i="2"/>
  <c r="Q639" i="2" s="1"/>
  <c r="F640" i="2"/>
  <c r="G640" i="2"/>
  <c r="H640" i="2"/>
  <c r="I640" i="2" s="1"/>
  <c r="J640" i="2"/>
  <c r="K640" i="2"/>
  <c r="L640" i="2"/>
  <c r="N640" i="2"/>
  <c r="O640" i="2" s="1"/>
  <c r="P640" i="2"/>
  <c r="Q640" i="2"/>
  <c r="F641" i="2"/>
  <c r="G641" i="2"/>
  <c r="H641" i="2"/>
  <c r="J641" i="2"/>
  <c r="K641" i="2"/>
  <c r="L641" i="2"/>
  <c r="N641" i="2"/>
  <c r="O641" i="2"/>
  <c r="P641" i="2"/>
  <c r="Q641" i="2" s="1"/>
  <c r="F642" i="2"/>
  <c r="G642" i="2"/>
  <c r="H642" i="2"/>
  <c r="I642" i="2"/>
  <c r="J642" i="2"/>
  <c r="K642" i="2"/>
  <c r="L642" i="2"/>
  <c r="M642" i="2"/>
  <c r="R642" i="2" s="1"/>
  <c r="N642" i="2"/>
  <c r="O642" i="2" s="1"/>
  <c r="P642" i="2"/>
  <c r="Q642" i="2"/>
  <c r="F643" i="2"/>
  <c r="G643" i="2"/>
  <c r="H643" i="2"/>
  <c r="I643" i="2"/>
  <c r="J643" i="2"/>
  <c r="K643" i="2"/>
  <c r="L643" i="2"/>
  <c r="N643" i="2"/>
  <c r="O643" i="2"/>
  <c r="P643" i="2"/>
  <c r="Q643" i="2"/>
  <c r="F644" i="2"/>
  <c r="G644" i="2"/>
  <c r="H644" i="2"/>
  <c r="I644" i="2" s="1"/>
  <c r="J644" i="2"/>
  <c r="M644" i="2" s="1"/>
  <c r="K644" i="2"/>
  <c r="L644" i="2"/>
  <c r="N644" i="2"/>
  <c r="O644" i="2" s="1"/>
  <c r="P644" i="2"/>
  <c r="Q644" i="2"/>
  <c r="R644" i="2"/>
  <c r="F645" i="2"/>
  <c r="G645" i="2"/>
  <c r="H645" i="2"/>
  <c r="J645" i="2"/>
  <c r="K645" i="2"/>
  <c r="L645" i="2"/>
  <c r="M645" i="2"/>
  <c r="N645" i="2"/>
  <c r="O645" i="2"/>
  <c r="P645" i="2"/>
  <c r="Q645" i="2" s="1"/>
  <c r="F646" i="2"/>
  <c r="G646" i="2"/>
  <c r="H646" i="2"/>
  <c r="J646" i="2"/>
  <c r="M646" i="2" s="1"/>
  <c r="K646" i="2"/>
  <c r="L646" i="2"/>
  <c r="N646" i="2"/>
  <c r="O646" i="2"/>
  <c r="R646" i="2" s="1"/>
  <c r="P646" i="2"/>
  <c r="Q646" i="2" s="1"/>
  <c r="F647" i="2"/>
  <c r="I647" i="2" s="1"/>
  <c r="G647" i="2"/>
  <c r="H647" i="2"/>
  <c r="J647" i="2"/>
  <c r="M647" i="2" s="1"/>
  <c r="R647" i="2" s="1"/>
  <c r="K647" i="2"/>
  <c r="L647" i="2"/>
  <c r="N647" i="2"/>
  <c r="O647" i="2"/>
  <c r="P647" i="2"/>
  <c r="Q647" i="2"/>
  <c r="F648" i="2"/>
  <c r="I648" i="2" s="1"/>
  <c r="G648" i="2"/>
  <c r="H648" i="2"/>
  <c r="J648" i="2"/>
  <c r="K648" i="2"/>
  <c r="L648" i="2"/>
  <c r="M648" i="2"/>
  <c r="R648" i="2" s="1"/>
  <c r="N648" i="2"/>
  <c r="O648" i="2" s="1"/>
  <c r="P648" i="2"/>
  <c r="Q648" i="2"/>
  <c r="F649" i="2"/>
  <c r="G649" i="2"/>
  <c r="H649" i="2"/>
  <c r="J649" i="2"/>
  <c r="K649" i="2"/>
  <c r="L649" i="2"/>
  <c r="M649" i="2"/>
  <c r="R649" i="2" s="1"/>
  <c r="N649" i="2"/>
  <c r="O649" i="2"/>
  <c r="P649" i="2"/>
  <c r="Q649" i="2" s="1"/>
  <c r="F650" i="2"/>
  <c r="I650" i="2" s="1"/>
  <c r="G650" i="2"/>
  <c r="H650" i="2"/>
  <c r="J650" i="2"/>
  <c r="K650" i="2"/>
  <c r="L650" i="2"/>
  <c r="M650" i="2" s="1"/>
  <c r="R650" i="2" s="1"/>
  <c r="N650" i="2"/>
  <c r="O650" i="2"/>
  <c r="P650" i="2"/>
  <c r="Q650" i="2" s="1"/>
  <c r="F651" i="2"/>
  <c r="I651" i="2" s="1"/>
  <c r="G651" i="2"/>
  <c r="H651" i="2"/>
  <c r="J651" i="2"/>
  <c r="M651" i="2" s="1"/>
  <c r="K651" i="2"/>
  <c r="L651" i="2"/>
  <c r="N651" i="2"/>
  <c r="O651" i="2"/>
  <c r="P651" i="2"/>
  <c r="Q651" i="2" s="1"/>
  <c r="F652" i="2"/>
  <c r="I652" i="2" s="1"/>
  <c r="G652" i="2"/>
  <c r="H652" i="2"/>
  <c r="J652" i="2"/>
  <c r="M652" i="2" s="1"/>
  <c r="R652" i="2" s="1"/>
  <c r="K652" i="2"/>
  <c r="L652" i="2"/>
  <c r="N652" i="2"/>
  <c r="O652" i="2" s="1"/>
  <c r="P652" i="2"/>
  <c r="Q652" i="2"/>
  <c r="F653" i="2"/>
  <c r="I653" i="2" s="1"/>
  <c r="G653" i="2"/>
  <c r="H653" i="2"/>
  <c r="J653" i="2"/>
  <c r="M653" i="2" s="1"/>
  <c r="K653" i="2"/>
  <c r="L653" i="2"/>
  <c r="N653" i="2"/>
  <c r="O653" i="2" s="1"/>
  <c r="R653" i="2" s="1"/>
  <c r="P653" i="2"/>
  <c r="Q653" i="2" s="1"/>
  <c r="F654" i="2"/>
  <c r="G654" i="2"/>
  <c r="H654" i="2"/>
  <c r="I654" i="2"/>
  <c r="J654" i="2"/>
  <c r="K654" i="2"/>
  <c r="L654" i="2"/>
  <c r="M654" i="2"/>
  <c r="R654" i="2" s="1"/>
  <c r="N654" i="2"/>
  <c r="O654" i="2"/>
  <c r="P654" i="2"/>
  <c r="Q654" i="2"/>
  <c r="F655" i="2"/>
  <c r="I655" i="2" s="1"/>
  <c r="G655" i="2"/>
  <c r="H655" i="2"/>
  <c r="J655" i="2"/>
  <c r="K655" i="2"/>
  <c r="L655" i="2"/>
  <c r="N655" i="2"/>
  <c r="O655" i="2" s="1"/>
  <c r="P655" i="2"/>
  <c r="Q655" i="2"/>
  <c r="F656" i="2"/>
  <c r="I656" i="2" s="1"/>
  <c r="G656" i="2"/>
  <c r="H656" i="2"/>
  <c r="J656" i="2"/>
  <c r="K656" i="2"/>
  <c r="L656" i="2"/>
  <c r="N656" i="2"/>
  <c r="O656" i="2" s="1"/>
  <c r="P656" i="2"/>
  <c r="Q656" i="2" s="1"/>
  <c r="F657" i="2"/>
  <c r="I657" i="2" s="1"/>
  <c r="G657" i="2"/>
  <c r="H657" i="2"/>
  <c r="J657" i="2"/>
  <c r="K657" i="2"/>
  <c r="L657" i="2"/>
  <c r="N657" i="2"/>
  <c r="O657" i="2"/>
  <c r="P657" i="2"/>
  <c r="Q657" i="2" s="1"/>
  <c r="F658" i="2"/>
  <c r="I658" i="2" s="1"/>
  <c r="S658" i="2" s="1"/>
  <c r="G658" i="2"/>
  <c r="H658" i="2"/>
  <c r="J658" i="2"/>
  <c r="M658" i="2" s="1"/>
  <c r="R658" i="2" s="1"/>
  <c r="K658" i="2"/>
  <c r="L658" i="2"/>
  <c r="N658" i="2"/>
  <c r="O658" i="2"/>
  <c r="P658" i="2"/>
  <c r="Q658" i="2"/>
  <c r="F659" i="2"/>
  <c r="G659" i="2"/>
  <c r="H659" i="2"/>
  <c r="I659" i="2"/>
  <c r="J659" i="2"/>
  <c r="M659" i="2" s="1"/>
  <c r="K659" i="2"/>
  <c r="L659" i="2"/>
  <c r="N659" i="2"/>
  <c r="O659" i="2" s="1"/>
  <c r="P659" i="2"/>
  <c r="Q659" i="2"/>
  <c r="R659" i="2"/>
  <c r="S659" i="2" s="1"/>
  <c r="F660" i="2"/>
  <c r="I660" i="2" s="1"/>
  <c r="G660" i="2"/>
  <c r="H660" i="2"/>
  <c r="J660" i="2"/>
  <c r="K660" i="2"/>
  <c r="M660" i="2" s="1"/>
  <c r="R660" i="2" s="1"/>
  <c r="L660" i="2"/>
  <c r="N660" i="2"/>
  <c r="O660" i="2" s="1"/>
  <c r="P660" i="2"/>
  <c r="Q660" i="2"/>
  <c r="F661" i="2"/>
  <c r="G661" i="2"/>
  <c r="H661" i="2"/>
  <c r="J661" i="2"/>
  <c r="K661" i="2"/>
  <c r="L661" i="2"/>
  <c r="N661" i="2"/>
  <c r="O661" i="2"/>
  <c r="P661" i="2"/>
  <c r="Q661" i="2" s="1"/>
  <c r="F662" i="2"/>
  <c r="I662" i="2" s="1"/>
  <c r="G662" i="2"/>
  <c r="H662" i="2"/>
  <c r="J662" i="2"/>
  <c r="K662" i="2"/>
  <c r="L662" i="2"/>
  <c r="N662" i="2"/>
  <c r="O662" i="2" s="1"/>
  <c r="P662" i="2"/>
  <c r="Q662" i="2"/>
  <c r="F663" i="2"/>
  <c r="G663" i="2"/>
  <c r="I663" i="2" s="1"/>
  <c r="S663" i="2" s="1"/>
  <c r="H663" i="2"/>
  <c r="J663" i="2"/>
  <c r="M663" i="2" s="1"/>
  <c r="K663" i="2"/>
  <c r="L663" i="2"/>
  <c r="N663" i="2"/>
  <c r="O663" i="2" s="1"/>
  <c r="R663" i="2" s="1"/>
  <c r="P663" i="2"/>
  <c r="Q663" i="2" s="1"/>
  <c r="F664" i="2"/>
  <c r="G664" i="2"/>
  <c r="H664" i="2"/>
  <c r="I664" i="2"/>
  <c r="J664" i="2"/>
  <c r="K664" i="2"/>
  <c r="L664" i="2"/>
  <c r="M664" i="2" s="1"/>
  <c r="R664" i="2" s="1"/>
  <c r="N664" i="2"/>
  <c r="O664" i="2" s="1"/>
  <c r="P664" i="2"/>
  <c r="Q664" i="2"/>
  <c r="F665" i="2"/>
  <c r="G665" i="2"/>
  <c r="H665" i="2"/>
  <c r="J665" i="2"/>
  <c r="K665" i="2"/>
  <c r="L665" i="2"/>
  <c r="M665" i="2"/>
  <c r="N665" i="2"/>
  <c r="O665" i="2" s="1"/>
  <c r="P665" i="2"/>
  <c r="Q665" i="2" s="1"/>
  <c r="R665" i="2"/>
  <c r="F666" i="2"/>
  <c r="G666" i="2"/>
  <c r="H666" i="2"/>
  <c r="I666" i="2" s="1"/>
  <c r="J666" i="2"/>
  <c r="M666" i="2" s="1"/>
  <c r="K666" i="2"/>
  <c r="L666" i="2"/>
  <c r="N666" i="2"/>
  <c r="O666" i="2"/>
  <c r="P666" i="2"/>
  <c r="Q666" i="2"/>
  <c r="F667" i="2"/>
  <c r="G667" i="2"/>
  <c r="H667" i="2"/>
  <c r="J667" i="2"/>
  <c r="K667" i="2"/>
  <c r="L667" i="2"/>
  <c r="N667" i="2"/>
  <c r="O667" i="2"/>
  <c r="P667" i="2"/>
  <c r="Q667" i="2" s="1"/>
  <c r="F668" i="2"/>
  <c r="G668" i="2"/>
  <c r="H668" i="2"/>
  <c r="I668" i="2"/>
  <c r="J668" i="2"/>
  <c r="K668" i="2"/>
  <c r="L668" i="2"/>
  <c r="M668" i="2"/>
  <c r="R668" i="2" s="1"/>
  <c r="N668" i="2"/>
  <c r="O668" i="2"/>
  <c r="P668" i="2"/>
  <c r="Q668" i="2"/>
  <c r="F669" i="2"/>
  <c r="G669" i="2"/>
  <c r="I669" i="2" s="1"/>
  <c r="H669" i="2"/>
  <c r="J669" i="2"/>
  <c r="K669" i="2"/>
  <c r="L669" i="2"/>
  <c r="N669" i="2"/>
  <c r="O669" i="2"/>
  <c r="P669" i="2"/>
  <c r="Q669" i="2"/>
  <c r="F670" i="2"/>
  <c r="I670" i="2" s="1"/>
  <c r="G670" i="2"/>
  <c r="H670" i="2"/>
  <c r="J670" i="2"/>
  <c r="M670" i="2" s="1"/>
  <c r="R670" i="2" s="1"/>
  <c r="K670" i="2"/>
  <c r="L670" i="2"/>
  <c r="N670" i="2"/>
  <c r="O670" i="2" s="1"/>
  <c r="P670" i="2"/>
  <c r="Q670" i="2"/>
  <c r="S670" i="2"/>
  <c r="F671" i="2"/>
  <c r="G671" i="2"/>
  <c r="H671" i="2"/>
  <c r="J671" i="2"/>
  <c r="K671" i="2"/>
  <c r="M671" i="2" s="1"/>
  <c r="R671" i="2" s="1"/>
  <c r="L671" i="2"/>
  <c r="N671" i="2"/>
  <c r="O671" i="2"/>
  <c r="P671" i="2"/>
  <c r="Q671" i="2" s="1"/>
  <c r="F672" i="2"/>
  <c r="I672" i="2" s="1"/>
  <c r="G672" i="2"/>
  <c r="H672" i="2"/>
  <c r="J672" i="2"/>
  <c r="M672" i="2" s="1"/>
  <c r="R672" i="2" s="1"/>
  <c r="K672" i="2"/>
  <c r="L672" i="2"/>
  <c r="N672" i="2"/>
  <c r="O672" i="2"/>
  <c r="P672" i="2"/>
  <c r="Q672" i="2"/>
  <c r="F673" i="2"/>
  <c r="G673" i="2"/>
  <c r="I673" i="2" s="1"/>
  <c r="H673" i="2"/>
  <c r="J673" i="2"/>
  <c r="M673" i="2" s="1"/>
  <c r="K673" i="2"/>
  <c r="L673" i="2"/>
  <c r="N673" i="2"/>
  <c r="O673" i="2"/>
  <c r="P673" i="2"/>
  <c r="Q673" i="2" s="1"/>
  <c r="F674" i="2"/>
  <c r="G674" i="2"/>
  <c r="H674" i="2"/>
  <c r="I674" i="2"/>
  <c r="J674" i="2"/>
  <c r="K674" i="2"/>
  <c r="M674" i="2" s="1"/>
  <c r="L674" i="2"/>
  <c r="N674" i="2"/>
  <c r="O674" i="2" s="1"/>
  <c r="P674" i="2"/>
  <c r="Q674" i="2" s="1"/>
  <c r="F675" i="2"/>
  <c r="I675" i="2" s="1"/>
  <c r="G675" i="2"/>
  <c r="H675" i="2"/>
  <c r="J675" i="2"/>
  <c r="K675" i="2"/>
  <c r="L675" i="2"/>
  <c r="M675" i="2"/>
  <c r="R675" i="2" s="1"/>
  <c r="S675" i="2" s="1"/>
  <c r="N675" i="2"/>
  <c r="O675" i="2"/>
  <c r="P675" i="2"/>
  <c r="Q675" i="2" s="1"/>
  <c r="F676" i="2"/>
  <c r="G676" i="2"/>
  <c r="H676" i="2"/>
  <c r="I676" i="2"/>
  <c r="J676" i="2"/>
  <c r="K676" i="2"/>
  <c r="L676" i="2"/>
  <c r="M676" i="2"/>
  <c r="N676" i="2"/>
  <c r="O676" i="2" s="1"/>
  <c r="P676" i="2"/>
  <c r="Q676" i="2"/>
  <c r="F677" i="2"/>
  <c r="G677" i="2"/>
  <c r="I677" i="2" s="1"/>
  <c r="H677" i="2"/>
  <c r="J677" i="2"/>
  <c r="K677" i="2"/>
  <c r="L677" i="2"/>
  <c r="N677" i="2"/>
  <c r="O677" i="2" s="1"/>
  <c r="P677" i="2"/>
  <c r="Q677" i="2"/>
  <c r="F678" i="2"/>
  <c r="G678" i="2"/>
  <c r="H678" i="2"/>
  <c r="I678" i="2"/>
  <c r="J678" i="2"/>
  <c r="K678" i="2"/>
  <c r="M678" i="2" s="1"/>
  <c r="L678" i="2"/>
  <c r="N678" i="2"/>
  <c r="O678" i="2" s="1"/>
  <c r="P678" i="2"/>
  <c r="Q678" i="2" s="1"/>
  <c r="F679" i="2"/>
  <c r="G679" i="2"/>
  <c r="H679" i="2"/>
  <c r="J679" i="2"/>
  <c r="K679" i="2"/>
  <c r="M679" i="2" s="1"/>
  <c r="R679" i="2" s="1"/>
  <c r="L679" i="2"/>
  <c r="N679" i="2"/>
  <c r="O679" i="2"/>
  <c r="P679" i="2"/>
  <c r="Q679" i="2" s="1"/>
  <c r="F680" i="2"/>
  <c r="I680" i="2" s="1"/>
  <c r="G680" i="2"/>
  <c r="H680" i="2"/>
  <c r="J680" i="2"/>
  <c r="M680" i="2" s="1"/>
  <c r="K680" i="2"/>
  <c r="L680" i="2"/>
  <c r="N680" i="2"/>
  <c r="O680" i="2" s="1"/>
  <c r="P680" i="2"/>
  <c r="Q680" i="2"/>
  <c r="F681" i="2"/>
  <c r="G681" i="2"/>
  <c r="H681" i="2"/>
  <c r="I681" i="2"/>
  <c r="J681" i="2"/>
  <c r="K681" i="2"/>
  <c r="L681" i="2"/>
  <c r="N681" i="2"/>
  <c r="O681" i="2"/>
  <c r="P681" i="2"/>
  <c r="Q681" i="2" s="1"/>
  <c r="F682" i="2"/>
  <c r="G682" i="2"/>
  <c r="H682" i="2"/>
  <c r="I682" i="2"/>
  <c r="J682" i="2"/>
  <c r="K682" i="2"/>
  <c r="L682" i="2"/>
  <c r="M682" i="2" s="1"/>
  <c r="R682" i="2" s="1"/>
  <c r="N682" i="2"/>
  <c r="O682" i="2" s="1"/>
  <c r="P682" i="2"/>
  <c r="Q682" i="2"/>
  <c r="F683" i="2"/>
  <c r="G683" i="2"/>
  <c r="H683" i="2"/>
  <c r="J683" i="2"/>
  <c r="K683" i="2"/>
  <c r="L683" i="2"/>
  <c r="M683" i="2"/>
  <c r="N683" i="2"/>
  <c r="O683" i="2" s="1"/>
  <c r="P683" i="2"/>
  <c r="Q683" i="2" s="1"/>
  <c r="F684" i="2"/>
  <c r="G684" i="2"/>
  <c r="I684" i="2" s="1"/>
  <c r="H684" i="2"/>
  <c r="J684" i="2"/>
  <c r="K684" i="2"/>
  <c r="L684" i="2"/>
  <c r="M684" i="2"/>
  <c r="N684" i="2"/>
  <c r="O684" i="2"/>
  <c r="P684" i="2"/>
  <c r="Q684" i="2" s="1"/>
  <c r="F685" i="2"/>
  <c r="I685" i="2" s="1"/>
  <c r="G685" i="2"/>
  <c r="H685" i="2"/>
  <c r="J685" i="2"/>
  <c r="K685" i="2"/>
  <c r="L685" i="2"/>
  <c r="N685" i="2"/>
  <c r="O685" i="2"/>
  <c r="P685" i="2"/>
  <c r="Q685" i="2"/>
  <c r="F686" i="2"/>
  <c r="G686" i="2"/>
  <c r="H686" i="2"/>
  <c r="I686" i="2"/>
  <c r="J686" i="2"/>
  <c r="K686" i="2"/>
  <c r="M686" i="2" s="1"/>
  <c r="R686" i="2" s="1"/>
  <c r="L686" i="2"/>
  <c r="N686" i="2"/>
  <c r="O686" i="2" s="1"/>
  <c r="P686" i="2"/>
  <c r="Q686" i="2" s="1"/>
  <c r="F687" i="2"/>
  <c r="I687" i="2" s="1"/>
  <c r="G687" i="2"/>
  <c r="H687" i="2"/>
  <c r="J687" i="2"/>
  <c r="K687" i="2"/>
  <c r="L687" i="2"/>
  <c r="M687" i="2"/>
  <c r="R687" i="2" s="1"/>
  <c r="S687" i="2" s="1"/>
  <c r="N687" i="2"/>
  <c r="O687" i="2"/>
  <c r="P687" i="2"/>
  <c r="Q687" i="2" s="1"/>
  <c r="F688" i="2"/>
  <c r="G688" i="2"/>
  <c r="H688" i="2"/>
  <c r="I688" i="2" s="1"/>
  <c r="J688" i="2"/>
  <c r="K688" i="2"/>
  <c r="L688" i="2"/>
  <c r="M688" i="2"/>
  <c r="N688" i="2"/>
  <c r="O688" i="2" s="1"/>
  <c r="P688" i="2"/>
  <c r="Q688" i="2" s="1"/>
  <c r="F689" i="2"/>
  <c r="G689" i="2"/>
  <c r="I689" i="2" s="1"/>
  <c r="H689" i="2"/>
  <c r="J689" i="2"/>
  <c r="K689" i="2"/>
  <c r="L689" i="2"/>
  <c r="N689" i="2"/>
  <c r="O689" i="2" s="1"/>
  <c r="P689" i="2"/>
  <c r="Q689" i="2"/>
  <c r="F690" i="2"/>
  <c r="I690" i="2" s="1"/>
  <c r="G690" i="2"/>
  <c r="H690" i="2"/>
  <c r="J690" i="2"/>
  <c r="M690" i="2" s="1"/>
  <c r="K690" i="2"/>
  <c r="L690" i="2"/>
  <c r="N690" i="2"/>
  <c r="O690" i="2" s="1"/>
  <c r="P690" i="2"/>
  <c r="Q690" i="2"/>
  <c r="F691" i="2"/>
  <c r="I691" i="2" s="1"/>
  <c r="G691" i="2"/>
  <c r="H691" i="2"/>
  <c r="J691" i="2"/>
  <c r="M691" i="2" s="1"/>
  <c r="R691" i="2" s="1"/>
  <c r="K691" i="2"/>
  <c r="L691" i="2"/>
  <c r="N691" i="2"/>
  <c r="O691" i="2"/>
  <c r="P691" i="2"/>
  <c r="Q691" i="2" s="1"/>
  <c r="S691" i="2"/>
  <c r="F692" i="2"/>
  <c r="G692" i="2"/>
  <c r="I692" i="2" s="1"/>
  <c r="H692" i="2"/>
  <c r="J692" i="2"/>
  <c r="K692" i="2"/>
  <c r="L692" i="2"/>
  <c r="M692" i="2"/>
  <c r="R692" i="2" s="1"/>
  <c r="N692" i="2"/>
  <c r="O692" i="2"/>
  <c r="P692" i="2"/>
  <c r="Q692" i="2"/>
  <c r="F693" i="2"/>
  <c r="G693" i="2"/>
  <c r="H693" i="2"/>
  <c r="I693" i="2" s="1"/>
  <c r="J693" i="2"/>
  <c r="M693" i="2" s="1"/>
  <c r="R693" i="2" s="1"/>
  <c r="K693" i="2"/>
  <c r="L693" i="2"/>
  <c r="N693" i="2"/>
  <c r="O693" i="2" s="1"/>
  <c r="P693" i="2"/>
  <c r="Q693" i="2"/>
  <c r="F694" i="2"/>
  <c r="G694" i="2"/>
  <c r="H694" i="2"/>
  <c r="I694" i="2" s="1"/>
  <c r="S694" i="2" s="1"/>
  <c r="J694" i="2"/>
  <c r="K694" i="2"/>
  <c r="M694" i="2" s="1"/>
  <c r="R694" i="2" s="1"/>
  <c r="L694" i="2"/>
  <c r="N694" i="2"/>
  <c r="O694" i="2" s="1"/>
  <c r="P694" i="2"/>
  <c r="Q694" i="2"/>
  <c r="F695" i="2"/>
  <c r="I695" i="2" s="1"/>
  <c r="G695" i="2"/>
  <c r="H695" i="2"/>
  <c r="J695" i="2"/>
  <c r="K695" i="2"/>
  <c r="M695" i="2" s="1"/>
  <c r="L695" i="2"/>
  <c r="N695" i="2"/>
  <c r="O695" i="2"/>
  <c r="P695" i="2"/>
  <c r="Q695" i="2" s="1"/>
  <c r="F696" i="2"/>
  <c r="I696" i="2" s="1"/>
  <c r="G696" i="2"/>
  <c r="H696" i="2"/>
  <c r="J696" i="2"/>
  <c r="M696" i="2" s="1"/>
  <c r="K696" i="2"/>
  <c r="L696" i="2"/>
  <c r="N696" i="2"/>
  <c r="O696" i="2"/>
  <c r="P696" i="2"/>
  <c r="Q696" i="2" s="1"/>
  <c r="R696" i="2"/>
  <c r="F697" i="2"/>
  <c r="G697" i="2"/>
  <c r="I697" i="2" s="1"/>
  <c r="H697" i="2"/>
  <c r="J697" i="2"/>
  <c r="M697" i="2" s="1"/>
  <c r="K697" i="2"/>
  <c r="L697" i="2"/>
  <c r="N697" i="2"/>
  <c r="O697" i="2" s="1"/>
  <c r="P697" i="2"/>
  <c r="Q697" i="2" s="1"/>
  <c r="F698" i="2"/>
  <c r="G698" i="2"/>
  <c r="H698" i="2"/>
  <c r="I698" i="2" s="1"/>
  <c r="S698" i="2" s="1"/>
  <c r="J698" i="2"/>
  <c r="K698" i="2"/>
  <c r="L698" i="2"/>
  <c r="M698" i="2"/>
  <c r="R698" i="2" s="1"/>
  <c r="N698" i="2"/>
  <c r="O698" i="2" s="1"/>
  <c r="P698" i="2"/>
  <c r="Q698" i="2"/>
  <c r="F699" i="2"/>
  <c r="G699" i="2"/>
  <c r="H699" i="2"/>
  <c r="J699" i="2"/>
  <c r="K699" i="2"/>
  <c r="L699" i="2"/>
  <c r="M699" i="2" s="1"/>
  <c r="R699" i="2" s="1"/>
  <c r="N699" i="2"/>
  <c r="O699" i="2" s="1"/>
  <c r="P699" i="2"/>
  <c r="Q699" i="2"/>
  <c r="F700" i="2"/>
  <c r="I700" i="2" s="1"/>
  <c r="G700" i="2"/>
  <c r="H700" i="2"/>
  <c r="J700" i="2"/>
  <c r="M700" i="2" s="1"/>
  <c r="K700" i="2"/>
  <c r="L700" i="2"/>
  <c r="N700" i="2"/>
  <c r="O700" i="2" s="1"/>
  <c r="P700" i="2"/>
  <c r="Q700" i="2" s="1"/>
  <c r="F701" i="2"/>
  <c r="G701" i="2"/>
  <c r="H701" i="2"/>
  <c r="I701" i="2" s="1"/>
  <c r="J701" i="2"/>
  <c r="K701" i="2"/>
  <c r="L701" i="2"/>
  <c r="M701" i="2"/>
  <c r="N701" i="2"/>
  <c r="O701" i="2" s="1"/>
  <c r="P701" i="2"/>
  <c r="Q701" i="2" s="1"/>
  <c r="F702" i="2"/>
  <c r="I702" i="2" s="1"/>
  <c r="G702" i="2"/>
  <c r="H702" i="2"/>
  <c r="J702" i="2"/>
  <c r="M702" i="2" s="1"/>
  <c r="R702" i="2" s="1"/>
  <c r="K702" i="2"/>
  <c r="L702" i="2"/>
  <c r="N702" i="2"/>
  <c r="O702" i="2"/>
  <c r="P702" i="2"/>
  <c r="Q702" i="2" s="1"/>
  <c r="F703" i="2"/>
  <c r="G703" i="2"/>
  <c r="H703" i="2"/>
  <c r="I703" i="2"/>
  <c r="J703" i="2"/>
  <c r="K703" i="2"/>
  <c r="L703" i="2"/>
  <c r="M703" i="2" s="1"/>
  <c r="R703" i="2" s="1"/>
  <c r="N703" i="2"/>
  <c r="O703" i="2" s="1"/>
  <c r="P703" i="2"/>
  <c r="Q703" i="2"/>
  <c r="F704" i="2"/>
  <c r="I704" i="2" s="1"/>
  <c r="G704" i="2"/>
  <c r="H704" i="2"/>
  <c r="J704" i="2"/>
  <c r="M704" i="2" s="1"/>
  <c r="K704" i="2"/>
  <c r="L704" i="2"/>
  <c r="N704" i="2"/>
  <c r="O704" i="2" s="1"/>
  <c r="P704" i="2"/>
  <c r="Q704" i="2" s="1"/>
  <c r="F705" i="2"/>
  <c r="G705" i="2"/>
  <c r="H705" i="2"/>
  <c r="I705" i="2" s="1"/>
  <c r="J705" i="2"/>
  <c r="K705" i="2"/>
  <c r="L705" i="2"/>
  <c r="M705" i="2"/>
  <c r="R705" i="2" s="1"/>
  <c r="N705" i="2"/>
  <c r="O705" i="2" s="1"/>
  <c r="P705" i="2"/>
  <c r="Q705" i="2" s="1"/>
  <c r="F706" i="2"/>
  <c r="I706" i="2" s="1"/>
  <c r="G706" i="2"/>
  <c r="H706" i="2"/>
  <c r="J706" i="2"/>
  <c r="M706" i="2" s="1"/>
  <c r="K706" i="2"/>
  <c r="L706" i="2"/>
  <c r="N706" i="2"/>
  <c r="O706" i="2"/>
  <c r="P706" i="2"/>
  <c r="Q706" i="2" s="1"/>
  <c r="R706" i="2" s="1"/>
  <c r="F707" i="2"/>
  <c r="G707" i="2"/>
  <c r="H707" i="2"/>
  <c r="I707" i="2"/>
  <c r="J707" i="2"/>
  <c r="K707" i="2"/>
  <c r="L707" i="2"/>
  <c r="N707" i="2"/>
  <c r="O707" i="2" s="1"/>
  <c r="P707" i="2"/>
  <c r="Q707" i="2"/>
  <c r="F708" i="2"/>
  <c r="I708" i="2" s="1"/>
  <c r="G708" i="2"/>
  <c r="H708" i="2"/>
  <c r="J708" i="2"/>
  <c r="K708" i="2"/>
  <c r="L708" i="2"/>
  <c r="N708" i="2"/>
  <c r="O708" i="2" s="1"/>
  <c r="P708" i="2"/>
  <c r="Q708" i="2" s="1"/>
  <c r="F709" i="2"/>
  <c r="I709" i="2" s="1"/>
  <c r="G709" i="2"/>
  <c r="H709" i="2"/>
  <c r="J709" i="2"/>
  <c r="M709" i="2" s="1"/>
  <c r="R709" i="2" s="1"/>
  <c r="K709" i="2"/>
  <c r="L709" i="2"/>
  <c r="N709" i="2"/>
  <c r="O709" i="2" s="1"/>
  <c r="P709" i="2"/>
  <c r="Q709" i="2" s="1"/>
  <c r="F710" i="2"/>
  <c r="G710" i="2"/>
  <c r="H710" i="2"/>
  <c r="J710" i="2"/>
  <c r="K710" i="2"/>
  <c r="L710" i="2"/>
  <c r="N710" i="2"/>
  <c r="O710" i="2"/>
  <c r="P710" i="2"/>
  <c r="Q710" i="2" s="1"/>
  <c r="F711" i="2"/>
  <c r="G711" i="2"/>
  <c r="H711" i="2"/>
  <c r="I711" i="2"/>
  <c r="J711" i="2"/>
  <c r="M711" i="2" s="1"/>
  <c r="K711" i="2"/>
  <c r="L711" i="2"/>
  <c r="N711" i="2"/>
  <c r="O711" i="2" s="1"/>
  <c r="P711" i="2"/>
  <c r="Q711" i="2"/>
  <c r="F712" i="2"/>
  <c r="G712" i="2"/>
  <c r="H712" i="2"/>
  <c r="J712" i="2"/>
  <c r="K712" i="2"/>
  <c r="L712" i="2"/>
  <c r="N712" i="2"/>
  <c r="O712" i="2" s="1"/>
  <c r="P712" i="2"/>
  <c r="Q712" i="2" s="1"/>
  <c r="F713" i="2"/>
  <c r="I713" i="2" s="1"/>
  <c r="G713" i="2"/>
  <c r="H713" i="2"/>
  <c r="J713" i="2"/>
  <c r="K713" i="2"/>
  <c r="L713" i="2"/>
  <c r="M713" i="2"/>
  <c r="N713" i="2"/>
  <c r="O713" i="2" s="1"/>
  <c r="P713" i="2"/>
  <c r="Q713" i="2" s="1"/>
  <c r="R713" i="2"/>
  <c r="F714" i="2"/>
  <c r="G714" i="2"/>
  <c r="H714" i="2"/>
  <c r="J714" i="2"/>
  <c r="M714" i="2" s="1"/>
  <c r="R714" i="2" s="1"/>
  <c r="K714" i="2"/>
  <c r="L714" i="2"/>
  <c r="N714" i="2"/>
  <c r="O714" i="2"/>
  <c r="P714" i="2"/>
  <c r="Q714" i="2" s="1"/>
  <c r="F715" i="2"/>
  <c r="I715" i="2" s="1"/>
  <c r="S715" i="2" s="1"/>
  <c r="G715" i="2"/>
  <c r="H715" i="2"/>
  <c r="J715" i="2"/>
  <c r="M715" i="2" s="1"/>
  <c r="R715" i="2" s="1"/>
  <c r="K715" i="2"/>
  <c r="L715" i="2"/>
  <c r="N715" i="2"/>
  <c r="O715" i="2" s="1"/>
  <c r="P715" i="2"/>
  <c r="Q715" i="2"/>
  <c r="F716" i="2"/>
  <c r="G716" i="2"/>
  <c r="H716" i="2"/>
  <c r="J716" i="2"/>
  <c r="M716" i="2" s="1"/>
  <c r="K716" i="2"/>
  <c r="L716" i="2"/>
  <c r="N716" i="2"/>
  <c r="O716" i="2" s="1"/>
  <c r="P716" i="2"/>
  <c r="Q716" i="2" s="1"/>
  <c r="F717" i="2"/>
  <c r="G717" i="2"/>
  <c r="H717" i="2"/>
  <c r="J717" i="2"/>
  <c r="K717" i="2"/>
  <c r="L717" i="2"/>
  <c r="M717" i="2"/>
  <c r="N717" i="2"/>
  <c r="O717" i="2" s="1"/>
  <c r="P717" i="2"/>
  <c r="Q717" i="2" s="1"/>
  <c r="R717" i="2"/>
  <c r="F718" i="2"/>
  <c r="I718" i="2" s="1"/>
  <c r="G718" i="2"/>
  <c r="H718" i="2"/>
  <c r="J718" i="2"/>
  <c r="M718" i="2" s="1"/>
  <c r="R718" i="2" s="1"/>
  <c r="K718" i="2"/>
  <c r="L718" i="2"/>
  <c r="N718" i="2"/>
  <c r="O718" i="2"/>
  <c r="P718" i="2"/>
  <c r="Q718" i="2" s="1"/>
  <c r="F719" i="2"/>
  <c r="G719" i="2"/>
  <c r="H719" i="2"/>
  <c r="I719" i="2"/>
  <c r="J719" i="2"/>
  <c r="K719" i="2"/>
  <c r="L719" i="2"/>
  <c r="N719" i="2"/>
  <c r="O719" i="2" s="1"/>
  <c r="P719" i="2"/>
  <c r="Q719" i="2"/>
  <c r="F720" i="2"/>
  <c r="I720" i="2" s="1"/>
  <c r="G720" i="2"/>
  <c r="H720" i="2"/>
  <c r="J720" i="2"/>
  <c r="K720" i="2"/>
  <c r="L720" i="2"/>
  <c r="N720" i="2"/>
  <c r="O720" i="2" s="1"/>
  <c r="P720" i="2"/>
  <c r="Q720" i="2" s="1"/>
  <c r="F721" i="2"/>
  <c r="G721" i="2"/>
  <c r="H721" i="2"/>
  <c r="J721" i="2"/>
  <c r="K721" i="2"/>
  <c r="L721" i="2"/>
  <c r="M721" i="2"/>
  <c r="R721" i="2" s="1"/>
  <c r="N721" i="2"/>
  <c r="O721" i="2" s="1"/>
  <c r="P721" i="2"/>
  <c r="Q721" i="2" s="1"/>
  <c r="F722" i="2"/>
  <c r="G722" i="2"/>
  <c r="H722" i="2"/>
  <c r="J722" i="2"/>
  <c r="K722" i="2"/>
  <c r="L722" i="2"/>
  <c r="N722" i="2"/>
  <c r="O722" i="2"/>
  <c r="P722" i="2"/>
  <c r="Q722" i="2" s="1"/>
  <c r="F723" i="2"/>
  <c r="G723" i="2"/>
  <c r="H723" i="2"/>
  <c r="I723" i="2"/>
  <c r="J723" i="2"/>
  <c r="K723" i="2"/>
  <c r="L723" i="2"/>
  <c r="N723" i="2"/>
  <c r="O723" i="2" s="1"/>
  <c r="P723" i="2"/>
  <c r="Q723" i="2"/>
  <c r="F724" i="2"/>
  <c r="I724" i="2" s="1"/>
  <c r="G724" i="2"/>
  <c r="H724" i="2"/>
  <c r="J724" i="2"/>
  <c r="K724" i="2"/>
  <c r="L724" i="2"/>
  <c r="N724" i="2"/>
  <c r="O724" i="2" s="1"/>
  <c r="P724" i="2"/>
  <c r="Q724" i="2" s="1"/>
  <c r="F725" i="2"/>
  <c r="I725" i="2" s="1"/>
  <c r="G725" i="2"/>
  <c r="H725" i="2"/>
  <c r="J725" i="2"/>
  <c r="M725" i="2" s="1"/>
  <c r="R725" i="2" s="1"/>
  <c r="K725" i="2"/>
  <c r="L725" i="2"/>
  <c r="N725" i="2"/>
  <c r="O725" i="2" s="1"/>
  <c r="P725" i="2"/>
  <c r="Q725" i="2" s="1"/>
  <c r="F726" i="2"/>
  <c r="G726" i="2"/>
  <c r="H726" i="2"/>
  <c r="J726" i="2"/>
  <c r="K726" i="2"/>
  <c r="L726" i="2"/>
  <c r="N726" i="2"/>
  <c r="O726" i="2"/>
  <c r="P726" i="2"/>
  <c r="Q726" i="2" s="1"/>
  <c r="F727" i="2"/>
  <c r="G727" i="2"/>
  <c r="H727" i="2"/>
  <c r="I727" i="2"/>
  <c r="J727" i="2"/>
  <c r="M727" i="2" s="1"/>
  <c r="K727" i="2"/>
  <c r="L727" i="2"/>
  <c r="N727" i="2"/>
  <c r="O727" i="2" s="1"/>
  <c r="P727" i="2"/>
  <c r="Q727" i="2"/>
  <c r="F728" i="2"/>
  <c r="G728" i="2"/>
  <c r="H728" i="2"/>
  <c r="J728" i="2"/>
  <c r="M728" i="2" s="1"/>
  <c r="K728" i="2"/>
  <c r="L728" i="2"/>
  <c r="N728" i="2"/>
  <c r="O728" i="2" s="1"/>
  <c r="P728" i="2"/>
  <c r="Q728" i="2" s="1"/>
  <c r="F729" i="2"/>
  <c r="I729" i="2" s="1"/>
  <c r="G729" i="2"/>
  <c r="H729" i="2"/>
  <c r="J729" i="2"/>
  <c r="M729" i="2" s="1"/>
  <c r="R729" i="2" s="1"/>
  <c r="K729" i="2"/>
  <c r="L729" i="2"/>
  <c r="N729" i="2"/>
  <c r="O729" i="2" s="1"/>
  <c r="P729" i="2"/>
  <c r="Q729" i="2" s="1"/>
  <c r="F730" i="2"/>
  <c r="I730" i="2" s="1"/>
  <c r="G730" i="2"/>
  <c r="H730" i="2"/>
  <c r="J730" i="2"/>
  <c r="M730" i="2" s="1"/>
  <c r="R730" i="2" s="1"/>
  <c r="K730" i="2"/>
  <c r="L730" i="2"/>
  <c r="N730" i="2"/>
  <c r="O730" i="2"/>
  <c r="P730" i="2"/>
  <c r="Q730" i="2" s="1"/>
  <c r="F731" i="2"/>
  <c r="I731" i="2" s="1"/>
  <c r="S731" i="2" s="1"/>
  <c r="G731" i="2"/>
  <c r="H731" i="2"/>
  <c r="J731" i="2"/>
  <c r="M731" i="2" s="1"/>
  <c r="R731" i="2" s="1"/>
  <c r="K731" i="2"/>
  <c r="L731" i="2"/>
  <c r="N731" i="2"/>
  <c r="O731" i="2" s="1"/>
  <c r="P731" i="2"/>
  <c r="Q731" i="2"/>
  <c r="F732" i="2"/>
  <c r="G732" i="2"/>
  <c r="H732" i="2"/>
  <c r="J732" i="2"/>
  <c r="K732" i="2"/>
  <c r="L732" i="2"/>
  <c r="N732" i="2"/>
  <c r="O732" i="2" s="1"/>
  <c r="P732" i="2"/>
  <c r="Q732" i="2" s="1"/>
  <c r="F733" i="2"/>
  <c r="G733" i="2"/>
  <c r="H733" i="2"/>
  <c r="J733" i="2"/>
  <c r="K733" i="2"/>
  <c r="L733" i="2"/>
  <c r="M733" i="2"/>
  <c r="N733" i="2"/>
  <c r="O733" i="2" s="1"/>
  <c r="P733" i="2"/>
  <c r="Q733" i="2" s="1"/>
  <c r="R733" i="2"/>
  <c r="F734" i="2"/>
  <c r="G734" i="2"/>
  <c r="H734" i="2"/>
  <c r="J734" i="2"/>
  <c r="M734" i="2" s="1"/>
  <c r="K734" i="2"/>
  <c r="L734" i="2"/>
  <c r="N734" i="2"/>
  <c r="O734" i="2"/>
  <c r="P734" i="2"/>
  <c r="Q734" i="2" s="1"/>
  <c r="F735" i="2"/>
  <c r="I735" i="2" s="1"/>
  <c r="G735" i="2"/>
  <c r="H735" i="2"/>
  <c r="J735" i="2"/>
  <c r="K735" i="2"/>
  <c r="L735" i="2"/>
  <c r="N735" i="2"/>
  <c r="O735" i="2" s="1"/>
  <c r="P735" i="2"/>
  <c r="Q735" i="2"/>
  <c r="F736" i="2"/>
  <c r="I736" i="2" s="1"/>
  <c r="G736" i="2"/>
  <c r="H736" i="2"/>
  <c r="J736" i="2"/>
  <c r="M736" i="2" s="1"/>
  <c r="R736" i="2" s="1"/>
  <c r="S736" i="2" s="1"/>
  <c r="K736" i="2"/>
  <c r="L736" i="2"/>
  <c r="N736" i="2"/>
  <c r="O736" i="2" s="1"/>
  <c r="P736" i="2"/>
  <c r="Q736" i="2" s="1"/>
  <c r="F737" i="2"/>
  <c r="G737" i="2"/>
  <c r="H737" i="2"/>
  <c r="J737" i="2"/>
  <c r="K737" i="2"/>
  <c r="L737" i="2"/>
  <c r="M737" i="2"/>
  <c r="R737" i="2" s="1"/>
  <c r="N737" i="2"/>
  <c r="O737" i="2" s="1"/>
  <c r="P737" i="2"/>
  <c r="Q737" i="2" s="1"/>
  <c r="F738" i="2"/>
  <c r="I738" i="2" s="1"/>
  <c r="G738" i="2"/>
  <c r="H738" i="2"/>
  <c r="J738" i="2"/>
  <c r="K738" i="2"/>
  <c r="L738" i="2"/>
  <c r="N738" i="2"/>
  <c r="O738" i="2"/>
  <c r="P738" i="2"/>
  <c r="Q738" i="2" s="1"/>
  <c r="F739" i="2"/>
  <c r="G739" i="2"/>
  <c r="H739" i="2"/>
  <c r="I739" i="2"/>
  <c r="J739" i="2"/>
  <c r="K739" i="2"/>
  <c r="L739" i="2"/>
  <c r="N739" i="2"/>
  <c r="O739" i="2" s="1"/>
  <c r="P739" i="2"/>
  <c r="Q739" i="2"/>
  <c r="F740" i="2"/>
  <c r="I740" i="2" s="1"/>
  <c r="G740" i="2"/>
  <c r="H740" i="2"/>
  <c r="J740" i="2"/>
  <c r="K740" i="2"/>
  <c r="L740" i="2"/>
  <c r="N740" i="2"/>
  <c r="O740" i="2" s="1"/>
  <c r="P740" i="2"/>
  <c r="Q740" i="2" s="1"/>
  <c r="F741" i="2"/>
  <c r="I741" i="2" s="1"/>
  <c r="G741" i="2"/>
  <c r="H741" i="2"/>
  <c r="J741" i="2"/>
  <c r="M741" i="2" s="1"/>
  <c r="R741" i="2" s="1"/>
  <c r="K741" i="2"/>
  <c r="L741" i="2"/>
  <c r="N741" i="2"/>
  <c r="O741" i="2" s="1"/>
  <c r="P741" i="2"/>
  <c r="Q741" i="2" s="1"/>
  <c r="F742" i="2"/>
  <c r="G742" i="2"/>
  <c r="H742" i="2"/>
  <c r="J742" i="2"/>
  <c r="K742" i="2"/>
  <c r="L742" i="2"/>
  <c r="N742" i="2"/>
  <c r="O742" i="2"/>
  <c r="P742" i="2"/>
  <c r="Q742" i="2" s="1"/>
  <c r="F743" i="2"/>
  <c r="G743" i="2"/>
  <c r="H743" i="2"/>
  <c r="I743" i="2"/>
  <c r="J743" i="2"/>
  <c r="M743" i="2" s="1"/>
  <c r="K743" i="2"/>
  <c r="L743" i="2"/>
  <c r="N743" i="2"/>
  <c r="O743" i="2" s="1"/>
  <c r="P743" i="2"/>
  <c r="Q743" i="2"/>
  <c r="F744" i="2"/>
  <c r="G744" i="2"/>
  <c r="H744" i="2"/>
  <c r="J744" i="2"/>
  <c r="K744" i="2"/>
  <c r="L744" i="2"/>
  <c r="N744" i="2"/>
  <c r="O744" i="2" s="1"/>
  <c r="P744" i="2"/>
  <c r="Q744" i="2" s="1"/>
  <c r="F745" i="2"/>
  <c r="I745" i="2" s="1"/>
  <c r="G745" i="2"/>
  <c r="H745" i="2"/>
  <c r="J745" i="2"/>
  <c r="K745" i="2"/>
  <c r="L745" i="2"/>
  <c r="M745" i="2"/>
  <c r="N745" i="2"/>
  <c r="O745" i="2" s="1"/>
  <c r="P745" i="2"/>
  <c r="Q745" i="2" s="1"/>
  <c r="R745" i="2"/>
  <c r="F746" i="2"/>
  <c r="G746" i="2"/>
  <c r="H746" i="2"/>
  <c r="J746" i="2"/>
  <c r="M746" i="2" s="1"/>
  <c r="R746" i="2" s="1"/>
  <c r="K746" i="2"/>
  <c r="L746" i="2"/>
  <c r="N746" i="2"/>
  <c r="O746" i="2"/>
  <c r="P746" i="2"/>
  <c r="Q746" i="2" s="1"/>
  <c r="F747" i="2"/>
  <c r="I747" i="2" s="1"/>
  <c r="S747" i="2" s="1"/>
  <c r="G747" i="2"/>
  <c r="H747" i="2"/>
  <c r="J747" i="2"/>
  <c r="M747" i="2" s="1"/>
  <c r="R747" i="2" s="1"/>
  <c r="K747" i="2"/>
  <c r="L747" i="2"/>
  <c r="N747" i="2"/>
  <c r="O747" i="2" s="1"/>
  <c r="P747" i="2"/>
  <c r="Q747" i="2"/>
  <c r="F748" i="2"/>
  <c r="G748" i="2"/>
  <c r="H748" i="2"/>
  <c r="J748" i="2"/>
  <c r="M748" i="2" s="1"/>
  <c r="K748" i="2"/>
  <c r="L748" i="2"/>
  <c r="N748" i="2"/>
  <c r="O748" i="2" s="1"/>
  <c r="P748" i="2"/>
  <c r="Q748" i="2" s="1"/>
  <c r="F749" i="2"/>
  <c r="G749" i="2"/>
  <c r="H749" i="2"/>
  <c r="J749" i="2"/>
  <c r="K749" i="2"/>
  <c r="L749" i="2"/>
  <c r="M749" i="2"/>
  <c r="N749" i="2"/>
  <c r="O749" i="2" s="1"/>
  <c r="P749" i="2"/>
  <c r="Q749" i="2" s="1"/>
  <c r="R749" i="2"/>
  <c r="F750" i="2"/>
  <c r="I750" i="2" s="1"/>
  <c r="G750" i="2"/>
  <c r="H750" i="2"/>
  <c r="J750" i="2"/>
  <c r="M750" i="2" s="1"/>
  <c r="R750" i="2" s="1"/>
  <c r="K750" i="2"/>
  <c r="L750" i="2"/>
  <c r="N750" i="2"/>
  <c r="O750" i="2"/>
  <c r="P750" i="2"/>
  <c r="Q750" i="2" s="1"/>
  <c r="F751" i="2"/>
  <c r="G751" i="2"/>
  <c r="H751" i="2"/>
  <c r="I751" i="2"/>
  <c r="J751" i="2"/>
  <c r="K751" i="2"/>
  <c r="L751" i="2"/>
  <c r="N751" i="2"/>
  <c r="O751" i="2" s="1"/>
  <c r="P751" i="2"/>
  <c r="Q751" i="2"/>
  <c r="F752" i="2"/>
  <c r="I752" i="2" s="1"/>
  <c r="G752" i="2"/>
  <c r="H752" i="2"/>
  <c r="J752" i="2"/>
  <c r="K752" i="2"/>
  <c r="L752" i="2"/>
  <c r="N752" i="2"/>
  <c r="O752" i="2" s="1"/>
  <c r="P752" i="2"/>
  <c r="Q752" i="2" s="1"/>
  <c r="F753" i="2"/>
  <c r="G753" i="2"/>
  <c r="H753" i="2"/>
  <c r="J753" i="2"/>
  <c r="K753" i="2"/>
  <c r="L753" i="2"/>
  <c r="M753" i="2"/>
  <c r="R753" i="2" s="1"/>
  <c r="N753" i="2"/>
  <c r="O753" i="2" s="1"/>
  <c r="P753" i="2"/>
  <c r="Q753" i="2" s="1"/>
  <c r="F754" i="2"/>
  <c r="G754" i="2"/>
  <c r="H754" i="2"/>
  <c r="J754" i="2"/>
  <c r="K754" i="2"/>
  <c r="L754" i="2"/>
  <c r="N754" i="2"/>
  <c r="O754" i="2"/>
  <c r="P754" i="2"/>
  <c r="Q754" i="2" s="1"/>
  <c r="F755" i="2"/>
  <c r="G755" i="2"/>
  <c r="H755" i="2"/>
  <c r="I755" i="2"/>
  <c r="J755" i="2"/>
  <c r="K755" i="2"/>
  <c r="L755" i="2"/>
  <c r="N755" i="2"/>
  <c r="O755" i="2" s="1"/>
  <c r="P755" i="2"/>
  <c r="Q755" i="2"/>
  <c r="F756" i="2"/>
  <c r="I756" i="2" s="1"/>
  <c r="G756" i="2"/>
  <c r="H756" i="2"/>
  <c r="J756" i="2"/>
  <c r="K756" i="2"/>
  <c r="L756" i="2"/>
  <c r="N756" i="2"/>
  <c r="O756" i="2" s="1"/>
  <c r="P756" i="2"/>
  <c r="Q756" i="2" s="1"/>
  <c r="F757" i="2"/>
  <c r="I757" i="2" s="1"/>
  <c r="G757" i="2"/>
  <c r="H757" i="2"/>
  <c r="J757" i="2"/>
  <c r="M757" i="2" s="1"/>
  <c r="K757" i="2"/>
  <c r="L757" i="2"/>
  <c r="N757" i="2"/>
  <c r="O757" i="2" s="1"/>
  <c r="P757" i="2"/>
  <c r="Q757" i="2" s="1"/>
  <c r="F758" i="2"/>
  <c r="G758" i="2"/>
  <c r="H758" i="2"/>
  <c r="J758" i="2"/>
  <c r="K758" i="2"/>
  <c r="L758" i="2"/>
  <c r="N758" i="2"/>
  <c r="O758" i="2"/>
  <c r="P758" i="2"/>
  <c r="Q758" i="2" s="1"/>
  <c r="F759" i="2"/>
  <c r="G759" i="2"/>
  <c r="H759" i="2"/>
  <c r="I759" i="2"/>
  <c r="J759" i="2"/>
  <c r="M759" i="2" s="1"/>
  <c r="K759" i="2"/>
  <c r="L759" i="2"/>
  <c r="N759" i="2"/>
  <c r="O759" i="2" s="1"/>
  <c r="P759" i="2"/>
  <c r="Q759" i="2"/>
  <c r="F760" i="2"/>
  <c r="G760" i="2"/>
  <c r="H760" i="2"/>
  <c r="J760" i="2"/>
  <c r="M760" i="2" s="1"/>
  <c r="K760" i="2"/>
  <c r="L760" i="2"/>
  <c r="N760" i="2"/>
  <c r="O760" i="2" s="1"/>
  <c r="P760" i="2"/>
  <c r="Q760" i="2" s="1"/>
  <c r="F761" i="2"/>
  <c r="I761" i="2" s="1"/>
  <c r="G761" i="2"/>
  <c r="H761" i="2"/>
  <c r="J761" i="2"/>
  <c r="M761" i="2" s="1"/>
  <c r="R761" i="2" s="1"/>
  <c r="K761" i="2"/>
  <c r="L761" i="2"/>
  <c r="N761" i="2"/>
  <c r="O761" i="2" s="1"/>
  <c r="P761" i="2"/>
  <c r="Q761" i="2" s="1"/>
  <c r="F762" i="2"/>
  <c r="I762" i="2" s="1"/>
  <c r="G762" i="2"/>
  <c r="H762" i="2"/>
  <c r="J762" i="2"/>
  <c r="M762" i="2" s="1"/>
  <c r="R762" i="2" s="1"/>
  <c r="K762" i="2"/>
  <c r="L762" i="2"/>
  <c r="N762" i="2"/>
  <c r="O762" i="2" s="1"/>
  <c r="P762" i="2"/>
  <c r="Q762" i="2" s="1"/>
  <c r="F763" i="2"/>
  <c r="I763" i="2" s="1"/>
  <c r="G763" i="2"/>
  <c r="H763" i="2"/>
  <c r="J763" i="2"/>
  <c r="M763" i="2" s="1"/>
  <c r="R763" i="2" s="1"/>
  <c r="K763" i="2"/>
  <c r="L763" i="2"/>
  <c r="N763" i="2"/>
  <c r="O763" i="2" s="1"/>
  <c r="P763" i="2"/>
  <c r="Q763" i="2"/>
  <c r="F764" i="2"/>
  <c r="G764" i="2"/>
  <c r="H764" i="2"/>
  <c r="J764" i="2"/>
  <c r="K764" i="2"/>
  <c r="L764" i="2"/>
  <c r="N764" i="2"/>
  <c r="O764" i="2" s="1"/>
  <c r="P764" i="2"/>
  <c r="Q764" i="2" s="1"/>
  <c r="F765" i="2"/>
  <c r="I765" i="2" s="1"/>
  <c r="G765" i="2"/>
  <c r="H765" i="2"/>
  <c r="J765" i="2"/>
  <c r="M765" i="2" s="1"/>
  <c r="R765" i="2" s="1"/>
  <c r="K765" i="2"/>
  <c r="L765" i="2"/>
  <c r="N765" i="2"/>
  <c r="O765" i="2" s="1"/>
  <c r="P765" i="2"/>
  <c r="Q765" i="2" s="1"/>
  <c r="F766" i="2"/>
  <c r="G766" i="2"/>
  <c r="H766" i="2"/>
  <c r="J766" i="2"/>
  <c r="M766" i="2" s="1"/>
  <c r="R766" i="2" s="1"/>
  <c r="K766" i="2"/>
  <c r="L766" i="2"/>
  <c r="N766" i="2"/>
  <c r="O766" i="2" s="1"/>
  <c r="P766" i="2"/>
  <c r="Q766" i="2" s="1"/>
  <c r="F767" i="2"/>
  <c r="I767" i="2" s="1"/>
  <c r="G767" i="2"/>
  <c r="H767" i="2"/>
  <c r="J767" i="2"/>
  <c r="M767" i="2" s="1"/>
  <c r="R767" i="2" s="1"/>
  <c r="K767" i="2"/>
  <c r="L767" i="2"/>
  <c r="N767" i="2"/>
  <c r="O767" i="2" s="1"/>
  <c r="P767" i="2"/>
  <c r="Q767" i="2"/>
  <c r="F768" i="2"/>
  <c r="G768" i="2"/>
  <c r="H768" i="2"/>
  <c r="J768" i="2"/>
  <c r="K768" i="2"/>
  <c r="L768" i="2"/>
  <c r="N768" i="2"/>
  <c r="O768" i="2" s="1"/>
  <c r="P768" i="2"/>
  <c r="Q768" i="2" s="1"/>
  <c r="F769" i="2"/>
  <c r="I769" i="2" s="1"/>
  <c r="G769" i="2"/>
  <c r="H769" i="2"/>
  <c r="J769" i="2"/>
  <c r="M769" i="2" s="1"/>
  <c r="K769" i="2"/>
  <c r="L769" i="2"/>
  <c r="N769" i="2"/>
  <c r="O769" i="2" s="1"/>
  <c r="P769" i="2"/>
  <c r="Q769" i="2" s="1"/>
  <c r="F770" i="2"/>
  <c r="G770" i="2"/>
  <c r="H770" i="2"/>
  <c r="J770" i="2"/>
  <c r="K770" i="2"/>
  <c r="L770" i="2"/>
  <c r="N770" i="2"/>
  <c r="O770" i="2"/>
  <c r="P770" i="2"/>
  <c r="Q770" i="2" s="1"/>
  <c r="F771" i="2"/>
  <c r="G771" i="2"/>
  <c r="H771" i="2"/>
  <c r="I771" i="2"/>
  <c r="J771" i="2"/>
  <c r="M771" i="2" s="1"/>
  <c r="K771" i="2"/>
  <c r="L771" i="2"/>
  <c r="N771" i="2"/>
  <c r="O771" i="2" s="1"/>
  <c r="P771" i="2"/>
  <c r="Q771" i="2" s="1"/>
  <c r="F772" i="2"/>
  <c r="I772" i="2" s="1"/>
  <c r="G772" i="2"/>
  <c r="H772" i="2"/>
  <c r="J772" i="2"/>
  <c r="K772" i="2"/>
  <c r="L772" i="2"/>
  <c r="N772" i="2"/>
  <c r="O772" i="2" s="1"/>
  <c r="P772" i="2"/>
  <c r="Q772" i="2" s="1"/>
  <c r="F773" i="2"/>
  <c r="G773" i="2"/>
  <c r="H773" i="2"/>
  <c r="J773" i="2"/>
  <c r="K773" i="2"/>
  <c r="L773" i="2"/>
  <c r="M773" i="2"/>
  <c r="R773" i="2" s="1"/>
  <c r="N773" i="2"/>
  <c r="O773" i="2" s="1"/>
  <c r="P773" i="2"/>
  <c r="Q773" i="2" s="1"/>
  <c r="F774" i="2"/>
  <c r="G774" i="2"/>
  <c r="H774" i="2"/>
  <c r="J774" i="2"/>
  <c r="K774" i="2"/>
  <c r="L774" i="2"/>
  <c r="N774" i="2"/>
  <c r="O774" i="2" s="1"/>
  <c r="P774" i="2"/>
  <c r="Q774" i="2" s="1"/>
  <c r="F775" i="2"/>
  <c r="G775" i="2"/>
  <c r="H775" i="2"/>
  <c r="I775" i="2" s="1"/>
  <c r="J775" i="2"/>
  <c r="K775" i="2"/>
  <c r="L775" i="2"/>
  <c r="N775" i="2"/>
  <c r="O775" i="2" s="1"/>
  <c r="P775" i="2"/>
  <c r="Q775" i="2"/>
  <c r="F776" i="2"/>
  <c r="I776" i="2" s="1"/>
  <c r="G776" i="2"/>
  <c r="H776" i="2"/>
  <c r="J776" i="2"/>
  <c r="K776" i="2"/>
  <c r="L776" i="2"/>
  <c r="N776" i="2"/>
  <c r="O776" i="2" s="1"/>
  <c r="P776" i="2"/>
  <c r="Q776" i="2" s="1"/>
  <c r="F777" i="2"/>
  <c r="G777" i="2"/>
  <c r="H777" i="2"/>
  <c r="J777" i="2"/>
  <c r="K777" i="2"/>
  <c r="L777" i="2"/>
  <c r="M777" i="2" s="1"/>
  <c r="R777" i="2" s="1"/>
  <c r="N777" i="2"/>
  <c r="O777" i="2" s="1"/>
  <c r="P777" i="2"/>
  <c r="Q777" i="2" s="1"/>
  <c r="F778" i="2"/>
  <c r="I778" i="2" s="1"/>
  <c r="G778" i="2"/>
  <c r="H778" i="2"/>
  <c r="J778" i="2"/>
  <c r="M778" i="2" s="1"/>
  <c r="R778" i="2" s="1"/>
  <c r="K778" i="2"/>
  <c r="L778" i="2"/>
  <c r="N778" i="2"/>
  <c r="O778" i="2"/>
  <c r="P778" i="2"/>
  <c r="Q778" i="2" s="1"/>
  <c r="F779" i="2"/>
  <c r="G779" i="2"/>
  <c r="H779" i="2"/>
  <c r="I779" i="2"/>
  <c r="J779" i="2"/>
  <c r="K779" i="2"/>
  <c r="L779" i="2"/>
  <c r="N779" i="2"/>
  <c r="O779" i="2" s="1"/>
  <c r="P779" i="2"/>
  <c r="Q779" i="2"/>
  <c r="F780" i="2"/>
  <c r="I780" i="2" s="1"/>
  <c r="G780" i="2"/>
  <c r="H780" i="2"/>
  <c r="J780" i="2"/>
  <c r="M780" i="2" s="1"/>
  <c r="K780" i="2"/>
  <c r="L780" i="2"/>
  <c r="N780" i="2"/>
  <c r="O780" i="2" s="1"/>
  <c r="P780" i="2"/>
  <c r="Q780" i="2" s="1"/>
  <c r="F781" i="2"/>
  <c r="I781" i="2" s="1"/>
  <c r="G781" i="2"/>
  <c r="H781" i="2"/>
  <c r="J781" i="2"/>
  <c r="K781" i="2"/>
  <c r="L781" i="2"/>
  <c r="M781" i="2"/>
  <c r="N781" i="2"/>
  <c r="O781" i="2" s="1"/>
  <c r="P781" i="2"/>
  <c r="Q781" i="2" s="1"/>
  <c r="R781" i="2"/>
  <c r="F782" i="2"/>
  <c r="G782" i="2"/>
  <c r="H782" i="2"/>
  <c r="J782" i="2"/>
  <c r="M782" i="2" s="1"/>
  <c r="R782" i="2" s="1"/>
  <c r="K782" i="2"/>
  <c r="L782" i="2"/>
  <c r="N782" i="2"/>
  <c r="O782" i="2"/>
  <c r="P782" i="2"/>
  <c r="Q782" i="2" s="1"/>
  <c r="F783" i="2"/>
  <c r="I783" i="2" s="1"/>
  <c r="G783" i="2"/>
  <c r="H783" i="2"/>
  <c r="J783" i="2"/>
  <c r="M783" i="2" s="1"/>
  <c r="R783" i="2" s="1"/>
  <c r="K783" i="2"/>
  <c r="L783" i="2"/>
  <c r="N783" i="2"/>
  <c r="O783" i="2" s="1"/>
  <c r="P783" i="2"/>
  <c r="Q783" i="2" s="1"/>
  <c r="F784" i="2"/>
  <c r="G784" i="2"/>
  <c r="H784" i="2"/>
  <c r="J784" i="2"/>
  <c r="K784" i="2"/>
  <c r="L784" i="2"/>
  <c r="N784" i="2"/>
  <c r="O784" i="2" s="1"/>
  <c r="P784" i="2"/>
  <c r="Q784" i="2" s="1"/>
  <c r="F785" i="2"/>
  <c r="I785" i="2" s="1"/>
  <c r="G785" i="2"/>
  <c r="H785" i="2"/>
  <c r="J785" i="2"/>
  <c r="M785" i="2" s="1"/>
  <c r="R785" i="2" s="1"/>
  <c r="K785" i="2"/>
  <c r="L785" i="2"/>
  <c r="N785" i="2"/>
  <c r="O785" i="2" s="1"/>
  <c r="P785" i="2"/>
  <c r="Q785" i="2" s="1"/>
  <c r="F786" i="2"/>
  <c r="G786" i="2"/>
  <c r="H786" i="2"/>
  <c r="J786" i="2"/>
  <c r="K786" i="2"/>
  <c r="L786" i="2"/>
  <c r="N786" i="2"/>
  <c r="O786" i="2" s="1"/>
  <c r="P786" i="2"/>
  <c r="Q786" i="2" s="1"/>
  <c r="F787" i="2"/>
  <c r="G787" i="2"/>
  <c r="H787" i="2"/>
  <c r="I787" i="2"/>
  <c r="J787" i="2"/>
  <c r="M787" i="2" s="1"/>
  <c r="R787" i="2" s="1"/>
  <c r="K787" i="2"/>
  <c r="L787" i="2"/>
  <c r="N787" i="2"/>
  <c r="O787" i="2" s="1"/>
  <c r="P787" i="2"/>
  <c r="Q787" i="2"/>
  <c r="F788" i="2"/>
  <c r="I788" i="2" s="1"/>
  <c r="G788" i="2"/>
  <c r="H788" i="2"/>
  <c r="J788" i="2"/>
  <c r="K788" i="2"/>
  <c r="L788" i="2"/>
  <c r="N788" i="2"/>
  <c r="O788" i="2" s="1"/>
  <c r="P788" i="2"/>
  <c r="Q788" i="2" s="1"/>
  <c r="F789" i="2"/>
  <c r="G789" i="2"/>
  <c r="H789" i="2"/>
  <c r="J789" i="2"/>
  <c r="K789" i="2"/>
  <c r="L789" i="2"/>
  <c r="M789" i="2"/>
  <c r="R789" i="2" s="1"/>
  <c r="N789" i="2"/>
  <c r="O789" i="2" s="1"/>
  <c r="P789" i="2"/>
  <c r="Q789" i="2" s="1"/>
  <c r="F790" i="2"/>
  <c r="I790" i="2" s="1"/>
  <c r="G790" i="2"/>
  <c r="H790" i="2"/>
  <c r="J790" i="2"/>
  <c r="K790" i="2"/>
  <c r="L790" i="2"/>
  <c r="N790" i="2"/>
  <c r="O790" i="2"/>
  <c r="P790" i="2"/>
  <c r="Q790" i="2" s="1"/>
  <c r="F791" i="2"/>
  <c r="G791" i="2"/>
  <c r="H791" i="2"/>
  <c r="I791" i="2"/>
  <c r="J791" i="2"/>
  <c r="K791" i="2"/>
  <c r="L791" i="2"/>
  <c r="N791" i="2"/>
  <c r="O791" i="2" s="1"/>
  <c r="P791" i="2"/>
  <c r="Q791" i="2" s="1"/>
  <c r="F792" i="2"/>
  <c r="I792" i="2" s="1"/>
  <c r="G792" i="2"/>
  <c r="H792" i="2"/>
  <c r="J792" i="2"/>
  <c r="M792" i="2" s="1"/>
  <c r="R792" i="2" s="1"/>
  <c r="K792" i="2"/>
  <c r="L792" i="2"/>
  <c r="N792" i="2"/>
  <c r="O792" i="2" s="1"/>
  <c r="P792" i="2"/>
  <c r="Q792" i="2" s="1"/>
  <c r="F793" i="2"/>
  <c r="G793" i="2"/>
  <c r="H793" i="2"/>
  <c r="J793" i="2"/>
  <c r="K793" i="2"/>
  <c r="L793" i="2"/>
  <c r="M793" i="2"/>
  <c r="N793" i="2"/>
  <c r="O793" i="2" s="1"/>
  <c r="P793" i="2"/>
  <c r="Q793" i="2" s="1"/>
  <c r="R793" i="2"/>
  <c r="F794" i="2"/>
  <c r="G794" i="2"/>
  <c r="H794" i="2"/>
  <c r="J794" i="2"/>
  <c r="M794" i="2" s="1"/>
  <c r="R794" i="2" s="1"/>
  <c r="K794" i="2"/>
  <c r="L794" i="2"/>
  <c r="N794" i="2"/>
  <c r="O794" i="2"/>
  <c r="P794" i="2"/>
  <c r="Q794" i="2" s="1"/>
  <c r="F795" i="2"/>
  <c r="I795" i="2" s="1"/>
  <c r="G795" i="2"/>
  <c r="H795" i="2"/>
  <c r="J795" i="2"/>
  <c r="K795" i="2"/>
  <c r="L795" i="2"/>
  <c r="N795" i="2"/>
  <c r="O795" i="2" s="1"/>
  <c r="P795" i="2"/>
  <c r="Q795" i="2"/>
  <c r="F796" i="2"/>
  <c r="G796" i="2"/>
  <c r="H796" i="2"/>
  <c r="J796" i="2"/>
  <c r="K796" i="2"/>
  <c r="L796" i="2"/>
  <c r="N796" i="2"/>
  <c r="O796" i="2" s="1"/>
  <c r="P796" i="2"/>
  <c r="Q796" i="2" s="1"/>
  <c r="F797" i="2"/>
  <c r="I797" i="2" s="1"/>
  <c r="G797" i="2"/>
  <c r="H797" i="2"/>
  <c r="J797" i="2"/>
  <c r="M797" i="2" s="1"/>
  <c r="R797" i="2" s="1"/>
  <c r="K797" i="2"/>
  <c r="L797" i="2"/>
  <c r="N797" i="2"/>
  <c r="O797" i="2" s="1"/>
  <c r="P797" i="2"/>
  <c r="Q797" i="2" s="1"/>
  <c r="F798" i="2"/>
  <c r="G798" i="2"/>
  <c r="H798" i="2"/>
  <c r="J798" i="2"/>
  <c r="M798" i="2" s="1"/>
  <c r="R798" i="2" s="1"/>
  <c r="K798" i="2"/>
  <c r="L798" i="2"/>
  <c r="N798" i="2"/>
  <c r="O798" i="2" s="1"/>
  <c r="P798" i="2"/>
  <c r="Q798" i="2" s="1"/>
  <c r="F799" i="2"/>
  <c r="I799" i="2" s="1"/>
  <c r="G799" i="2"/>
  <c r="H799" i="2"/>
  <c r="J799" i="2"/>
  <c r="M799" i="2" s="1"/>
  <c r="R799" i="2" s="1"/>
  <c r="K799" i="2"/>
  <c r="L799" i="2"/>
  <c r="N799" i="2"/>
  <c r="O799" i="2" s="1"/>
  <c r="P799" i="2"/>
  <c r="Q799" i="2"/>
  <c r="F800" i="2"/>
  <c r="I800" i="2" s="1"/>
  <c r="G800" i="2"/>
  <c r="H800" i="2"/>
  <c r="J800" i="2"/>
  <c r="M800" i="2" s="1"/>
  <c r="K800" i="2"/>
  <c r="L800" i="2"/>
  <c r="N800" i="2"/>
  <c r="O800" i="2" s="1"/>
  <c r="P800" i="2"/>
  <c r="Q800" i="2" s="1"/>
  <c r="F801" i="2"/>
  <c r="G801" i="2"/>
  <c r="H801" i="2"/>
  <c r="J801" i="2"/>
  <c r="K801" i="2"/>
  <c r="L801" i="2"/>
  <c r="M801" i="2" s="1"/>
  <c r="N801" i="2"/>
  <c r="O801" i="2" s="1"/>
  <c r="P801" i="2"/>
  <c r="Q801" i="2" s="1"/>
  <c r="F802" i="2"/>
  <c r="G802" i="2"/>
  <c r="H802" i="2"/>
  <c r="I802" i="2" s="1"/>
  <c r="J802" i="2"/>
  <c r="K802" i="2"/>
  <c r="L802" i="2"/>
  <c r="N802" i="2"/>
  <c r="O802" i="2" s="1"/>
  <c r="P802" i="2"/>
  <c r="Q802" i="2"/>
  <c r="F803" i="2"/>
  <c r="G803" i="2"/>
  <c r="H803" i="2"/>
  <c r="I803" i="2"/>
  <c r="J803" i="2"/>
  <c r="K803" i="2"/>
  <c r="L803" i="2"/>
  <c r="N803" i="2"/>
  <c r="O803" i="2" s="1"/>
  <c r="P803" i="2"/>
  <c r="Q803" i="2" s="1"/>
  <c r="F804" i="2"/>
  <c r="G804" i="2"/>
  <c r="H804" i="2"/>
  <c r="J804" i="2"/>
  <c r="K804" i="2"/>
  <c r="M804" i="2" s="1"/>
  <c r="L804" i="2"/>
  <c r="N804" i="2"/>
  <c r="O804" i="2" s="1"/>
  <c r="P804" i="2"/>
  <c r="Q804" i="2"/>
  <c r="F805" i="2"/>
  <c r="I805" i="2" s="1"/>
  <c r="G805" i="2"/>
  <c r="H805" i="2"/>
  <c r="J805" i="2"/>
  <c r="K805" i="2"/>
  <c r="M805" i="2" s="1"/>
  <c r="R805" i="2" s="1"/>
  <c r="S805" i="2" s="1"/>
  <c r="L805" i="2"/>
  <c r="N805" i="2"/>
  <c r="O805" i="2"/>
  <c r="P805" i="2"/>
  <c r="Q805" i="2" s="1"/>
  <c r="F806" i="2"/>
  <c r="G806" i="2"/>
  <c r="H806" i="2"/>
  <c r="I806" i="2"/>
  <c r="S806" i="2" s="1"/>
  <c r="J806" i="2"/>
  <c r="K806" i="2"/>
  <c r="L806" i="2"/>
  <c r="M806" i="2"/>
  <c r="R806" i="2" s="1"/>
  <c r="N806" i="2"/>
  <c r="O806" i="2"/>
  <c r="P806" i="2"/>
  <c r="Q806" i="2"/>
  <c r="F807" i="2"/>
  <c r="G807" i="2"/>
  <c r="I807" i="2" s="1"/>
  <c r="H807" i="2"/>
  <c r="J807" i="2"/>
  <c r="M807" i="2" s="1"/>
  <c r="K807" i="2"/>
  <c r="L807" i="2"/>
  <c r="N807" i="2"/>
  <c r="O807" i="2"/>
  <c r="P807" i="2"/>
  <c r="Q807" i="2"/>
  <c r="F808" i="2"/>
  <c r="G808" i="2"/>
  <c r="H808" i="2"/>
  <c r="I808" i="2"/>
  <c r="J808" i="2"/>
  <c r="K808" i="2"/>
  <c r="M808" i="2" s="1"/>
  <c r="L808" i="2"/>
  <c r="N808" i="2"/>
  <c r="O808" i="2" s="1"/>
  <c r="P808" i="2"/>
  <c r="Q808" i="2"/>
  <c r="F809" i="2"/>
  <c r="I809" i="2" s="1"/>
  <c r="G809" i="2"/>
  <c r="H809" i="2"/>
  <c r="J809" i="2"/>
  <c r="K809" i="2"/>
  <c r="M809" i="2" s="1"/>
  <c r="R809" i="2" s="1"/>
  <c r="S809" i="2" s="1"/>
  <c r="L809" i="2"/>
  <c r="N809" i="2"/>
  <c r="O809" i="2"/>
  <c r="P809" i="2"/>
  <c r="Q809" i="2" s="1"/>
  <c r="F810" i="2"/>
  <c r="G810" i="2"/>
  <c r="H810" i="2"/>
  <c r="I810" i="2"/>
  <c r="S810" i="2" s="1"/>
  <c r="J810" i="2"/>
  <c r="K810" i="2"/>
  <c r="L810" i="2"/>
  <c r="M810" i="2"/>
  <c r="R810" i="2" s="1"/>
  <c r="N810" i="2"/>
  <c r="O810" i="2"/>
  <c r="P810" i="2"/>
  <c r="Q810" i="2"/>
  <c r="F811" i="2"/>
  <c r="G811" i="2"/>
  <c r="I811" i="2" s="1"/>
  <c r="H811" i="2"/>
  <c r="J811" i="2"/>
  <c r="M811" i="2" s="1"/>
  <c r="K811" i="2"/>
  <c r="L811" i="2"/>
  <c r="N811" i="2"/>
  <c r="O811" i="2"/>
  <c r="P811" i="2"/>
  <c r="Q811" i="2"/>
  <c r="F812" i="2"/>
  <c r="G812" i="2"/>
  <c r="H812" i="2"/>
  <c r="I812" i="2"/>
  <c r="J812" i="2"/>
  <c r="K812" i="2"/>
  <c r="L812" i="2"/>
  <c r="M812" i="2"/>
  <c r="N812" i="2"/>
  <c r="O812" i="2" s="1"/>
  <c r="P812" i="2"/>
  <c r="Q812" i="2"/>
  <c r="F813" i="2"/>
  <c r="I813" i="2" s="1"/>
  <c r="G813" i="2"/>
  <c r="H813" i="2"/>
  <c r="J813" i="2"/>
  <c r="K813" i="2"/>
  <c r="M813" i="2" s="1"/>
  <c r="L813" i="2"/>
  <c r="N813" i="2"/>
  <c r="O813" i="2"/>
  <c r="P813" i="2"/>
  <c r="Q813" i="2" s="1"/>
  <c r="F814" i="2"/>
  <c r="G814" i="2"/>
  <c r="H814" i="2"/>
  <c r="I814" i="2"/>
  <c r="J814" i="2"/>
  <c r="K814" i="2"/>
  <c r="L814" i="2"/>
  <c r="M814" i="2"/>
  <c r="R814" i="2" s="1"/>
  <c r="N814" i="2"/>
  <c r="O814" i="2"/>
  <c r="P814" i="2"/>
  <c r="Q814" i="2"/>
  <c r="F815" i="2"/>
  <c r="G815" i="2"/>
  <c r="I815" i="2" s="1"/>
  <c r="H815" i="2"/>
  <c r="J815" i="2"/>
  <c r="M815" i="2" s="1"/>
  <c r="R815" i="2" s="1"/>
  <c r="K815" i="2"/>
  <c r="L815" i="2"/>
  <c r="N815" i="2"/>
  <c r="O815" i="2"/>
  <c r="P815" i="2"/>
  <c r="Q815" i="2"/>
  <c r="F816" i="2"/>
  <c r="G816" i="2"/>
  <c r="H816" i="2"/>
  <c r="I816" i="2"/>
  <c r="J816" i="2"/>
  <c r="K816" i="2"/>
  <c r="L816" i="2"/>
  <c r="M816" i="2"/>
  <c r="N816" i="2"/>
  <c r="O816" i="2" s="1"/>
  <c r="P816" i="2"/>
  <c r="Q816" i="2"/>
  <c r="F817" i="2"/>
  <c r="I817" i="2" s="1"/>
  <c r="G817" i="2"/>
  <c r="H817" i="2"/>
  <c r="J817" i="2"/>
  <c r="K817" i="2"/>
  <c r="M817" i="2" s="1"/>
  <c r="R817" i="2" s="1"/>
  <c r="S817" i="2" s="1"/>
  <c r="L817" i="2"/>
  <c r="N817" i="2"/>
  <c r="O817" i="2"/>
  <c r="P817" i="2"/>
  <c r="Q817" i="2" s="1"/>
  <c r="F818" i="2"/>
  <c r="G818" i="2"/>
  <c r="H818" i="2"/>
  <c r="I818" i="2"/>
  <c r="S818" i="2" s="1"/>
  <c r="J818" i="2"/>
  <c r="K818" i="2"/>
  <c r="L818" i="2"/>
  <c r="M818" i="2"/>
  <c r="R818" i="2" s="1"/>
  <c r="N818" i="2"/>
  <c r="O818" i="2"/>
  <c r="P818" i="2"/>
  <c r="Q818" i="2"/>
  <c r="F819" i="2"/>
  <c r="G819" i="2"/>
  <c r="I819" i="2" s="1"/>
  <c r="H819" i="2"/>
  <c r="J819" i="2"/>
  <c r="M819" i="2" s="1"/>
  <c r="K819" i="2"/>
  <c r="L819" i="2"/>
  <c r="N819" i="2"/>
  <c r="O819" i="2"/>
  <c r="P819" i="2"/>
  <c r="Q819" i="2"/>
  <c r="F820" i="2"/>
  <c r="G820" i="2"/>
  <c r="H820" i="2"/>
  <c r="I820" i="2"/>
  <c r="J820" i="2"/>
  <c r="K820" i="2"/>
  <c r="L820" i="2"/>
  <c r="M820" i="2"/>
  <c r="R820" i="2" s="1"/>
  <c r="N820" i="2"/>
  <c r="O820" i="2" s="1"/>
  <c r="P820" i="2"/>
  <c r="Q820" i="2"/>
  <c r="F821" i="2"/>
  <c r="I821" i="2" s="1"/>
  <c r="G821" i="2"/>
  <c r="H821" i="2"/>
  <c r="J821" i="2"/>
  <c r="K821" i="2"/>
  <c r="M821" i="2" s="1"/>
  <c r="R821" i="2" s="1"/>
  <c r="S821" i="2" s="1"/>
  <c r="L821" i="2"/>
  <c r="N821" i="2"/>
  <c r="O821" i="2"/>
  <c r="P821" i="2"/>
  <c r="Q821" i="2" s="1"/>
  <c r="F822" i="2"/>
  <c r="G822" i="2"/>
  <c r="H822" i="2"/>
  <c r="I822" i="2"/>
  <c r="J822" i="2"/>
  <c r="K822" i="2"/>
  <c r="L822" i="2"/>
  <c r="M822" i="2"/>
  <c r="R822" i="2" s="1"/>
  <c r="N822" i="2"/>
  <c r="O822" i="2"/>
  <c r="P822" i="2"/>
  <c r="Q822" i="2"/>
  <c r="F823" i="2"/>
  <c r="G823" i="2"/>
  <c r="I823" i="2" s="1"/>
  <c r="H823" i="2"/>
  <c r="J823" i="2"/>
  <c r="M823" i="2" s="1"/>
  <c r="R823" i="2" s="1"/>
  <c r="K823" i="2"/>
  <c r="L823" i="2"/>
  <c r="N823" i="2"/>
  <c r="O823" i="2"/>
  <c r="P823" i="2"/>
  <c r="Q823" i="2"/>
  <c r="F824" i="2"/>
  <c r="G824" i="2"/>
  <c r="H824" i="2"/>
  <c r="I824" i="2"/>
  <c r="J824" i="2"/>
  <c r="K824" i="2"/>
  <c r="L824" i="2"/>
  <c r="M824" i="2"/>
  <c r="N824" i="2"/>
  <c r="O824" i="2" s="1"/>
  <c r="P824" i="2"/>
  <c r="Q824" i="2"/>
  <c r="F825" i="2"/>
  <c r="I825" i="2" s="1"/>
  <c r="G825" i="2"/>
  <c r="H825" i="2"/>
  <c r="J825" i="2"/>
  <c r="K825" i="2"/>
  <c r="M825" i="2" s="1"/>
  <c r="L825" i="2"/>
  <c r="N825" i="2"/>
  <c r="O825" i="2"/>
  <c r="P825" i="2"/>
  <c r="Q825" i="2" s="1"/>
  <c r="F826" i="2"/>
  <c r="G826" i="2"/>
  <c r="H826" i="2"/>
  <c r="I826" i="2"/>
  <c r="J826" i="2"/>
  <c r="K826" i="2"/>
  <c r="L826" i="2"/>
  <c r="M826" i="2"/>
  <c r="R826" i="2" s="1"/>
  <c r="N826" i="2"/>
  <c r="O826" i="2"/>
  <c r="P826" i="2"/>
  <c r="Q826" i="2"/>
  <c r="F827" i="2"/>
  <c r="G827" i="2"/>
  <c r="I827" i="2" s="1"/>
  <c r="H827" i="2"/>
  <c r="J827" i="2"/>
  <c r="M827" i="2" s="1"/>
  <c r="R827" i="2" s="1"/>
  <c r="K827" i="2"/>
  <c r="L827" i="2"/>
  <c r="N827" i="2"/>
  <c r="O827" i="2"/>
  <c r="P827" i="2"/>
  <c r="Q827" i="2"/>
  <c r="F828" i="2"/>
  <c r="G828" i="2"/>
  <c r="H828" i="2"/>
  <c r="I828" i="2"/>
  <c r="J828" i="2"/>
  <c r="K828" i="2"/>
  <c r="L828" i="2"/>
  <c r="M828" i="2"/>
  <c r="N828" i="2"/>
  <c r="O828" i="2" s="1"/>
  <c r="P828" i="2"/>
  <c r="Q828" i="2"/>
  <c r="F829" i="2"/>
  <c r="I829" i="2" s="1"/>
  <c r="S829" i="2" s="1"/>
  <c r="G829" i="2"/>
  <c r="H829" i="2"/>
  <c r="J829" i="2"/>
  <c r="K829" i="2"/>
  <c r="M829" i="2" s="1"/>
  <c r="R829" i="2" s="1"/>
  <c r="L829" i="2"/>
  <c r="N829" i="2"/>
  <c r="O829" i="2"/>
  <c r="P829" i="2"/>
  <c r="Q829" i="2" s="1"/>
  <c r="F830" i="2"/>
  <c r="G830" i="2"/>
  <c r="H830" i="2"/>
  <c r="I830" i="2"/>
  <c r="S830" i="2" s="1"/>
  <c r="J830" i="2"/>
  <c r="K830" i="2"/>
  <c r="L830" i="2"/>
  <c r="M830" i="2"/>
  <c r="R830" i="2" s="1"/>
  <c r="N830" i="2"/>
  <c r="O830" i="2"/>
  <c r="P830" i="2"/>
  <c r="Q830" i="2"/>
  <c r="F831" i="2"/>
  <c r="G831" i="2"/>
  <c r="I831" i="2" s="1"/>
  <c r="H831" i="2"/>
  <c r="J831" i="2"/>
  <c r="M831" i="2" s="1"/>
  <c r="K831" i="2"/>
  <c r="L831" i="2"/>
  <c r="N831" i="2"/>
  <c r="O831" i="2"/>
  <c r="P831" i="2"/>
  <c r="Q831" i="2"/>
  <c r="F832" i="2"/>
  <c r="G832" i="2"/>
  <c r="H832" i="2"/>
  <c r="I832" i="2"/>
  <c r="J832" i="2"/>
  <c r="K832" i="2"/>
  <c r="L832" i="2"/>
  <c r="M832" i="2"/>
  <c r="N832" i="2"/>
  <c r="O832" i="2" s="1"/>
  <c r="P832" i="2"/>
  <c r="Q832" i="2"/>
  <c r="F833" i="2"/>
  <c r="I833" i="2" s="1"/>
  <c r="G833" i="2"/>
  <c r="H833" i="2"/>
  <c r="J833" i="2"/>
  <c r="K833" i="2"/>
  <c r="M833" i="2" s="1"/>
  <c r="L833" i="2"/>
  <c r="N833" i="2"/>
  <c r="O833" i="2"/>
  <c r="P833" i="2"/>
  <c r="Q833" i="2" s="1"/>
  <c r="F834" i="2"/>
  <c r="G834" i="2"/>
  <c r="H834" i="2"/>
  <c r="I834" i="2"/>
  <c r="J834" i="2"/>
  <c r="K834" i="2"/>
  <c r="L834" i="2"/>
  <c r="M834" i="2"/>
  <c r="R834" i="2" s="1"/>
  <c r="N834" i="2"/>
  <c r="O834" i="2"/>
  <c r="P834" i="2"/>
  <c r="Q834" i="2"/>
  <c r="F835" i="2"/>
  <c r="G835" i="2"/>
  <c r="I835" i="2" s="1"/>
  <c r="H835" i="2"/>
  <c r="J835" i="2"/>
  <c r="M835" i="2" s="1"/>
  <c r="R835" i="2" s="1"/>
  <c r="K835" i="2"/>
  <c r="L835" i="2"/>
  <c r="N835" i="2"/>
  <c r="O835" i="2"/>
  <c r="P835" i="2"/>
  <c r="Q835" i="2"/>
  <c r="F836" i="2"/>
  <c r="G836" i="2"/>
  <c r="H836" i="2"/>
  <c r="I836" i="2"/>
  <c r="J836" i="2"/>
  <c r="K836" i="2"/>
  <c r="L836" i="2"/>
  <c r="M836" i="2"/>
  <c r="N836" i="2"/>
  <c r="O836" i="2" s="1"/>
  <c r="P836" i="2"/>
  <c r="Q836" i="2"/>
  <c r="F837" i="2"/>
  <c r="I837" i="2" s="1"/>
  <c r="G837" i="2"/>
  <c r="H837" i="2"/>
  <c r="J837" i="2"/>
  <c r="K837" i="2"/>
  <c r="M837" i="2" s="1"/>
  <c r="L837" i="2"/>
  <c r="N837" i="2"/>
  <c r="O837" i="2"/>
  <c r="P837" i="2"/>
  <c r="Q837" i="2" s="1"/>
  <c r="F838" i="2"/>
  <c r="G838" i="2"/>
  <c r="H838" i="2"/>
  <c r="I838" i="2"/>
  <c r="S838" i="2" s="1"/>
  <c r="J838" i="2"/>
  <c r="K838" i="2"/>
  <c r="L838" i="2"/>
  <c r="M838" i="2"/>
  <c r="R838" i="2" s="1"/>
  <c r="N838" i="2"/>
  <c r="O838" i="2"/>
  <c r="P838" i="2"/>
  <c r="Q838" i="2"/>
  <c r="F839" i="2"/>
  <c r="G839" i="2"/>
  <c r="I839" i="2" s="1"/>
  <c r="H839" i="2"/>
  <c r="J839" i="2"/>
  <c r="M839" i="2" s="1"/>
  <c r="K839" i="2"/>
  <c r="L839" i="2"/>
  <c r="N839" i="2"/>
  <c r="O839" i="2"/>
  <c r="P839" i="2"/>
  <c r="Q839" i="2"/>
  <c r="F840" i="2"/>
  <c r="G840" i="2"/>
  <c r="H840" i="2"/>
  <c r="I840" i="2"/>
  <c r="J840" i="2"/>
  <c r="K840" i="2"/>
  <c r="L840" i="2"/>
  <c r="M840" i="2"/>
  <c r="R840" i="2" s="1"/>
  <c r="N840" i="2"/>
  <c r="O840" i="2" s="1"/>
  <c r="P840" i="2"/>
  <c r="Q840" i="2"/>
  <c r="F841" i="2"/>
  <c r="I841" i="2" s="1"/>
  <c r="G841" i="2"/>
  <c r="H841" i="2"/>
  <c r="J841" i="2"/>
  <c r="K841" i="2"/>
  <c r="M841" i="2" s="1"/>
  <c r="R841" i="2" s="1"/>
  <c r="S841" i="2" s="1"/>
  <c r="L841" i="2"/>
  <c r="N841" i="2"/>
  <c r="O841" i="2"/>
  <c r="P841" i="2"/>
  <c r="Q841" i="2" s="1"/>
  <c r="F842" i="2"/>
  <c r="G842" i="2"/>
  <c r="H842" i="2"/>
  <c r="I842" i="2"/>
  <c r="S842" i="2" s="1"/>
  <c r="J842" i="2"/>
  <c r="K842" i="2"/>
  <c r="L842" i="2"/>
  <c r="M842" i="2"/>
  <c r="R842" i="2" s="1"/>
  <c r="N842" i="2"/>
  <c r="O842" i="2"/>
  <c r="P842" i="2"/>
  <c r="Q842" i="2"/>
  <c r="F843" i="2"/>
  <c r="G843" i="2"/>
  <c r="I843" i="2" s="1"/>
  <c r="H843" i="2"/>
  <c r="J843" i="2"/>
  <c r="M843" i="2" s="1"/>
  <c r="K843" i="2"/>
  <c r="L843" i="2"/>
  <c r="N843" i="2"/>
  <c r="O843" i="2"/>
  <c r="P843" i="2"/>
  <c r="Q843" i="2"/>
  <c r="F844" i="2"/>
  <c r="G844" i="2"/>
  <c r="H844" i="2"/>
  <c r="I844" i="2"/>
  <c r="J844" i="2"/>
  <c r="K844" i="2"/>
  <c r="L844" i="2"/>
  <c r="M844" i="2"/>
  <c r="N844" i="2"/>
  <c r="O844" i="2" s="1"/>
  <c r="P844" i="2"/>
  <c r="Q844" i="2"/>
  <c r="F845" i="2"/>
  <c r="I845" i="2" s="1"/>
  <c r="G845" i="2"/>
  <c r="H845" i="2"/>
  <c r="J845" i="2"/>
  <c r="K845" i="2"/>
  <c r="M845" i="2" s="1"/>
  <c r="L845" i="2"/>
  <c r="N845" i="2"/>
  <c r="O845" i="2"/>
  <c r="P845" i="2"/>
  <c r="Q845" i="2" s="1"/>
  <c r="F846" i="2"/>
  <c r="G846" i="2"/>
  <c r="H846" i="2"/>
  <c r="I846" i="2"/>
  <c r="J846" i="2"/>
  <c r="K846" i="2"/>
  <c r="L846" i="2"/>
  <c r="M846" i="2"/>
  <c r="R846" i="2" s="1"/>
  <c r="N846" i="2"/>
  <c r="O846" i="2"/>
  <c r="P846" i="2"/>
  <c r="Q846" i="2"/>
  <c r="F847" i="2"/>
  <c r="G847" i="2"/>
  <c r="I847" i="2" s="1"/>
  <c r="H847" i="2"/>
  <c r="J847" i="2"/>
  <c r="M847" i="2" s="1"/>
  <c r="R847" i="2" s="1"/>
  <c r="K847" i="2"/>
  <c r="L847" i="2"/>
  <c r="N847" i="2"/>
  <c r="O847" i="2"/>
  <c r="P847" i="2"/>
  <c r="Q847" i="2"/>
  <c r="F848" i="2"/>
  <c r="G848" i="2"/>
  <c r="H848" i="2"/>
  <c r="I848" i="2"/>
  <c r="J848" i="2"/>
  <c r="K848" i="2"/>
  <c r="L848" i="2"/>
  <c r="M848" i="2"/>
  <c r="N848" i="2"/>
  <c r="O848" i="2" s="1"/>
  <c r="P848" i="2"/>
  <c r="Q848" i="2"/>
  <c r="F849" i="2"/>
  <c r="I849" i="2" s="1"/>
  <c r="G849" i="2"/>
  <c r="H849" i="2"/>
  <c r="J849" i="2"/>
  <c r="K849" i="2"/>
  <c r="M849" i="2" s="1"/>
  <c r="R849" i="2" s="1"/>
  <c r="S849" i="2" s="1"/>
  <c r="L849" i="2"/>
  <c r="N849" i="2"/>
  <c r="O849" i="2"/>
  <c r="P849" i="2"/>
  <c r="Q849" i="2" s="1"/>
  <c r="F850" i="2"/>
  <c r="G850" i="2"/>
  <c r="H850" i="2"/>
  <c r="I850" i="2"/>
  <c r="S850" i="2" s="1"/>
  <c r="J850" i="2"/>
  <c r="K850" i="2"/>
  <c r="L850" i="2"/>
  <c r="M850" i="2"/>
  <c r="R850" i="2" s="1"/>
  <c r="N850" i="2"/>
  <c r="O850" i="2"/>
  <c r="P850" i="2"/>
  <c r="Q850" i="2"/>
  <c r="F851" i="2"/>
  <c r="G851" i="2"/>
  <c r="I851" i="2" s="1"/>
  <c r="H851" i="2"/>
  <c r="J851" i="2"/>
  <c r="M851" i="2" s="1"/>
  <c r="K851" i="2"/>
  <c r="L851" i="2"/>
  <c r="N851" i="2"/>
  <c r="O851" i="2"/>
  <c r="P851" i="2"/>
  <c r="Q851" i="2"/>
  <c r="F852" i="2"/>
  <c r="G852" i="2"/>
  <c r="H852" i="2"/>
  <c r="I852" i="2"/>
  <c r="J852" i="2"/>
  <c r="K852" i="2"/>
  <c r="L852" i="2"/>
  <c r="M852" i="2"/>
  <c r="R852" i="2" s="1"/>
  <c r="N852" i="2"/>
  <c r="O852" i="2" s="1"/>
  <c r="P852" i="2"/>
  <c r="Q852" i="2"/>
  <c r="F853" i="2"/>
  <c r="I853" i="2" s="1"/>
  <c r="G853" i="2"/>
  <c r="H853" i="2"/>
  <c r="J853" i="2"/>
  <c r="K853" i="2"/>
  <c r="M853" i="2" s="1"/>
  <c r="R853" i="2" s="1"/>
  <c r="S853" i="2" s="1"/>
  <c r="L853" i="2"/>
  <c r="N853" i="2"/>
  <c r="O853" i="2"/>
  <c r="P853" i="2"/>
  <c r="Q853" i="2" s="1"/>
  <c r="F854" i="2"/>
  <c r="G854" i="2"/>
  <c r="H854" i="2"/>
  <c r="I854" i="2"/>
  <c r="J854" i="2"/>
  <c r="K854" i="2"/>
  <c r="L854" i="2"/>
  <c r="M854" i="2"/>
  <c r="R854" i="2" s="1"/>
  <c r="N854" i="2"/>
  <c r="O854" i="2"/>
  <c r="P854" i="2"/>
  <c r="Q854" i="2"/>
  <c r="F855" i="2"/>
  <c r="G855" i="2"/>
  <c r="I855" i="2" s="1"/>
  <c r="H855" i="2"/>
  <c r="J855" i="2"/>
  <c r="M855" i="2" s="1"/>
  <c r="R855" i="2" s="1"/>
  <c r="K855" i="2"/>
  <c r="L855" i="2"/>
  <c r="N855" i="2"/>
  <c r="O855" i="2"/>
  <c r="P855" i="2"/>
  <c r="Q855" i="2"/>
  <c r="F856" i="2"/>
  <c r="G856" i="2"/>
  <c r="H856" i="2"/>
  <c r="I856" i="2"/>
  <c r="J856" i="2"/>
  <c r="K856" i="2"/>
  <c r="L856" i="2"/>
  <c r="M856" i="2"/>
  <c r="N856" i="2"/>
  <c r="O856" i="2" s="1"/>
  <c r="P856" i="2"/>
  <c r="Q856" i="2"/>
  <c r="F857" i="2"/>
  <c r="I857" i="2" s="1"/>
  <c r="G857" i="2"/>
  <c r="H857" i="2"/>
  <c r="J857" i="2"/>
  <c r="K857" i="2"/>
  <c r="M857" i="2" s="1"/>
  <c r="L857" i="2"/>
  <c r="N857" i="2"/>
  <c r="O857" i="2"/>
  <c r="P857" i="2"/>
  <c r="Q857" i="2" s="1"/>
  <c r="F858" i="2"/>
  <c r="G858" i="2"/>
  <c r="H858" i="2"/>
  <c r="I858" i="2"/>
  <c r="J858" i="2"/>
  <c r="K858" i="2"/>
  <c r="L858" i="2"/>
  <c r="M858" i="2"/>
  <c r="R858" i="2" s="1"/>
  <c r="N858" i="2"/>
  <c r="O858" i="2" s="1"/>
  <c r="P858" i="2"/>
  <c r="Q858" i="2"/>
  <c r="F859" i="2"/>
  <c r="G859" i="2"/>
  <c r="I859" i="2" s="1"/>
  <c r="H859" i="2"/>
  <c r="J859" i="2"/>
  <c r="M859" i="2" s="1"/>
  <c r="R859" i="2" s="1"/>
  <c r="K859" i="2"/>
  <c r="L859" i="2"/>
  <c r="N859" i="2"/>
  <c r="O859" i="2"/>
  <c r="P859" i="2"/>
  <c r="Q859" i="2" s="1"/>
  <c r="F860" i="2"/>
  <c r="G860" i="2"/>
  <c r="H860" i="2"/>
  <c r="I860" i="2"/>
  <c r="J860" i="2"/>
  <c r="K860" i="2"/>
  <c r="L860" i="2"/>
  <c r="M860" i="2"/>
  <c r="N860" i="2"/>
  <c r="O860" i="2" s="1"/>
  <c r="P860" i="2"/>
  <c r="Q860" i="2"/>
  <c r="F861" i="2"/>
  <c r="I861" i="2" s="1"/>
  <c r="G861" i="2"/>
  <c r="H861" i="2"/>
  <c r="J861" i="2"/>
  <c r="K861" i="2"/>
  <c r="M861" i="2" s="1"/>
  <c r="L861" i="2"/>
  <c r="N861" i="2"/>
  <c r="O861" i="2"/>
  <c r="P861" i="2"/>
  <c r="Q861" i="2" s="1"/>
  <c r="F862" i="2"/>
  <c r="G862" i="2"/>
  <c r="H862" i="2"/>
  <c r="I862" i="2"/>
  <c r="J862" i="2"/>
  <c r="K862" i="2"/>
  <c r="L862" i="2"/>
  <c r="M862" i="2"/>
  <c r="N862" i="2"/>
  <c r="O862" i="2" s="1"/>
  <c r="P862" i="2"/>
  <c r="Q862" i="2"/>
  <c r="F863" i="2"/>
  <c r="G863" i="2"/>
  <c r="I863" i="2" s="1"/>
  <c r="H863" i="2"/>
  <c r="J863" i="2"/>
  <c r="M863" i="2" s="1"/>
  <c r="R863" i="2" s="1"/>
  <c r="K863" i="2"/>
  <c r="L863" i="2"/>
  <c r="N863" i="2"/>
  <c r="O863" i="2"/>
  <c r="P863" i="2"/>
  <c r="Q863" i="2" s="1"/>
  <c r="F864" i="2"/>
  <c r="G864" i="2"/>
  <c r="H864" i="2"/>
  <c r="I864" i="2"/>
  <c r="J864" i="2"/>
  <c r="K864" i="2"/>
  <c r="L864" i="2"/>
  <c r="M864" i="2"/>
  <c r="N864" i="2"/>
  <c r="O864" i="2" s="1"/>
  <c r="P864" i="2"/>
  <c r="Q864" i="2"/>
  <c r="F865" i="2"/>
  <c r="I865" i="2" s="1"/>
  <c r="G865" i="2"/>
  <c r="H865" i="2"/>
  <c r="J865" i="2"/>
  <c r="K865" i="2"/>
  <c r="M865" i="2" s="1"/>
  <c r="R865" i="2" s="1"/>
  <c r="S865" i="2" s="1"/>
  <c r="L865" i="2"/>
  <c r="N865" i="2"/>
  <c r="O865" i="2"/>
  <c r="P865" i="2"/>
  <c r="Q865" i="2" s="1"/>
  <c r="F866" i="2"/>
  <c r="G866" i="2"/>
  <c r="H866" i="2"/>
  <c r="I866" i="2"/>
  <c r="S866" i="2" s="1"/>
  <c r="J866" i="2"/>
  <c r="K866" i="2"/>
  <c r="L866" i="2"/>
  <c r="M866" i="2"/>
  <c r="R866" i="2" s="1"/>
  <c r="N866" i="2"/>
  <c r="O866" i="2" s="1"/>
  <c r="P866" i="2"/>
  <c r="Q866" i="2"/>
  <c r="F867" i="2"/>
  <c r="G867" i="2"/>
  <c r="I867" i="2" s="1"/>
  <c r="H867" i="2"/>
  <c r="J867" i="2"/>
  <c r="M867" i="2" s="1"/>
  <c r="K867" i="2"/>
  <c r="L867" i="2"/>
  <c r="N867" i="2"/>
  <c r="O867" i="2"/>
  <c r="P867" i="2"/>
  <c r="Q867" i="2" s="1"/>
  <c r="F868" i="2"/>
  <c r="G868" i="2"/>
  <c r="H868" i="2"/>
  <c r="I868" i="2"/>
  <c r="J868" i="2"/>
  <c r="K868" i="2"/>
  <c r="L868" i="2"/>
  <c r="M868" i="2"/>
  <c r="N868" i="2"/>
  <c r="O868" i="2" s="1"/>
  <c r="P868" i="2"/>
  <c r="Q868" i="2"/>
  <c r="F869" i="2"/>
  <c r="I869" i="2" s="1"/>
  <c r="S869" i="2" s="1"/>
  <c r="G869" i="2"/>
  <c r="H869" i="2"/>
  <c r="J869" i="2"/>
  <c r="K869" i="2"/>
  <c r="M869" i="2" s="1"/>
  <c r="R869" i="2" s="1"/>
  <c r="L869" i="2"/>
  <c r="N869" i="2"/>
  <c r="O869" i="2"/>
  <c r="P869" i="2"/>
  <c r="Q869" i="2" s="1"/>
  <c r="F870" i="2"/>
  <c r="G870" i="2"/>
  <c r="H870" i="2"/>
  <c r="I870" i="2"/>
  <c r="J870" i="2"/>
  <c r="K870" i="2"/>
  <c r="L870" i="2"/>
  <c r="M870" i="2"/>
  <c r="N870" i="2"/>
  <c r="O870" i="2" s="1"/>
  <c r="P870" i="2"/>
  <c r="Q870" i="2"/>
  <c r="F871" i="2"/>
  <c r="G871" i="2"/>
  <c r="I871" i="2" s="1"/>
  <c r="H871" i="2"/>
  <c r="J871" i="2"/>
  <c r="M871" i="2" s="1"/>
  <c r="K871" i="2"/>
  <c r="L871" i="2"/>
  <c r="N871" i="2"/>
  <c r="O871" i="2"/>
  <c r="P871" i="2"/>
  <c r="Q871" i="2" s="1"/>
  <c r="F872" i="2"/>
  <c r="G872" i="2"/>
  <c r="H872" i="2"/>
  <c r="I872" i="2"/>
  <c r="J872" i="2"/>
  <c r="K872" i="2"/>
  <c r="L872" i="2"/>
  <c r="M872" i="2"/>
  <c r="R872" i="2" s="1"/>
  <c r="N872" i="2"/>
  <c r="O872" i="2" s="1"/>
  <c r="P872" i="2"/>
  <c r="Q872" i="2"/>
  <c r="F873" i="2"/>
  <c r="I873" i="2" s="1"/>
  <c r="G873" i="2"/>
  <c r="H873" i="2"/>
  <c r="J873" i="2"/>
  <c r="K873" i="2"/>
  <c r="M873" i="2" s="1"/>
  <c r="R873" i="2" s="1"/>
  <c r="S873" i="2" s="1"/>
  <c r="L873" i="2"/>
  <c r="N873" i="2"/>
  <c r="O873" i="2"/>
  <c r="P873" i="2"/>
  <c r="Q873" i="2" s="1"/>
  <c r="F874" i="2"/>
  <c r="G874" i="2"/>
  <c r="H874" i="2"/>
  <c r="I874" i="2"/>
  <c r="J874" i="2"/>
  <c r="K874" i="2"/>
  <c r="L874" i="2"/>
  <c r="M874" i="2"/>
  <c r="N874" i="2"/>
  <c r="O874" i="2" s="1"/>
  <c r="P874" i="2"/>
  <c r="Q874" i="2"/>
  <c r="F875" i="2"/>
  <c r="G875" i="2"/>
  <c r="I875" i="2" s="1"/>
  <c r="H875" i="2"/>
  <c r="J875" i="2"/>
  <c r="M875" i="2" s="1"/>
  <c r="K875" i="2"/>
  <c r="L875" i="2"/>
  <c r="N875" i="2"/>
  <c r="O875" i="2"/>
  <c r="P875" i="2"/>
  <c r="Q875" i="2" s="1"/>
  <c r="F876" i="2"/>
  <c r="G876" i="2"/>
  <c r="H876" i="2"/>
  <c r="I876" i="2"/>
  <c r="J876" i="2"/>
  <c r="K876" i="2"/>
  <c r="L876" i="2"/>
  <c r="M876" i="2"/>
  <c r="R876" i="2" s="1"/>
  <c r="N876" i="2"/>
  <c r="O876" i="2" s="1"/>
  <c r="P876" i="2"/>
  <c r="Q876" i="2"/>
  <c r="F877" i="2"/>
  <c r="I877" i="2" s="1"/>
  <c r="G877" i="2"/>
  <c r="H877" i="2"/>
  <c r="J877" i="2"/>
  <c r="K877" i="2"/>
  <c r="M877" i="2" s="1"/>
  <c r="R877" i="2" s="1"/>
  <c r="S877" i="2" s="1"/>
  <c r="L877" i="2"/>
  <c r="N877" i="2"/>
  <c r="O877" i="2"/>
  <c r="P877" i="2"/>
  <c r="Q877" i="2" s="1"/>
  <c r="F878" i="2"/>
  <c r="G878" i="2"/>
  <c r="H878" i="2"/>
  <c r="I878" i="2"/>
  <c r="J878" i="2"/>
  <c r="K878" i="2"/>
  <c r="L878" i="2"/>
  <c r="M878" i="2"/>
  <c r="R878" i="2" s="1"/>
  <c r="N878" i="2"/>
  <c r="O878" i="2" s="1"/>
  <c r="P878" i="2"/>
  <c r="Q878" i="2"/>
  <c r="F879" i="2"/>
  <c r="G879" i="2"/>
  <c r="I879" i="2" s="1"/>
  <c r="H879" i="2"/>
  <c r="J879" i="2"/>
  <c r="M879" i="2" s="1"/>
  <c r="K879" i="2"/>
  <c r="L879" i="2"/>
  <c r="N879" i="2"/>
  <c r="O879" i="2"/>
  <c r="P879" i="2"/>
  <c r="Q879" i="2" s="1"/>
  <c r="F880" i="2"/>
  <c r="G880" i="2"/>
  <c r="H880" i="2"/>
  <c r="I880" i="2"/>
  <c r="J880" i="2"/>
  <c r="K880" i="2"/>
  <c r="L880" i="2"/>
  <c r="M880" i="2"/>
  <c r="N880" i="2"/>
  <c r="O880" i="2" s="1"/>
  <c r="P880" i="2"/>
  <c r="Q880" i="2"/>
  <c r="F881" i="2"/>
  <c r="I881" i="2" s="1"/>
  <c r="G881" i="2"/>
  <c r="H881" i="2"/>
  <c r="J881" i="2"/>
  <c r="K881" i="2"/>
  <c r="M881" i="2" s="1"/>
  <c r="L881" i="2"/>
  <c r="N881" i="2"/>
  <c r="O881" i="2"/>
  <c r="P881" i="2"/>
  <c r="Q881" i="2" s="1"/>
  <c r="F882" i="2"/>
  <c r="G882" i="2"/>
  <c r="H882" i="2"/>
  <c r="I882" i="2"/>
  <c r="J882" i="2"/>
  <c r="K882" i="2"/>
  <c r="L882" i="2"/>
  <c r="M882" i="2"/>
  <c r="N882" i="2"/>
  <c r="O882" i="2" s="1"/>
  <c r="P882" i="2"/>
  <c r="Q882" i="2"/>
  <c r="F883" i="2"/>
  <c r="G883" i="2"/>
  <c r="I883" i="2" s="1"/>
  <c r="H883" i="2"/>
  <c r="J883" i="2"/>
  <c r="M883" i="2" s="1"/>
  <c r="R883" i="2" s="1"/>
  <c r="K883" i="2"/>
  <c r="L883" i="2"/>
  <c r="N883" i="2"/>
  <c r="O883" i="2"/>
  <c r="P883" i="2"/>
  <c r="Q883" i="2" s="1"/>
  <c r="F884" i="2"/>
  <c r="G884" i="2"/>
  <c r="H884" i="2"/>
  <c r="I884" i="2"/>
  <c r="J884" i="2"/>
  <c r="K884" i="2"/>
  <c r="L884" i="2"/>
  <c r="M884" i="2"/>
  <c r="N884" i="2"/>
  <c r="O884" i="2" s="1"/>
  <c r="P884" i="2"/>
  <c r="Q884" i="2"/>
  <c r="F885" i="2"/>
  <c r="I885" i="2" s="1"/>
  <c r="G885" i="2"/>
  <c r="H885" i="2"/>
  <c r="J885" i="2"/>
  <c r="K885" i="2"/>
  <c r="M885" i="2" s="1"/>
  <c r="L885" i="2"/>
  <c r="N885" i="2"/>
  <c r="O885" i="2"/>
  <c r="P885" i="2"/>
  <c r="Q885" i="2" s="1"/>
  <c r="F886" i="2"/>
  <c r="G886" i="2"/>
  <c r="H886" i="2"/>
  <c r="I886" i="2"/>
  <c r="J886" i="2"/>
  <c r="K886" i="2"/>
  <c r="L886" i="2"/>
  <c r="M886" i="2"/>
  <c r="R886" i="2" s="1"/>
  <c r="N886" i="2"/>
  <c r="O886" i="2" s="1"/>
  <c r="P886" i="2"/>
  <c r="Q886" i="2"/>
  <c r="F887" i="2"/>
  <c r="G887" i="2"/>
  <c r="I887" i="2" s="1"/>
  <c r="H887" i="2"/>
  <c r="J887" i="2"/>
  <c r="M887" i="2" s="1"/>
  <c r="R887" i="2" s="1"/>
  <c r="K887" i="2"/>
  <c r="L887" i="2"/>
  <c r="N887" i="2"/>
  <c r="O887" i="2"/>
  <c r="P887" i="2"/>
  <c r="Q887" i="2" s="1"/>
  <c r="F888" i="2"/>
  <c r="G888" i="2"/>
  <c r="H888" i="2"/>
  <c r="I888" i="2"/>
  <c r="J888" i="2"/>
  <c r="K888" i="2"/>
  <c r="L888" i="2"/>
  <c r="M888" i="2"/>
  <c r="N888" i="2"/>
  <c r="O888" i="2" s="1"/>
  <c r="P888" i="2"/>
  <c r="Q888" i="2"/>
  <c r="F889" i="2"/>
  <c r="I889" i="2" s="1"/>
  <c r="G889" i="2"/>
  <c r="H889" i="2"/>
  <c r="J889" i="2"/>
  <c r="K889" i="2"/>
  <c r="M889" i="2" s="1"/>
  <c r="L889" i="2"/>
  <c r="N889" i="2"/>
  <c r="O889" i="2"/>
  <c r="P889" i="2"/>
  <c r="Q889" i="2" s="1"/>
  <c r="F890" i="2"/>
  <c r="G890" i="2"/>
  <c r="H890" i="2"/>
  <c r="I890" i="2"/>
  <c r="J890" i="2"/>
  <c r="K890" i="2"/>
  <c r="L890" i="2"/>
  <c r="M890" i="2"/>
  <c r="R890" i="2" s="1"/>
  <c r="N890" i="2"/>
  <c r="O890" i="2" s="1"/>
  <c r="P890" i="2"/>
  <c r="Q890" i="2"/>
  <c r="F891" i="2"/>
  <c r="G891" i="2"/>
  <c r="I891" i="2" s="1"/>
  <c r="H891" i="2"/>
  <c r="J891" i="2"/>
  <c r="M891" i="2" s="1"/>
  <c r="R891" i="2" s="1"/>
  <c r="K891" i="2"/>
  <c r="L891" i="2"/>
  <c r="N891" i="2"/>
  <c r="O891" i="2"/>
  <c r="P891" i="2"/>
  <c r="Q891" i="2" s="1"/>
  <c r="F892" i="2"/>
  <c r="G892" i="2"/>
  <c r="H892" i="2"/>
  <c r="I892" i="2"/>
  <c r="J892" i="2"/>
  <c r="K892" i="2"/>
  <c r="L892" i="2"/>
  <c r="M892" i="2"/>
  <c r="N892" i="2"/>
  <c r="O892" i="2" s="1"/>
  <c r="P892" i="2"/>
  <c r="Q892" i="2"/>
  <c r="F893" i="2"/>
  <c r="I893" i="2" s="1"/>
  <c r="G893" i="2"/>
  <c r="H893" i="2"/>
  <c r="J893" i="2"/>
  <c r="K893" i="2"/>
  <c r="M893" i="2" s="1"/>
  <c r="L893" i="2"/>
  <c r="N893" i="2"/>
  <c r="O893" i="2"/>
  <c r="P893" i="2"/>
  <c r="Q893" i="2" s="1"/>
  <c r="F894" i="2"/>
  <c r="G894" i="2"/>
  <c r="H894" i="2"/>
  <c r="I894" i="2"/>
  <c r="J894" i="2"/>
  <c r="K894" i="2"/>
  <c r="L894" i="2"/>
  <c r="M894" i="2"/>
  <c r="N894" i="2"/>
  <c r="O894" i="2" s="1"/>
  <c r="P894" i="2"/>
  <c r="Q894" i="2"/>
  <c r="S470" i="6" l="1"/>
  <c r="T470" i="6" s="1"/>
  <c r="R576" i="6"/>
  <c r="R560" i="6"/>
  <c r="T549" i="6"/>
  <c r="R544" i="6"/>
  <c r="R528" i="6"/>
  <c r="S528" i="6" s="1"/>
  <c r="R512" i="6"/>
  <c r="S512" i="6" s="1"/>
  <c r="R496" i="6"/>
  <c r="S477" i="6"/>
  <c r="T477" i="6" s="1"/>
  <c r="S510" i="6"/>
  <c r="T510" i="6" s="1"/>
  <c r="S572" i="6"/>
  <c r="S571" i="6"/>
  <c r="R570" i="6"/>
  <c r="S567" i="6"/>
  <c r="T567" i="6" s="1"/>
  <c r="S556" i="6"/>
  <c r="S555" i="6"/>
  <c r="R554" i="6"/>
  <c r="S551" i="6"/>
  <c r="T551" i="6" s="1"/>
  <c r="S540" i="6"/>
  <c r="S539" i="6"/>
  <c r="R538" i="6"/>
  <c r="S535" i="6"/>
  <c r="T535" i="6" s="1"/>
  <c r="S524" i="6"/>
  <c r="S523" i="6"/>
  <c r="T523" i="6" s="1"/>
  <c r="R522" i="6"/>
  <c r="S519" i="6"/>
  <c r="T519" i="6" s="1"/>
  <c r="S508" i="6"/>
  <c r="T508" i="6" s="1"/>
  <c r="S507" i="6"/>
  <c r="R506" i="6"/>
  <c r="S503" i="6"/>
  <c r="T503" i="6" s="1"/>
  <c r="S492" i="6"/>
  <c r="S491" i="6"/>
  <c r="R490" i="6"/>
  <c r="S487" i="6"/>
  <c r="T487" i="6" s="1"/>
  <c r="S481" i="6"/>
  <c r="R580" i="6"/>
  <c r="T577" i="6"/>
  <c r="R564" i="6"/>
  <c r="R548" i="6"/>
  <c r="R532" i="6"/>
  <c r="R516" i="6"/>
  <c r="R500" i="6"/>
  <c r="R484" i="6"/>
  <c r="S449" i="6"/>
  <c r="T449" i="6" s="1"/>
  <c r="S448" i="6"/>
  <c r="S576" i="6"/>
  <c r="T576" i="6" s="1"/>
  <c r="R574" i="6"/>
  <c r="S560" i="6"/>
  <c r="T560" i="6" s="1"/>
  <c r="R558" i="6"/>
  <c r="S558" i="6" s="1"/>
  <c r="S544" i="6"/>
  <c r="T544" i="6" s="1"/>
  <c r="R542" i="6"/>
  <c r="R526" i="6"/>
  <c r="R510" i="6"/>
  <c r="S496" i="6"/>
  <c r="T496" i="6" s="1"/>
  <c r="R494" i="6"/>
  <c r="S480" i="6"/>
  <c r="S418" i="6"/>
  <c r="S542" i="6"/>
  <c r="T542" i="6" s="1"/>
  <c r="S494" i="6"/>
  <c r="T494" i="6" s="1"/>
  <c r="T573" i="6"/>
  <c r="S570" i="6"/>
  <c r="T570" i="6" s="1"/>
  <c r="R568" i="6"/>
  <c r="S568" i="6" s="1"/>
  <c r="T557" i="6"/>
  <c r="S554" i="6"/>
  <c r="T554" i="6" s="1"/>
  <c r="R552" i="6"/>
  <c r="S552" i="6" s="1"/>
  <c r="T541" i="6"/>
  <c r="S538" i="6"/>
  <c r="T538" i="6" s="1"/>
  <c r="R536" i="6"/>
  <c r="S536" i="6" s="1"/>
  <c r="T525" i="6"/>
  <c r="S522" i="6"/>
  <c r="T522" i="6" s="1"/>
  <c r="R520" i="6"/>
  <c r="S520" i="6" s="1"/>
  <c r="T509" i="6"/>
  <c r="S506" i="6"/>
  <c r="T506" i="6" s="1"/>
  <c r="R504" i="6"/>
  <c r="S504" i="6" s="1"/>
  <c r="T493" i="6"/>
  <c r="S490" i="6"/>
  <c r="T490" i="6" s="1"/>
  <c r="R488" i="6"/>
  <c r="S488" i="6" s="1"/>
  <c r="S478" i="6"/>
  <c r="T478" i="6" s="1"/>
  <c r="S456" i="6"/>
  <c r="S403" i="6"/>
  <c r="T403" i="6" s="1"/>
  <c r="S574" i="6"/>
  <c r="T574" i="6" s="1"/>
  <c r="S526" i="6"/>
  <c r="T526" i="6" s="1"/>
  <c r="S580" i="6"/>
  <c r="T580" i="6" s="1"/>
  <c r="R578" i="6"/>
  <c r="S578" i="6" s="1"/>
  <c r="T575" i="6"/>
  <c r="S564" i="6"/>
  <c r="T564" i="6" s="1"/>
  <c r="R562" i="6"/>
  <c r="S562" i="6" s="1"/>
  <c r="S548" i="6"/>
  <c r="T548" i="6" s="1"/>
  <c r="R546" i="6"/>
  <c r="S546" i="6" s="1"/>
  <c r="T543" i="6"/>
  <c r="S532" i="6"/>
  <c r="T532" i="6" s="1"/>
  <c r="R530" i="6"/>
  <c r="S530" i="6" s="1"/>
  <c r="T527" i="6"/>
  <c r="S516" i="6"/>
  <c r="T516" i="6" s="1"/>
  <c r="R514" i="6"/>
  <c r="S514" i="6" s="1"/>
  <c r="S500" i="6"/>
  <c r="T500" i="6" s="1"/>
  <c r="R498" i="6"/>
  <c r="S498" i="6" s="1"/>
  <c r="T495" i="6"/>
  <c r="S484" i="6"/>
  <c r="T484" i="6" s="1"/>
  <c r="R482" i="6"/>
  <c r="S482" i="6" s="1"/>
  <c r="S452" i="6"/>
  <c r="T452" i="6" s="1"/>
  <c r="R422" i="6"/>
  <c r="M479" i="6"/>
  <c r="R479" i="6" s="1"/>
  <c r="S479" i="6" s="1"/>
  <c r="T479" i="6" s="1"/>
  <c r="M471" i="6"/>
  <c r="R471" i="6" s="1"/>
  <c r="I446" i="6"/>
  <c r="M427" i="6"/>
  <c r="R427" i="6" s="1"/>
  <c r="I423" i="6"/>
  <c r="S423" i="6" s="1"/>
  <c r="S417" i="6"/>
  <c r="R416" i="6"/>
  <c r="S416" i="6" s="1"/>
  <c r="T416" i="6" s="1"/>
  <c r="I415" i="6"/>
  <c r="S415" i="6" s="1"/>
  <c r="I407" i="6"/>
  <c r="S407" i="6" s="1"/>
  <c r="R401" i="6"/>
  <c r="R395" i="6"/>
  <c r="S394" i="6"/>
  <c r="S387" i="6"/>
  <c r="T387" i="6" s="1"/>
  <c r="I475" i="6"/>
  <c r="S475" i="6" s="1"/>
  <c r="T475" i="6" s="1"/>
  <c r="R472" i="6"/>
  <c r="S472" i="6" s="1"/>
  <c r="R470" i="6"/>
  <c r="M467" i="6"/>
  <c r="R467" i="6" s="1"/>
  <c r="M451" i="6"/>
  <c r="R451" i="6" s="1"/>
  <c r="M449" i="6"/>
  <c r="R449" i="6" s="1"/>
  <c r="I443" i="6"/>
  <c r="S440" i="6"/>
  <c r="R436" i="6"/>
  <c r="S436" i="6" s="1"/>
  <c r="T436" i="6" s="1"/>
  <c r="M419" i="6"/>
  <c r="R419" i="6" s="1"/>
  <c r="S406" i="6"/>
  <c r="S402" i="6"/>
  <c r="S401" i="6"/>
  <c r="T401" i="6" s="1"/>
  <c r="S393" i="6"/>
  <c r="R390" i="6"/>
  <c r="S445" i="6"/>
  <c r="M442" i="6"/>
  <c r="R442" i="6" s="1"/>
  <c r="S442" i="6" s="1"/>
  <c r="I430" i="6"/>
  <c r="S410" i="6"/>
  <c r="S409" i="6"/>
  <c r="T409" i="6" s="1"/>
  <c r="R391" i="6"/>
  <c r="S391" i="6" s="1"/>
  <c r="T438" i="6"/>
  <c r="S425" i="6"/>
  <c r="T290" i="6"/>
  <c r="T291" i="6"/>
  <c r="I471" i="6"/>
  <c r="S471" i="6" s="1"/>
  <c r="I469" i="6"/>
  <c r="S469" i="6" s="1"/>
  <c r="T469" i="6" s="1"/>
  <c r="M463" i="6"/>
  <c r="R463" i="6" s="1"/>
  <c r="M459" i="6"/>
  <c r="R459" i="6" s="1"/>
  <c r="S459" i="6" s="1"/>
  <c r="T459" i="6" s="1"/>
  <c r="M457" i="6"/>
  <c r="R457" i="6" s="1"/>
  <c r="S457" i="6" s="1"/>
  <c r="R452" i="6"/>
  <c r="M439" i="6"/>
  <c r="R439" i="6" s="1"/>
  <c r="S437" i="6"/>
  <c r="M434" i="6"/>
  <c r="R434" i="6" s="1"/>
  <c r="S434" i="6" s="1"/>
  <c r="I427" i="6"/>
  <c r="S427" i="6" s="1"/>
  <c r="S424" i="6"/>
  <c r="T424" i="6" s="1"/>
  <c r="I422" i="6"/>
  <c r="S422" i="6" s="1"/>
  <c r="T422" i="6" s="1"/>
  <c r="R420" i="6"/>
  <c r="S413" i="6"/>
  <c r="S404" i="6"/>
  <c r="T404" i="6" s="1"/>
  <c r="S397" i="6"/>
  <c r="S362" i="6"/>
  <c r="S455" i="6"/>
  <c r="I467" i="6"/>
  <c r="S467" i="6" s="1"/>
  <c r="T467" i="6" s="1"/>
  <c r="M455" i="6"/>
  <c r="R455" i="6" s="1"/>
  <c r="I451" i="6"/>
  <c r="S451" i="6" s="1"/>
  <c r="T451" i="6" s="1"/>
  <c r="R446" i="6"/>
  <c r="S444" i="6"/>
  <c r="M431" i="6"/>
  <c r="R431" i="6" s="1"/>
  <c r="S431" i="6" s="1"/>
  <c r="S429" i="6"/>
  <c r="M426" i="6"/>
  <c r="R426" i="6" s="1"/>
  <c r="S426" i="6" s="1"/>
  <c r="T426" i="6" s="1"/>
  <c r="I419" i="6"/>
  <c r="S419" i="6" s="1"/>
  <c r="T419" i="6" s="1"/>
  <c r="S412" i="6"/>
  <c r="T412" i="6" s="1"/>
  <c r="R405" i="6"/>
  <c r="S405" i="6" s="1"/>
  <c r="T405" i="6" s="1"/>
  <c r="M403" i="6"/>
  <c r="R403" i="6" s="1"/>
  <c r="S420" i="6"/>
  <c r="S453" i="6"/>
  <c r="T453" i="6" s="1"/>
  <c r="S447" i="6"/>
  <c r="S441" i="6"/>
  <c r="T441" i="6" s="1"/>
  <c r="S421" i="6"/>
  <c r="T408" i="6"/>
  <c r="T400" i="6"/>
  <c r="S390" i="6"/>
  <c r="T382" i="6"/>
  <c r="M475" i="6"/>
  <c r="R475" i="6" s="1"/>
  <c r="I463" i="6"/>
  <c r="S463" i="6" s="1"/>
  <c r="T463" i="6" s="1"/>
  <c r="S461" i="6"/>
  <c r="T461" i="6" s="1"/>
  <c r="R454" i="6"/>
  <c r="S454" i="6" s="1"/>
  <c r="T454" i="6" s="1"/>
  <c r="M443" i="6"/>
  <c r="R443" i="6" s="1"/>
  <c r="I439" i="6"/>
  <c r="S439" i="6" s="1"/>
  <c r="T439" i="6" s="1"/>
  <c r="R432" i="6"/>
  <c r="S432" i="6" s="1"/>
  <c r="R430" i="6"/>
  <c r="S428" i="6"/>
  <c r="T428" i="6" s="1"/>
  <c r="R414" i="6"/>
  <c r="S414" i="6" s="1"/>
  <c r="T414" i="6" s="1"/>
  <c r="M398" i="6"/>
  <c r="R398" i="6" s="1"/>
  <c r="S398" i="6" s="1"/>
  <c r="S378" i="6"/>
  <c r="R377" i="6"/>
  <c r="S377" i="6" s="1"/>
  <c r="T377" i="6" s="1"/>
  <c r="S365" i="6"/>
  <c r="S354" i="6"/>
  <c r="T355" i="6" s="1"/>
  <c r="I351" i="6"/>
  <c r="S351" i="6" s="1"/>
  <c r="T351" i="6" s="1"/>
  <c r="R346" i="6"/>
  <c r="S339" i="6"/>
  <c r="S335" i="6"/>
  <c r="R332" i="6"/>
  <c r="S331" i="6"/>
  <c r="S320" i="6"/>
  <c r="R318" i="6"/>
  <c r="I383" i="6"/>
  <c r="S383" i="6" s="1"/>
  <c r="T383" i="6" s="1"/>
  <c r="M380" i="6"/>
  <c r="R380" i="6" s="1"/>
  <c r="S380" i="6" s="1"/>
  <c r="I375" i="6"/>
  <c r="S375" i="6" s="1"/>
  <c r="M371" i="6"/>
  <c r="R371" i="6" s="1"/>
  <c r="S371" i="6" s="1"/>
  <c r="R366" i="6"/>
  <c r="S366" i="6" s="1"/>
  <c r="T366" i="6" s="1"/>
  <c r="S361" i="6"/>
  <c r="S334" i="6"/>
  <c r="T334" i="6" s="1"/>
  <c r="R333" i="6"/>
  <c r="S333" i="6" s="1"/>
  <c r="R312" i="6"/>
  <c r="S389" i="6"/>
  <c r="R381" i="6"/>
  <c r="R367" i="6"/>
  <c r="S353" i="6"/>
  <c r="R352" i="6"/>
  <c r="T350" i="6"/>
  <c r="S349" i="6"/>
  <c r="S342" i="6"/>
  <c r="T343" i="6" s="1"/>
  <c r="R340" i="6"/>
  <c r="M379" i="6"/>
  <c r="R379" i="6" s="1"/>
  <c r="S379" i="6" s="1"/>
  <c r="T379" i="6" s="1"/>
  <c r="R376" i="6"/>
  <c r="S376" i="6" s="1"/>
  <c r="T376" i="6" s="1"/>
  <c r="I368" i="6"/>
  <c r="S368" i="6" s="1"/>
  <c r="M363" i="6"/>
  <c r="R363" i="6" s="1"/>
  <c r="S363" i="6" s="1"/>
  <c r="T363" i="6" s="1"/>
  <c r="R358" i="6"/>
  <c r="S358" i="6" s="1"/>
  <c r="R341" i="6"/>
  <c r="S341" i="6" s="1"/>
  <c r="T341" i="6" s="1"/>
  <c r="S329" i="6"/>
  <c r="S283" i="6"/>
  <c r="M388" i="6"/>
  <c r="R388" i="6" s="1"/>
  <c r="S388" i="6" s="1"/>
  <c r="T388" i="6" s="1"/>
  <c r="R369" i="6"/>
  <c r="S369" i="6" s="1"/>
  <c r="T369" i="6" s="1"/>
  <c r="S364" i="6"/>
  <c r="T364" i="6" s="1"/>
  <c r="M348" i="6"/>
  <c r="R348" i="6" s="1"/>
  <c r="I346" i="6"/>
  <c r="S346" i="6" s="1"/>
  <c r="S312" i="6"/>
  <c r="S296" i="6"/>
  <c r="M396" i="6"/>
  <c r="R396" i="6" s="1"/>
  <c r="S396" i="6" s="1"/>
  <c r="T396" i="6" s="1"/>
  <c r="I395" i="6"/>
  <c r="S395" i="6" s="1"/>
  <c r="T395" i="6" s="1"/>
  <c r="I392" i="6"/>
  <c r="S392" i="6" s="1"/>
  <c r="T392" i="6" s="1"/>
  <c r="M385" i="6"/>
  <c r="R385" i="6" s="1"/>
  <c r="S385" i="6" s="1"/>
  <c r="I384" i="6"/>
  <c r="S384" i="6" s="1"/>
  <c r="R374" i="6"/>
  <c r="S374" i="6" s="1"/>
  <c r="T374" i="6" s="1"/>
  <c r="S370" i="6"/>
  <c r="I367" i="6"/>
  <c r="I360" i="6"/>
  <c r="S360" i="6" s="1"/>
  <c r="T360" i="6" s="1"/>
  <c r="R357" i="6"/>
  <c r="S357" i="6" s="1"/>
  <c r="T357" i="6" s="1"/>
  <c r="S356" i="6"/>
  <c r="T356" i="6" s="1"/>
  <c r="M344" i="6"/>
  <c r="R344" i="6" s="1"/>
  <c r="S344" i="6" s="1"/>
  <c r="T344" i="6" s="1"/>
  <c r="R292" i="6"/>
  <c r="S292" i="6" s="1"/>
  <c r="T292" i="6" s="1"/>
  <c r="S381" i="6"/>
  <c r="T381" i="6" s="1"/>
  <c r="S352" i="6"/>
  <c r="T352" i="6" s="1"/>
  <c r="S348" i="6"/>
  <c r="S340" i="6"/>
  <c r="T340" i="6" s="1"/>
  <c r="S347" i="6"/>
  <c r="S336" i="6"/>
  <c r="I326" i="6"/>
  <c r="S326" i="6" s="1"/>
  <c r="S324" i="6"/>
  <c r="T324" i="6" s="1"/>
  <c r="I309" i="6"/>
  <c r="S309" i="6" s="1"/>
  <c r="M297" i="6"/>
  <c r="R297" i="6" s="1"/>
  <c r="I317" i="6"/>
  <c r="I306" i="6"/>
  <c r="M305" i="6"/>
  <c r="R305" i="6" s="1"/>
  <c r="S305" i="6" s="1"/>
  <c r="T305" i="6" s="1"/>
  <c r="M302" i="6"/>
  <c r="R302" i="6" s="1"/>
  <c r="S300" i="6"/>
  <c r="R325" i="6"/>
  <c r="S325" i="6" s="1"/>
  <c r="T325" i="6" s="1"/>
  <c r="I314" i="6"/>
  <c r="M310" i="6"/>
  <c r="R310" i="6" s="1"/>
  <c r="S308" i="6"/>
  <c r="T308" i="6" s="1"/>
  <c r="R295" i="6"/>
  <c r="S295" i="6" s="1"/>
  <c r="T295" i="6" s="1"/>
  <c r="S294" i="6"/>
  <c r="R293" i="6"/>
  <c r="S293" i="6" s="1"/>
  <c r="S286" i="6"/>
  <c r="T286" i="6" s="1"/>
  <c r="S281" i="6"/>
  <c r="T281" i="6" s="1"/>
  <c r="M330" i="6"/>
  <c r="R330" i="6" s="1"/>
  <c r="S330" i="6" s="1"/>
  <c r="T330" i="6" s="1"/>
  <c r="M322" i="6"/>
  <c r="R322" i="6" s="1"/>
  <c r="S322" i="6" s="1"/>
  <c r="T322" i="6" s="1"/>
  <c r="I321" i="6"/>
  <c r="S321" i="6" s="1"/>
  <c r="T321" i="6" s="1"/>
  <c r="S316" i="6"/>
  <c r="R303" i="6"/>
  <c r="S303" i="6" s="1"/>
  <c r="I302" i="6"/>
  <c r="S302" i="6" s="1"/>
  <c r="S299" i="6"/>
  <c r="T299" i="6" s="1"/>
  <c r="I297" i="6"/>
  <c r="S297" i="6" s="1"/>
  <c r="R287" i="6"/>
  <c r="S287" i="6" s="1"/>
  <c r="T287" i="6" s="1"/>
  <c r="R279" i="6"/>
  <c r="S279" i="6" s="1"/>
  <c r="T279" i="6" s="1"/>
  <c r="R278" i="6"/>
  <c r="S278" i="6" s="1"/>
  <c r="T278" i="6" s="1"/>
  <c r="S272" i="6"/>
  <c r="T272" i="6" s="1"/>
  <c r="R338" i="6"/>
  <c r="S338" i="6" s="1"/>
  <c r="T338" i="6" s="1"/>
  <c r="R319" i="6"/>
  <c r="S319" i="6" s="1"/>
  <c r="R311" i="6"/>
  <c r="S311" i="6" s="1"/>
  <c r="T311" i="6" s="1"/>
  <c r="S310" i="6"/>
  <c r="T310" i="6" s="1"/>
  <c r="S307" i="6"/>
  <c r="R301" i="6"/>
  <c r="S301" i="6" s="1"/>
  <c r="T301" i="6" s="1"/>
  <c r="R288" i="6"/>
  <c r="S288" i="6" s="1"/>
  <c r="S276" i="6"/>
  <c r="T273" i="6"/>
  <c r="S268" i="6"/>
  <c r="T268" i="6" s="1"/>
  <c r="S266" i="6"/>
  <c r="T266" i="6" s="1"/>
  <c r="I337" i="6"/>
  <c r="S337" i="6" s="1"/>
  <c r="T337" i="6" s="1"/>
  <c r="M328" i="6"/>
  <c r="R328" i="6" s="1"/>
  <c r="S328" i="6" s="1"/>
  <c r="T328" i="6" s="1"/>
  <c r="I318" i="6"/>
  <c r="S318" i="6" s="1"/>
  <c r="S315" i="6"/>
  <c r="I313" i="6"/>
  <c r="S313" i="6" s="1"/>
  <c r="M309" i="6"/>
  <c r="R309" i="6" s="1"/>
  <c r="M306" i="6"/>
  <c r="R306" i="6" s="1"/>
  <c r="I345" i="6"/>
  <c r="S345" i="6" s="1"/>
  <c r="I332" i="6"/>
  <c r="S332" i="6" s="1"/>
  <c r="T332" i="6" s="1"/>
  <c r="M317" i="6"/>
  <c r="R317" i="6" s="1"/>
  <c r="M314" i="6"/>
  <c r="R314" i="6" s="1"/>
  <c r="S289" i="6"/>
  <c r="T277" i="6"/>
  <c r="S213" i="6"/>
  <c r="T214" i="6" s="1"/>
  <c r="S264" i="6"/>
  <c r="R251" i="6"/>
  <c r="S239" i="6"/>
  <c r="R238" i="6"/>
  <c r="S238" i="6" s="1"/>
  <c r="T238" i="6" s="1"/>
  <c r="S228" i="6"/>
  <c r="T229" i="6" s="1"/>
  <c r="S216" i="6"/>
  <c r="T216" i="6" s="1"/>
  <c r="R215" i="6"/>
  <c r="S185" i="6"/>
  <c r="S260" i="6"/>
  <c r="S248" i="6"/>
  <c r="S247" i="6"/>
  <c r="T247" i="6" s="1"/>
  <c r="R246" i="6"/>
  <c r="S236" i="6"/>
  <c r="R226" i="6"/>
  <c r="R225" i="6"/>
  <c r="S134" i="6"/>
  <c r="S124" i="6"/>
  <c r="S280" i="6"/>
  <c r="S275" i="6"/>
  <c r="S270" i="6"/>
  <c r="R269" i="6"/>
  <c r="S269" i="6" s="1"/>
  <c r="T269" i="6" s="1"/>
  <c r="S259" i="6"/>
  <c r="S256" i="6"/>
  <c r="T256" i="6" s="1"/>
  <c r="S255" i="6"/>
  <c r="S244" i="6"/>
  <c r="T245" i="6" s="1"/>
  <c r="R234" i="6"/>
  <c r="R233" i="6"/>
  <c r="S233" i="6" s="1"/>
  <c r="T233" i="6" s="1"/>
  <c r="S226" i="6"/>
  <c r="R220" i="6"/>
  <c r="S194" i="6"/>
  <c r="S177" i="6"/>
  <c r="M258" i="6"/>
  <c r="R258" i="6" s="1"/>
  <c r="S258" i="6" s="1"/>
  <c r="T258" i="6" s="1"/>
  <c r="S252" i="6"/>
  <c r="S243" i="6"/>
  <c r="R242" i="6"/>
  <c r="S242" i="6" s="1"/>
  <c r="T242" i="6" s="1"/>
  <c r="R241" i="6"/>
  <c r="S234" i="6"/>
  <c r="R231" i="6"/>
  <c r="S231" i="6" s="1"/>
  <c r="T231" i="6" s="1"/>
  <c r="R224" i="6"/>
  <c r="S222" i="6"/>
  <c r="T222" i="6" s="1"/>
  <c r="S180" i="6"/>
  <c r="T180" i="6" s="1"/>
  <c r="R263" i="6"/>
  <c r="S263" i="6" s="1"/>
  <c r="T263" i="6" s="1"/>
  <c r="R261" i="6"/>
  <c r="S261" i="6" s="1"/>
  <c r="T261" i="6" s="1"/>
  <c r="R257" i="6"/>
  <c r="S257" i="6" s="1"/>
  <c r="M254" i="6"/>
  <c r="R254" i="6" s="1"/>
  <c r="S254" i="6" s="1"/>
  <c r="T254" i="6" s="1"/>
  <c r="S251" i="6"/>
  <c r="R250" i="6"/>
  <c r="R249" i="6"/>
  <c r="S249" i="6" s="1"/>
  <c r="T249" i="6" s="1"/>
  <c r="R232" i="6"/>
  <c r="S232" i="6" s="1"/>
  <c r="T232" i="6" s="1"/>
  <c r="S230" i="6"/>
  <c r="T230" i="6" s="1"/>
  <c r="S225" i="6"/>
  <c r="S215" i="6"/>
  <c r="T215" i="6" s="1"/>
  <c r="S201" i="6"/>
  <c r="M282" i="6"/>
  <c r="R282" i="6" s="1"/>
  <c r="S282" i="6" s="1"/>
  <c r="T282" i="6" s="1"/>
  <c r="M274" i="6"/>
  <c r="R274" i="6" s="1"/>
  <c r="S274" i="6" s="1"/>
  <c r="T274" i="6" s="1"/>
  <c r="S262" i="6"/>
  <c r="S250" i="6"/>
  <c r="R247" i="6"/>
  <c r="R240" i="6"/>
  <c r="S240" i="6" s="1"/>
  <c r="T240" i="6" s="1"/>
  <c r="R227" i="6"/>
  <c r="S227" i="6" s="1"/>
  <c r="T227" i="6" s="1"/>
  <c r="R218" i="6"/>
  <c r="S218" i="6" s="1"/>
  <c r="T218" i="6" s="1"/>
  <c r="R266" i="6"/>
  <c r="S246" i="6"/>
  <c r="T246" i="6" s="1"/>
  <c r="S241" i="6"/>
  <c r="R235" i="6"/>
  <c r="S235" i="6" s="1"/>
  <c r="T235" i="6" s="1"/>
  <c r="S224" i="6"/>
  <c r="T224" i="6" s="1"/>
  <c r="S223" i="6"/>
  <c r="S220" i="6"/>
  <c r="T221" i="6" s="1"/>
  <c r="M211" i="6"/>
  <c r="R211" i="6" s="1"/>
  <c r="S211" i="6" s="1"/>
  <c r="T211" i="6" s="1"/>
  <c r="S205" i="6"/>
  <c r="I203" i="6"/>
  <c r="S203" i="6" s="1"/>
  <c r="T203" i="6" s="1"/>
  <c r="I198" i="6"/>
  <c r="M195" i="6"/>
  <c r="R195" i="6" s="1"/>
  <c r="S195" i="6" s="1"/>
  <c r="T195" i="6" s="1"/>
  <c r="I178" i="6"/>
  <c r="I175" i="6"/>
  <c r="M174" i="6"/>
  <c r="R174" i="6" s="1"/>
  <c r="S174" i="6" s="1"/>
  <c r="T174" i="6" s="1"/>
  <c r="R168" i="6"/>
  <c r="S157" i="6"/>
  <c r="T157" i="6" s="1"/>
  <c r="S154" i="6"/>
  <c r="T155" i="6" s="1"/>
  <c r="R150" i="6"/>
  <c r="R212" i="6"/>
  <c r="S212" i="6" s="1"/>
  <c r="R208" i="6"/>
  <c r="S208" i="6" s="1"/>
  <c r="M187" i="6"/>
  <c r="R187" i="6" s="1"/>
  <c r="S187" i="6" s="1"/>
  <c r="S169" i="6"/>
  <c r="T169" i="6" s="1"/>
  <c r="I167" i="6"/>
  <c r="R166" i="6"/>
  <c r="S164" i="6"/>
  <c r="R160" i="6"/>
  <c r="S160" i="6" s="1"/>
  <c r="S156" i="6"/>
  <c r="T156" i="6" s="1"/>
  <c r="S90" i="6"/>
  <c r="T90" i="6" s="1"/>
  <c r="I207" i="6"/>
  <c r="S207" i="6" s="1"/>
  <c r="M206" i="6"/>
  <c r="R206" i="6" s="1"/>
  <c r="S204" i="6"/>
  <c r="M199" i="6"/>
  <c r="R199" i="6" s="1"/>
  <c r="I182" i="6"/>
  <c r="S182" i="6" s="1"/>
  <c r="M179" i="6"/>
  <c r="R179" i="6" s="1"/>
  <c r="I162" i="6"/>
  <c r="S162" i="6" s="1"/>
  <c r="S161" i="6"/>
  <c r="I159" i="6"/>
  <c r="M158" i="6"/>
  <c r="R158" i="6" s="1"/>
  <c r="S158" i="6" s="1"/>
  <c r="R140" i="6"/>
  <c r="R216" i="6"/>
  <c r="R191" i="6"/>
  <c r="S191" i="6" s="1"/>
  <c r="T191" i="6" s="1"/>
  <c r="R180" i="6"/>
  <c r="S176" i="6"/>
  <c r="M171" i="6"/>
  <c r="R171" i="6" s="1"/>
  <c r="M219" i="6"/>
  <c r="R219" i="6" s="1"/>
  <c r="S219" i="6" s="1"/>
  <c r="T219" i="6" s="1"/>
  <c r="M210" i="6"/>
  <c r="R210" i="6" s="1"/>
  <c r="S210" i="6" s="1"/>
  <c r="T210" i="6" s="1"/>
  <c r="I202" i="6"/>
  <c r="S202" i="6" s="1"/>
  <c r="T202" i="6" s="1"/>
  <c r="R200" i="6"/>
  <c r="S200" i="6" s="1"/>
  <c r="T200" i="6" s="1"/>
  <c r="S189" i="6"/>
  <c r="M186" i="6"/>
  <c r="R186" i="6" s="1"/>
  <c r="S186" i="6" s="1"/>
  <c r="T186" i="6" s="1"/>
  <c r="R183" i="6"/>
  <c r="S183" i="6" s="1"/>
  <c r="T183" i="6" s="1"/>
  <c r="I179" i="6"/>
  <c r="S179" i="6" s="1"/>
  <c r="M175" i="6"/>
  <c r="R175" i="6" s="1"/>
  <c r="R172" i="6"/>
  <c r="S172" i="6" s="1"/>
  <c r="T172" i="6" s="1"/>
  <c r="S168" i="6"/>
  <c r="I166" i="6"/>
  <c r="S166" i="6" s="1"/>
  <c r="T166" i="6" s="1"/>
  <c r="M163" i="6"/>
  <c r="R163" i="6" s="1"/>
  <c r="S163" i="6" s="1"/>
  <c r="T163" i="6" s="1"/>
  <c r="I151" i="6"/>
  <c r="S151" i="6" s="1"/>
  <c r="S146" i="6"/>
  <c r="R135" i="6"/>
  <c r="R132" i="6"/>
  <c r="I206" i="6"/>
  <c r="S206" i="6" s="1"/>
  <c r="T206" i="6" s="1"/>
  <c r="M203" i="6"/>
  <c r="R203" i="6" s="1"/>
  <c r="I199" i="6"/>
  <c r="S199" i="6" s="1"/>
  <c r="M198" i="6"/>
  <c r="R198" i="6" s="1"/>
  <c r="S196" i="6"/>
  <c r="T197" i="6" s="1"/>
  <c r="R192" i="6"/>
  <c r="S192" i="6" s="1"/>
  <c r="T192" i="6" s="1"/>
  <c r="S181" i="6"/>
  <c r="T181" i="6" s="1"/>
  <c r="M178" i="6"/>
  <c r="R178" i="6" s="1"/>
  <c r="I171" i="6"/>
  <c r="S171" i="6" s="1"/>
  <c r="T171" i="6" s="1"/>
  <c r="M167" i="6"/>
  <c r="R167" i="6" s="1"/>
  <c r="R152" i="6"/>
  <c r="S152" i="6" s="1"/>
  <c r="T152" i="6" s="1"/>
  <c r="S145" i="6"/>
  <c r="S135" i="6"/>
  <c r="S100" i="6"/>
  <c r="S193" i="6"/>
  <c r="R190" i="6"/>
  <c r="S190" i="6" s="1"/>
  <c r="T190" i="6" s="1"/>
  <c r="S188" i="6"/>
  <c r="T188" i="6" s="1"/>
  <c r="R184" i="6"/>
  <c r="S184" i="6" s="1"/>
  <c r="T184" i="6" s="1"/>
  <c r="S173" i="6"/>
  <c r="R159" i="6"/>
  <c r="R153" i="6"/>
  <c r="S153" i="6" s="1"/>
  <c r="T153" i="6" s="1"/>
  <c r="S150" i="6"/>
  <c r="T150" i="6" s="1"/>
  <c r="S149" i="6"/>
  <c r="R147" i="6"/>
  <c r="S147" i="6" s="1"/>
  <c r="T147" i="6" s="1"/>
  <c r="R146" i="6"/>
  <c r="R144" i="6"/>
  <c r="S144" i="6" s="1"/>
  <c r="T144" i="6" s="1"/>
  <c r="R143" i="6"/>
  <c r="S143" i="6" s="1"/>
  <c r="T143" i="6" s="1"/>
  <c r="S112" i="6"/>
  <c r="T112" i="6" s="1"/>
  <c r="I141" i="6"/>
  <c r="S141" i="6" s="1"/>
  <c r="T141" i="6" s="1"/>
  <c r="S126" i="6"/>
  <c r="S111" i="6"/>
  <c r="S72" i="6"/>
  <c r="I148" i="6"/>
  <c r="S148" i="6" s="1"/>
  <c r="M142" i="6"/>
  <c r="R142" i="6" s="1"/>
  <c r="R115" i="6"/>
  <c r="S115" i="6" s="1"/>
  <c r="I114" i="6"/>
  <c r="M113" i="6"/>
  <c r="R113" i="6" s="1"/>
  <c r="I109" i="6"/>
  <c r="S109" i="6" s="1"/>
  <c r="T109" i="6" s="1"/>
  <c r="R106" i="6"/>
  <c r="S106" i="6" s="1"/>
  <c r="S105" i="6"/>
  <c r="R104" i="6"/>
  <c r="S104" i="6" s="1"/>
  <c r="T104" i="6" s="1"/>
  <c r="M102" i="6"/>
  <c r="R102" i="6" s="1"/>
  <c r="S142" i="6"/>
  <c r="R141" i="6"/>
  <c r="R139" i="6"/>
  <c r="S139" i="6" s="1"/>
  <c r="T139" i="6" s="1"/>
  <c r="R131" i="6"/>
  <c r="S119" i="6"/>
  <c r="S102" i="6"/>
  <c r="M136" i="6"/>
  <c r="R136" i="6" s="1"/>
  <c r="S136" i="6" s="1"/>
  <c r="I130" i="6"/>
  <c r="S130" i="6" s="1"/>
  <c r="R123" i="6"/>
  <c r="S123" i="6" s="1"/>
  <c r="T123" i="6" s="1"/>
  <c r="I122" i="6"/>
  <c r="S122" i="6" s="1"/>
  <c r="T122" i="6" s="1"/>
  <c r="M121" i="6"/>
  <c r="R121" i="6" s="1"/>
  <c r="I117" i="6"/>
  <c r="S117" i="6" s="1"/>
  <c r="R114" i="6"/>
  <c r="S113" i="6"/>
  <c r="M112" i="6"/>
  <c r="R112" i="6" s="1"/>
  <c r="M110" i="6"/>
  <c r="R110" i="6" s="1"/>
  <c r="I108" i="6"/>
  <c r="S108" i="6" s="1"/>
  <c r="T108" i="6" s="1"/>
  <c r="R101" i="6"/>
  <c r="S101" i="6" s="1"/>
  <c r="T101" i="6" s="1"/>
  <c r="I99" i="6"/>
  <c r="S99" i="6" s="1"/>
  <c r="M94" i="6"/>
  <c r="R94" i="6" s="1"/>
  <c r="I92" i="6"/>
  <c r="S92" i="6" s="1"/>
  <c r="T92" i="6" s="1"/>
  <c r="S52" i="6"/>
  <c r="I140" i="6"/>
  <c r="S140" i="6" s="1"/>
  <c r="M134" i="6"/>
  <c r="R134" i="6" s="1"/>
  <c r="M129" i="6"/>
  <c r="R129" i="6" s="1"/>
  <c r="S129" i="6" s="1"/>
  <c r="T129" i="6" s="1"/>
  <c r="S127" i="6"/>
  <c r="T127" i="6" s="1"/>
  <c r="S110" i="6"/>
  <c r="I96" i="6"/>
  <c r="S96" i="6" s="1"/>
  <c r="T96" i="6" s="1"/>
  <c r="S91" i="6"/>
  <c r="I138" i="6"/>
  <c r="S138" i="6" s="1"/>
  <c r="T138" i="6" s="1"/>
  <c r="S132" i="6"/>
  <c r="I125" i="6"/>
  <c r="S125" i="6" s="1"/>
  <c r="T125" i="6" s="1"/>
  <c r="R122" i="6"/>
  <c r="S121" i="6"/>
  <c r="M120" i="6"/>
  <c r="R120" i="6" s="1"/>
  <c r="S120" i="6" s="1"/>
  <c r="T120" i="6" s="1"/>
  <c r="M118" i="6"/>
  <c r="R118" i="6" s="1"/>
  <c r="I116" i="6"/>
  <c r="S116" i="6" s="1"/>
  <c r="R109" i="6"/>
  <c r="I95" i="6"/>
  <c r="S95" i="6" s="1"/>
  <c r="R92" i="6"/>
  <c r="R133" i="6"/>
  <c r="S133" i="6" s="1"/>
  <c r="T133" i="6" s="1"/>
  <c r="S131" i="6"/>
  <c r="T131" i="6" s="1"/>
  <c r="S118" i="6"/>
  <c r="T118" i="6" s="1"/>
  <c r="S103" i="6"/>
  <c r="S68" i="6"/>
  <c r="M98" i="6"/>
  <c r="R98" i="6" s="1"/>
  <c r="S98" i="6" s="1"/>
  <c r="T98" i="6" s="1"/>
  <c r="S88" i="6"/>
  <c r="I78" i="6"/>
  <c r="S78" i="6" s="1"/>
  <c r="M65" i="6"/>
  <c r="R65" i="6" s="1"/>
  <c r="I62" i="6"/>
  <c r="M58" i="6"/>
  <c r="R58" i="6" s="1"/>
  <c r="S58" i="6" s="1"/>
  <c r="T58" i="6" s="1"/>
  <c r="R52" i="6"/>
  <c r="S51" i="6"/>
  <c r="T51" i="6" s="1"/>
  <c r="R23" i="6"/>
  <c r="I22" i="6"/>
  <c r="S22" i="6" s="1"/>
  <c r="T22" i="6" s="1"/>
  <c r="R12" i="6"/>
  <c r="S8" i="6"/>
  <c r="R87" i="6"/>
  <c r="S87" i="6" s="1"/>
  <c r="T87" i="6" s="1"/>
  <c r="M77" i="6"/>
  <c r="R77" i="6" s="1"/>
  <c r="R76" i="6"/>
  <c r="S76" i="6" s="1"/>
  <c r="T76" i="6" s="1"/>
  <c r="S75" i="6"/>
  <c r="T75" i="6" s="1"/>
  <c r="R63" i="6"/>
  <c r="M53" i="6"/>
  <c r="R53" i="6" s="1"/>
  <c r="S53" i="6" s="1"/>
  <c r="T53" i="6" s="1"/>
  <c r="S49" i="6"/>
  <c r="T49" i="6" s="1"/>
  <c r="S48" i="6"/>
  <c r="R46" i="6"/>
  <c r="S46" i="6" s="1"/>
  <c r="M34" i="6"/>
  <c r="R34" i="6" s="1"/>
  <c r="S34" i="6" s="1"/>
  <c r="S27" i="6"/>
  <c r="T27" i="6" s="1"/>
  <c r="S21" i="6"/>
  <c r="I15" i="6"/>
  <c r="R13" i="6"/>
  <c r="S13" i="6" s="1"/>
  <c r="T13" i="6" s="1"/>
  <c r="R4" i="6"/>
  <c r="I85" i="6"/>
  <c r="S85" i="6" s="1"/>
  <c r="T85" i="6" s="1"/>
  <c r="S83" i="6"/>
  <c r="T83" i="6" s="1"/>
  <c r="M81" i="6"/>
  <c r="R81" i="6" s="1"/>
  <c r="S79" i="6"/>
  <c r="T79" i="6" s="1"/>
  <c r="I73" i="6"/>
  <c r="S73" i="6" s="1"/>
  <c r="T73" i="6" s="1"/>
  <c r="R71" i="6"/>
  <c r="S71" i="6" s="1"/>
  <c r="T71" i="6" s="1"/>
  <c r="I70" i="6"/>
  <c r="S70" i="6" s="1"/>
  <c r="T70" i="6" s="1"/>
  <c r="M69" i="6"/>
  <c r="R69" i="6" s="1"/>
  <c r="S67" i="6"/>
  <c r="R64" i="6"/>
  <c r="S64" i="6" s="1"/>
  <c r="T64" i="6" s="1"/>
  <c r="R62" i="6"/>
  <c r="S61" i="6"/>
  <c r="T61" i="6" s="1"/>
  <c r="I54" i="6"/>
  <c r="S54" i="6" s="1"/>
  <c r="S44" i="6"/>
  <c r="M43" i="6"/>
  <c r="R43" i="6" s="1"/>
  <c r="S43" i="6" s="1"/>
  <c r="T43" i="6" s="1"/>
  <c r="R39" i="6"/>
  <c r="S39" i="6" s="1"/>
  <c r="I38" i="6"/>
  <c r="S38" i="6" s="1"/>
  <c r="R28" i="6"/>
  <c r="S28" i="6" s="1"/>
  <c r="T28" i="6" s="1"/>
  <c r="S25" i="6"/>
  <c r="T26" i="6" s="1"/>
  <c r="S24" i="6"/>
  <c r="R22" i="6"/>
  <c r="M10" i="6"/>
  <c r="R10" i="6" s="1"/>
  <c r="S10" i="6" s="1"/>
  <c r="R5" i="6"/>
  <c r="S5" i="6" s="1"/>
  <c r="T5" i="6" s="1"/>
  <c r="I94" i="6"/>
  <c r="S94" i="6" s="1"/>
  <c r="I65" i="6"/>
  <c r="S65" i="6" s="1"/>
  <c r="R55" i="6"/>
  <c r="S55" i="6" s="1"/>
  <c r="S37" i="6"/>
  <c r="T37" i="6" s="1"/>
  <c r="I31" i="6"/>
  <c r="R29" i="6"/>
  <c r="M19" i="6"/>
  <c r="R19" i="6" s="1"/>
  <c r="R15" i="6"/>
  <c r="I14" i="6"/>
  <c r="S14" i="6" s="1"/>
  <c r="S77" i="6"/>
  <c r="T50" i="6"/>
  <c r="S41" i="6"/>
  <c r="T41" i="6" s="1"/>
  <c r="S19" i="6"/>
  <c r="T19" i="6" s="1"/>
  <c r="S7" i="6"/>
  <c r="T7" i="6" s="1"/>
  <c r="M93" i="6"/>
  <c r="R93" i="6" s="1"/>
  <c r="S93" i="6" s="1"/>
  <c r="T93" i="6" s="1"/>
  <c r="M90" i="6"/>
  <c r="R90" i="6" s="1"/>
  <c r="I89" i="6"/>
  <c r="S89" i="6" s="1"/>
  <c r="T89" i="6" s="1"/>
  <c r="I86" i="6"/>
  <c r="S86" i="6" s="1"/>
  <c r="T86" i="6" s="1"/>
  <c r="I81" i="6"/>
  <c r="S81" i="6" s="1"/>
  <c r="I69" i="6"/>
  <c r="S69" i="6" s="1"/>
  <c r="T69" i="6" s="1"/>
  <c r="M66" i="6"/>
  <c r="R66" i="6" s="1"/>
  <c r="S66" i="6" s="1"/>
  <c r="T66" i="6" s="1"/>
  <c r="M59" i="6"/>
  <c r="R59" i="6" s="1"/>
  <c r="S59" i="6" s="1"/>
  <c r="I57" i="6"/>
  <c r="S57" i="6" s="1"/>
  <c r="T57" i="6" s="1"/>
  <c r="I47" i="6"/>
  <c r="S47" i="6" s="1"/>
  <c r="R45" i="6"/>
  <c r="S45" i="6" s="1"/>
  <c r="T45" i="6" s="1"/>
  <c r="S36" i="6"/>
  <c r="M35" i="6"/>
  <c r="R35" i="6" s="1"/>
  <c r="S35" i="6" s="1"/>
  <c r="T35" i="6" s="1"/>
  <c r="R31" i="6"/>
  <c r="I30" i="6"/>
  <c r="S30" i="6" s="1"/>
  <c r="T30" i="6" s="1"/>
  <c r="R20" i="6"/>
  <c r="S20" i="6" s="1"/>
  <c r="T20" i="6" s="1"/>
  <c r="S17" i="6"/>
  <c r="T18" i="6" s="1"/>
  <c r="S16" i="6"/>
  <c r="R14" i="6"/>
  <c r="M82" i="6"/>
  <c r="R82" i="6" s="1"/>
  <c r="S82" i="6" s="1"/>
  <c r="I63" i="6"/>
  <c r="S63" i="6" s="1"/>
  <c r="R32" i="6"/>
  <c r="S32" i="6" s="1"/>
  <c r="S29" i="6"/>
  <c r="I23" i="6"/>
  <c r="S23" i="6" s="1"/>
  <c r="T23" i="6" s="1"/>
  <c r="S12" i="6"/>
  <c r="M11" i="6"/>
  <c r="R11" i="6" s="1"/>
  <c r="R7" i="6"/>
  <c r="S6" i="6"/>
  <c r="S80" i="6"/>
  <c r="T80" i="6" s="1"/>
  <c r="T42" i="6"/>
  <c r="S33" i="6"/>
  <c r="S11" i="6"/>
  <c r="T11" i="6" s="1"/>
  <c r="S9" i="6"/>
  <c r="T9" i="6" s="1"/>
  <c r="S4" i="6"/>
  <c r="T4" i="6" s="1"/>
  <c r="R3" i="6"/>
  <c r="S2" i="6"/>
  <c r="S3" i="6"/>
  <c r="R522" i="4"/>
  <c r="S499" i="4"/>
  <c r="T499" i="4" s="1"/>
  <c r="S511" i="4"/>
  <c r="T511" i="4" s="1"/>
  <c r="R514" i="4"/>
  <c r="M524" i="4"/>
  <c r="R524" i="4" s="1"/>
  <c r="S524" i="4" s="1"/>
  <c r="I523" i="4"/>
  <c r="S523" i="4" s="1"/>
  <c r="T523" i="4" s="1"/>
  <c r="I520" i="4"/>
  <c r="S520" i="4" s="1"/>
  <c r="T520" i="4" s="1"/>
  <c r="R515" i="4"/>
  <c r="S510" i="4"/>
  <c r="I508" i="4"/>
  <c r="R481" i="4"/>
  <c r="S481" i="4" s="1"/>
  <c r="T481" i="4" s="1"/>
  <c r="S480" i="4"/>
  <c r="T480" i="4" s="1"/>
  <c r="S468" i="4"/>
  <c r="T468" i="4" s="1"/>
  <c r="R516" i="4"/>
  <c r="S516" i="4" s="1"/>
  <c r="T516" i="4" s="1"/>
  <c r="S502" i="4"/>
  <c r="R513" i="4"/>
  <c r="S513" i="4" s="1"/>
  <c r="T513" i="4" s="1"/>
  <c r="S479" i="4"/>
  <c r="R473" i="4"/>
  <c r="I472" i="4"/>
  <c r="S472" i="4" s="1"/>
  <c r="T472" i="4" s="1"/>
  <c r="S460" i="4"/>
  <c r="T460" i="4" s="1"/>
  <c r="M452" i="4"/>
  <c r="R452" i="4" s="1"/>
  <c r="S448" i="4"/>
  <c r="I439" i="4"/>
  <c r="S488" i="4"/>
  <c r="S457" i="4"/>
  <c r="T457" i="4" s="1"/>
  <c r="M519" i="4"/>
  <c r="R519" i="4" s="1"/>
  <c r="S519" i="4" s="1"/>
  <c r="T519" i="4" s="1"/>
  <c r="I504" i="4"/>
  <c r="M503" i="4"/>
  <c r="R503" i="4" s="1"/>
  <c r="S503" i="4" s="1"/>
  <c r="T503" i="4" s="1"/>
  <c r="M500" i="4"/>
  <c r="R500" i="4" s="1"/>
  <c r="S486" i="4"/>
  <c r="S471" i="4"/>
  <c r="R465" i="4"/>
  <c r="S465" i="4" s="1"/>
  <c r="I464" i="4"/>
  <c r="R462" i="4"/>
  <c r="S452" i="4"/>
  <c r="R450" i="4"/>
  <c r="S446" i="4"/>
  <c r="S428" i="4"/>
  <c r="T428" i="4" s="1"/>
  <c r="S476" i="4"/>
  <c r="T476" i="4" s="1"/>
  <c r="S522" i="4"/>
  <c r="I514" i="4"/>
  <c r="S514" i="4" s="1"/>
  <c r="I507" i="4"/>
  <c r="S507" i="4" s="1"/>
  <c r="R499" i="4"/>
  <c r="S490" i="4"/>
  <c r="S489" i="4"/>
  <c r="R488" i="4"/>
  <c r="S485" i="4"/>
  <c r="T485" i="4" s="1"/>
  <c r="S478" i="4"/>
  <c r="T478" i="4" s="1"/>
  <c r="S463" i="4"/>
  <c r="R457" i="4"/>
  <c r="I456" i="4"/>
  <c r="S456" i="4" s="1"/>
  <c r="T456" i="4" s="1"/>
  <c r="R454" i="4"/>
  <c r="S444" i="4"/>
  <c r="S436" i="4"/>
  <c r="S432" i="4"/>
  <c r="S458" i="4"/>
  <c r="R521" i="4"/>
  <c r="S521" i="4" s="1"/>
  <c r="S517" i="4"/>
  <c r="S509" i="4"/>
  <c r="R501" i="4"/>
  <c r="S501" i="4" s="1"/>
  <c r="T501" i="4" s="1"/>
  <c r="S500" i="4"/>
  <c r="T500" i="4" s="1"/>
  <c r="R492" i="4"/>
  <c r="S482" i="4"/>
  <c r="R480" i="4"/>
  <c r="S477" i="4"/>
  <c r="R472" i="4"/>
  <c r="S470" i="4"/>
  <c r="T470" i="4" s="1"/>
  <c r="T455" i="4"/>
  <c r="R449" i="4"/>
  <c r="M511" i="4"/>
  <c r="R511" i="4" s="1"/>
  <c r="S506" i="4"/>
  <c r="S505" i="4"/>
  <c r="R497" i="4"/>
  <c r="S497" i="4" s="1"/>
  <c r="R495" i="4"/>
  <c r="S495" i="4" s="1"/>
  <c r="T495" i="4" s="1"/>
  <c r="R491" i="4"/>
  <c r="S491" i="4" s="1"/>
  <c r="T491" i="4" s="1"/>
  <c r="M484" i="4"/>
  <c r="R484" i="4" s="1"/>
  <c r="S474" i="4"/>
  <c r="T474" i="4" s="1"/>
  <c r="S473" i="4"/>
  <c r="S469" i="4"/>
  <c r="T469" i="4" s="1"/>
  <c r="R464" i="4"/>
  <c r="S462" i="4"/>
  <c r="S441" i="4"/>
  <c r="T442" i="4" s="1"/>
  <c r="I515" i="4"/>
  <c r="S515" i="4" s="1"/>
  <c r="T515" i="4" s="1"/>
  <c r="M508" i="4"/>
  <c r="R508" i="4" s="1"/>
  <c r="R504" i="4"/>
  <c r="I496" i="4"/>
  <c r="S496" i="4" s="1"/>
  <c r="S492" i="4"/>
  <c r="T492" i="4" s="1"/>
  <c r="R487" i="4"/>
  <c r="S487" i="4" s="1"/>
  <c r="T487" i="4" s="1"/>
  <c r="S484" i="4"/>
  <c r="R483" i="4"/>
  <c r="S483" i="4" s="1"/>
  <c r="T483" i="4" s="1"/>
  <c r="M476" i="4"/>
  <c r="R476" i="4" s="1"/>
  <c r="S466" i="4"/>
  <c r="S461" i="4"/>
  <c r="S454" i="4"/>
  <c r="T454" i="4" s="1"/>
  <c r="S451" i="4"/>
  <c r="T451" i="4" s="1"/>
  <c r="I450" i="4"/>
  <c r="S450" i="4" s="1"/>
  <c r="R447" i="4"/>
  <c r="S443" i="4"/>
  <c r="T443" i="4" s="1"/>
  <c r="I445" i="4"/>
  <c r="M434" i="4"/>
  <c r="R434" i="4" s="1"/>
  <c r="S434" i="4" s="1"/>
  <c r="T434" i="4" s="1"/>
  <c r="I433" i="4"/>
  <c r="S433" i="4" s="1"/>
  <c r="T433" i="4" s="1"/>
  <c r="R431" i="4"/>
  <c r="S431" i="4" s="1"/>
  <c r="R415" i="4"/>
  <c r="S406" i="4"/>
  <c r="I399" i="4"/>
  <c r="S399" i="4" s="1"/>
  <c r="R389" i="4"/>
  <c r="S366" i="4"/>
  <c r="T366" i="4" s="1"/>
  <c r="R359" i="4"/>
  <c r="S419" i="4"/>
  <c r="T419" i="4" s="1"/>
  <c r="R416" i="4"/>
  <c r="M411" i="4"/>
  <c r="R411" i="4" s="1"/>
  <c r="S411" i="4" s="1"/>
  <c r="T411" i="4" s="1"/>
  <c r="R407" i="4"/>
  <c r="S407" i="4" s="1"/>
  <c r="T407" i="4" s="1"/>
  <c r="S405" i="4"/>
  <c r="S398" i="4"/>
  <c r="T398" i="4" s="1"/>
  <c r="R439" i="4"/>
  <c r="R429" i="4"/>
  <c r="R421" i="4"/>
  <c r="S417" i="4"/>
  <c r="S416" i="4"/>
  <c r="T416" i="4" s="1"/>
  <c r="R414" i="4"/>
  <c r="S414" i="4" s="1"/>
  <c r="T414" i="4" s="1"/>
  <c r="S412" i="4"/>
  <c r="R408" i="4"/>
  <c r="R403" i="4"/>
  <c r="S403" i="4" s="1"/>
  <c r="T403" i="4" s="1"/>
  <c r="S397" i="4"/>
  <c r="R387" i="4"/>
  <c r="S387" i="4" s="1"/>
  <c r="T387" i="4" s="1"/>
  <c r="S386" i="4"/>
  <c r="S440" i="4"/>
  <c r="S438" i="4"/>
  <c r="S427" i="4"/>
  <c r="S422" i="4"/>
  <c r="T422" i="4" s="1"/>
  <c r="S409" i="4"/>
  <c r="T409" i="4" s="1"/>
  <c r="S408" i="4"/>
  <c r="R400" i="4"/>
  <c r="S389" i="4"/>
  <c r="S324" i="4"/>
  <c r="T297" i="4"/>
  <c r="M437" i="4"/>
  <c r="R437" i="4" s="1"/>
  <c r="S437" i="4" s="1"/>
  <c r="T437" i="4" s="1"/>
  <c r="R430" i="4"/>
  <c r="S430" i="4" s="1"/>
  <c r="T430" i="4" s="1"/>
  <c r="R423" i="4"/>
  <c r="S423" i="4" s="1"/>
  <c r="T423" i="4" s="1"/>
  <c r="S401" i="4"/>
  <c r="S400" i="4"/>
  <c r="T400" i="4" s="1"/>
  <c r="R398" i="4"/>
  <c r="S396" i="4"/>
  <c r="S395" i="4"/>
  <c r="T395" i="4" s="1"/>
  <c r="S362" i="4"/>
  <c r="I449" i="4"/>
  <c r="S449" i="4" s="1"/>
  <c r="T449" i="4" s="1"/>
  <c r="S447" i="4"/>
  <c r="T447" i="4" s="1"/>
  <c r="M445" i="4"/>
  <c r="R445" i="4" s="1"/>
  <c r="S435" i="4"/>
  <c r="M433" i="4"/>
  <c r="R433" i="4" s="1"/>
  <c r="I429" i="4"/>
  <c r="S429" i="4" s="1"/>
  <c r="R424" i="4"/>
  <c r="S424" i="4" s="1"/>
  <c r="T424" i="4" s="1"/>
  <c r="S421" i="4"/>
  <c r="T421" i="4" s="1"/>
  <c r="R413" i="4"/>
  <c r="S413" i="4" s="1"/>
  <c r="T413" i="4" s="1"/>
  <c r="R404" i="4"/>
  <c r="S404" i="4" s="1"/>
  <c r="T404" i="4" s="1"/>
  <c r="S393" i="4"/>
  <c r="T393" i="4" s="1"/>
  <c r="T392" i="4"/>
  <c r="R390" i="4"/>
  <c r="S390" i="4" s="1"/>
  <c r="S388" i="4"/>
  <c r="M426" i="4"/>
  <c r="R426" i="4" s="1"/>
  <c r="S426" i="4" s="1"/>
  <c r="I425" i="4"/>
  <c r="S425" i="4" s="1"/>
  <c r="R422" i="4"/>
  <c r="I415" i="4"/>
  <c r="S415" i="4" s="1"/>
  <c r="R405" i="4"/>
  <c r="R396" i="4"/>
  <c r="S287" i="4"/>
  <c r="I371" i="4"/>
  <c r="S371" i="4" s="1"/>
  <c r="T371" i="4" s="1"/>
  <c r="M364" i="4"/>
  <c r="R364" i="4" s="1"/>
  <c r="S364" i="4" s="1"/>
  <c r="S348" i="4"/>
  <c r="T348" i="4" s="1"/>
  <c r="S337" i="4"/>
  <c r="T337" i="4" s="1"/>
  <c r="S335" i="4"/>
  <c r="T336" i="4" s="1"/>
  <c r="S330" i="4"/>
  <c r="R325" i="4"/>
  <c r="S323" i="4"/>
  <c r="T323" i="4" s="1"/>
  <c r="R310" i="4"/>
  <c r="R299" i="4"/>
  <c r="R296" i="4"/>
  <c r="S296" i="4" s="1"/>
  <c r="S293" i="4"/>
  <c r="S289" i="4"/>
  <c r="T289" i="4" s="1"/>
  <c r="S282" i="4"/>
  <c r="S276" i="4"/>
  <c r="T276" i="4" s="1"/>
  <c r="I381" i="4"/>
  <c r="S381" i="4" s="1"/>
  <c r="I379" i="4"/>
  <c r="S379" i="4" s="1"/>
  <c r="T379" i="4" s="1"/>
  <c r="S375" i="4"/>
  <c r="T375" i="4" s="1"/>
  <c r="I373" i="4"/>
  <c r="S373" i="4" s="1"/>
  <c r="T373" i="4" s="1"/>
  <c r="M361" i="4"/>
  <c r="R361" i="4" s="1"/>
  <c r="M356" i="4"/>
  <c r="R356" i="4" s="1"/>
  <c r="S356" i="4" s="1"/>
  <c r="T356" i="4" s="1"/>
  <c r="M353" i="4"/>
  <c r="R353" i="4" s="1"/>
  <c r="S353" i="4" s="1"/>
  <c r="R317" i="4"/>
  <c r="S315" i="4"/>
  <c r="S308" i="4"/>
  <c r="T308" i="4" s="1"/>
  <c r="R302" i="4"/>
  <c r="S302" i="4" s="1"/>
  <c r="T302" i="4" s="1"/>
  <c r="R291" i="4"/>
  <c r="M279" i="4"/>
  <c r="R279" i="4" s="1"/>
  <c r="M380" i="4"/>
  <c r="R380" i="4" s="1"/>
  <c r="S380" i="4" s="1"/>
  <c r="T380" i="4" s="1"/>
  <c r="M372" i="4"/>
  <c r="R372" i="4" s="1"/>
  <c r="S372" i="4" s="1"/>
  <c r="S370" i="4"/>
  <c r="M363" i="4"/>
  <c r="R363" i="4" s="1"/>
  <c r="S363" i="4" s="1"/>
  <c r="T363" i="4" s="1"/>
  <c r="S361" i="4"/>
  <c r="I359" i="4"/>
  <c r="S359" i="4" s="1"/>
  <c r="T359" i="4" s="1"/>
  <c r="S358" i="4"/>
  <c r="R357" i="4"/>
  <c r="S357" i="4" s="1"/>
  <c r="T357" i="4" s="1"/>
  <c r="M355" i="4"/>
  <c r="R355" i="4" s="1"/>
  <c r="S355" i="4" s="1"/>
  <c r="T355" i="4" s="1"/>
  <c r="S351" i="4"/>
  <c r="T351" i="4" s="1"/>
  <c r="S350" i="4"/>
  <c r="S346" i="4"/>
  <c r="T346" i="4" s="1"/>
  <c r="R329" i="4"/>
  <c r="S329" i="4" s="1"/>
  <c r="T329" i="4" s="1"/>
  <c r="S327" i="4"/>
  <c r="T327" i="4" s="1"/>
  <c r="S326" i="4"/>
  <c r="S314" i="4"/>
  <c r="S307" i="4"/>
  <c r="S300" i="4"/>
  <c r="R294" i="4"/>
  <c r="S285" i="4"/>
  <c r="S281" i="4"/>
  <c r="T281" i="4" s="1"/>
  <c r="S280" i="4"/>
  <c r="R266" i="4"/>
  <c r="I368" i="4"/>
  <c r="S368" i="4" s="1"/>
  <c r="R360" i="4"/>
  <c r="S360" i="4" s="1"/>
  <c r="T360" i="4" s="1"/>
  <c r="R352" i="4"/>
  <c r="S352" i="4" s="1"/>
  <c r="T352" i="4" s="1"/>
  <c r="S340" i="4"/>
  <c r="T340" i="4" s="1"/>
  <c r="S333" i="4"/>
  <c r="T333" i="4" s="1"/>
  <c r="M321" i="4"/>
  <c r="R321" i="4" s="1"/>
  <c r="S319" i="4"/>
  <c r="S318" i="4"/>
  <c r="S306" i="4"/>
  <c r="R301" i="4"/>
  <c r="S301" i="4" s="1"/>
  <c r="T301" i="4" s="1"/>
  <c r="S299" i="4"/>
  <c r="T299" i="4" s="1"/>
  <c r="S292" i="4"/>
  <c r="S268" i="4"/>
  <c r="S262" i="4"/>
  <c r="R259" i="4"/>
  <c r="R233" i="4"/>
  <c r="M385" i="4"/>
  <c r="R385" i="4" s="1"/>
  <c r="S385" i="4" s="1"/>
  <c r="T385" i="4" s="1"/>
  <c r="I384" i="4"/>
  <c r="S384" i="4" s="1"/>
  <c r="T384" i="4" s="1"/>
  <c r="M369" i="4"/>
  <c r="R369" i="4" s="1"/>
  <c r="S369" i="4" s="1"/>
  <c r="T369" i="4" s="1"/>
  <c r="M367" i="4"/>
  <c r="R367" i="4" s="1"/>
  <c r="S367" i="4" s="1"/>
  <c r="T367" i="4" s="1"/>
  <c r="R345" i="4"/>
  <c r="R341" i="4"/>
  <c r="S341" i="4" s="1"/>
  <c r="T341" i="4" s="1"/>
  <c r="S339" i="4"/>
  <c r="R334" i="4"/>
  <c r="S334" i="4" s="1"/>
  <c r="T334" i="4" s="1"/>
  <c r="R331" i="4"/>
  <c r="S331" i="4" s="1"/>
  <c r="S325" i="4"/>
  <c r="T325" i="4" s="1"/>
  <c r="S321" i="4"/>
  <c r="T322" i="4" s="1"/>
  <c r="M313" i="4"/>
  <c r="R313" i="4" s="1"/>
  <c r="S311" i="4"/>
  <c r="T311" i="4" s="1"/>
  <c r="S310" i="4"/>
  <c r="T310" i="4" s="1"/>
  <c r="T298" i="4"/>
  <c r="S291" i="4"/>
  <c r="R286" i="4"/>
  <c r="S286" i="4" s="1"/>
  <c r="T286" i="4" s="1"/>
  <c r="S284" i="4"/>
  <c r="T284" i="4" s="1"/>
  <c r="R276" i="4"/>
  <c r="S261" i="4"/>
  <c r="I376" i="4"/>
  <c r="S376" i="4" s="1"/>
  <c r="T376" i="4" s="1"/>
  <c r="M371" i="4"/>
  <c r="R371" i="4" s="1"/>
  <c r="S345" i="4"/>
  <c r="T345" i="4" s="1"/>
  <c r="S343" i="4"/>
  <c r="T344" i="4" s="1"/>
  <c r="S342" i="4"/>
  <c r="S338" i="4"/>
  <c r="T338" i="4" s="1"/>
  <c r="R324" i="4"/>
  <c r="R323" i="4"/>
  <c r="R320" i="4"/>
  <c r="S320" i="4" s="1"/>
  <c r="T320" i="4" s="1"/>
  <c r="S317" i="4"/>
  <c r="R316" i="4"/>
  <c r="S316" i="4" s="1"/>
  <c r="T316" i="4" s="1"/>
  <c r="S313" i="4"/>
  <c r="T313" i="4" s="1"/>
  <c r="M305" i="4"/>
  <c r="R305" i="4" s="1"/>
  <c r="S305" i="4" s="1"/>
  <c r="T305" i="4" s="1"/>
  <c r="S303" i="4"/>
  <c r="T304" i="4" s="1"/>
  <c r="S290" i="4"/>
  <c r="T290" i="4" s="1"/>
  <c r="S283" i="4"/>
  <c r="R277" i="4"/>
  <c r="R273" i="4"/>
  <c r="R263" i="4"/>
  <c r="S260" i="4"/>
  <c r="T260" i="4" s="1"/>
  <c r="S383" i="4"/>
  <c r="T383" i="4" s="1"/>
  <c r="R382" i="4"/>
  <c r="S382" i="4" s="1"/>
  <c r="T382" i="4" s="1"/>
  <c r="S365" i="4"/>
  <c r="T365" i="4" s="1"/>
  <c r="S349" i="4"/>
  <c r="T349" i="4" s="1"/>
  <c r="S295" i="4"/>
  <c r="T295" i="4" s="1"/>
  <c r="S294" i="4"/>
  <c r="T294" i="4" s="1"/>
  <c r="S259" i="4"/>
  <c r="S233" i="4"/>
  <c r="R238" i="4"/>
  <c r="S235" i="4"/>
  <c r="T235" i="4" s="1"/>
  <c r="S225" i="4"/>
  <c r="S257" i="4"/>
  <c r="R248" i="4"/>
  <c r="I247" i="4"/>
  <c r="S247" i="4" s="1"/>
  <c r="R234" i="4"/>
  <c r="S234" i="4" s="1"/>
  <c r="S227" i="4"/>
  <c r="T227" i="4" s="1"/>
  <c r="S212" i="4"/>
  <c r="T212" i="4" s="1"/>
  <c r="S279" i="4"/>
  <c r="S265" i="4"/>
  <c r="S246" i="4"/>
  <c r="T246" i="4" s="1"/>
  <c r="R240" i="4"/>
  <c r="S240" i="4" s="1"/>
  <c r="R229" i="4"/>
  <c r="R222" i="4"/>
  <c r="S216" i="4"/>
  <c r="S275" i="4"/>
  <c r="T275" i="4" s="1"/>
  <c r="R272" i="4"/>
  <c r="S272" i="4" s="1"/>
  <c r="S271" i="4"/>
  <c r="R258" i="4"/>
  <c r="S255" i="4"/>
  <c r="S252" i="4"/>
  <c r="T252" i="4" s="1"/>
  <c r="T245" i="4"/>
  <c r="S238" i="4"/>
  <c r="R232" i="4"/>
  <c r="S232" i="4" s="1"/>
  <c r="S203" i="4"/>
  <c r="T203" i="4" s="1"/>
  <c r="T193" i="4"/>
  <c r="I269" i="4"/>
  <c r="S269" i="4" s="1"/>
  <c r="T269" i="4" s="1"/>
  <c r="M254" i="4"/>
  <c r="R254" i="4" s="1"/>
  <c r="S254" i="4" s="1"/>
  <c r="T254" i="4" s="1"/>
  <c r="S244" i="4"/>
  <c r="R239" i="4"/>
  <c r="S239" i="4" s="1"/>
  <c r="T239" i="4" s="1"/>
  <c r="S237" i="4"/>
  <c r="S230" i="4"/>
  <c r="R224" i="4"/>
  <c r="S224" i="4" s="1"/>
  <c r="I223" i="4"/>
  <c r="R218" i="4"/>
  <c r="S218" i="4" s="1"/>
  <c r="T218" i="4" s="1"/>
  <c r="M281" i="4"/>
  <c r="R281" i="4" s="1"/>
  <c r="R278" i="4"/>
  <c r="S278" i="4" s="1"/>
  <c r="T278" i="4" s="1"/>
  <c r="I277" i="4"/>
  <c r="S277" i="4" s="1"/>
  <c r="R270" i="4"/>
  <c r="S270" i="4" s="1"/>
  <c r="T270" i="4" s="1"/>
  <c r="S263" i="4"/>
  <c r="T263" i="4" s="1"/>
  <c r="R256" i="4"/>
  <c r="S256" i="4" s="1"/>
  <c r="T256" i="4" s="1"/>
  <c r="M251" i="4"/>
  <c r="R251" i="4" s="1"/>
  <c r="S249" i="4"/>
  <c r="S248" i="4"/>
  <c r="T248" i="4" s="1"/>
  <c r="S236" i="4"/>
  <c r="R231" i="4"/>
  <c r="S231" i="4" s="1"/>
  <c r="T231" i="4" s="1"/>
  <c r="S229" i="4"/>
  <c r="S222" i="4"/>
  <c r="T222" i="4" s="1"/>
  <c r="R212" i="4"/>
  <c r="S208" i="4"/>
  <c r="R204" i="4"/>
  <c r="I273" i="4"/>
  <c r="S273" i="4" s="1"/>
  <c r="R267" i="4"/>
  <c r="S267" i="4" s="1"/>
  <c r="T267" i="4" s="1"/>
  <c r="I266" i="4"/>
  <c r="S266" i="4" s="1"/>
  <c r="T266" i="4" s="1"/>
  <c r="R264" i="4"/>
  <c r="S264" i="4" s="1"/>
  <c r="T264" i="4" s="1"/>
  <c r="I258" i="4"/>
  <c r="S258" i="4" s="1"/>
  <c r="T258" i="4" s="1"/>
  <c r="M253" i="4"/>
  <c r="R253" i="4" s="1"/>
  <c r="S253" i="4" s="1"/>
  <c r="S251" i="4"/>
  <c r="T251" i="4" s="1"/>
  <c r="M243" i="4"/>
  <c r="R243" i="4" s="1"/>
  <c r="S243" i="4" s="1"/>
  <c r="T243" i="4" s="1"/>
  <c r="S241" i="4"/>
  <c r="S228" i="4"/>
  <c r="T228" i="4" s="1"/>
  <c r="R223" i="4"/>
  <c r="R210" i="4"/>
  <c r="S210" i="4" s="1"/>
  <c r="I206" i="4"/>
  <c r="R197" i="4"/>
  <c r="S196" i="4"/>
  <c r="R189" i="4"/>
  <c r="S188" i="4"/>
  <c r="R179" i="4"/>
  <c r="S179" i="4" s="1"/>
  <c r="T179" i="4" s="1"/>
  <c r="R175" i="4"/>
  <c r="I166" i="4"/>
  <c r="R143" i="4"/>
  <c r="I219" i="4"/>
  <c r="S219" i="4" s="1"/>
  <c r="M217" i="4"/>
  <c r="R217" i="4" s="1"/>
  <c r="S217" i="4" s="1"/>
  <c r="T217" i="4" s="1"/>
  <c r="I213" i="4"/>
  <c r="S213" i="4" s="1"/>
  <c r="S187" i="4"/>
  <c r="T187" i="4" s="1"/>
  <c r="M186" i="4"/>
  <c r="R186" i="4" s="1"/>
  <c r="S186" i="4" s="1"/>
  <c r="S184" i="4"/>
  <c r="I182" i="4"/>
  <c r="S182" i="4" s="1"/>
  <c r="S175" i="4"/>
  <c r="R174" i="4"/>
  <c r="R173" i="4"/>
  <c r="S173" i="4" s="1"/>
  <c r="T173" i="4" s="1"/>
  <c r="S172" i="4"/>
  <c r="S160" i="4"/>
  <c r="T160" i="4" s="1"/>
  <c r="R207" i="4"/>
  <c r="S207" i="4" s="1"/>
  <c r="R206" i="4"/>
  <c r="S195" i="4"/>
  <c r="S168" i="4"/>
  <c r="T168" i="4" s="1"/>
  <c r="R163" i="4"/>
  <c r="R113" i="4"/>
  <c r="S221" i="4"/>
  <c r="T221" i="4" s="1"/>
  <c r="M209" i="4"/>
  <c r="R209" i="4" s="1"/>
  <c r="S209" i="4" s="1"/>
  <c r="T209" i="4" s="1"/>
  <c r="I205" i="4"/>
  <c r="M202" i="4"/>
  <c r="R202" i="4" s="1"/>
  <c r="S202" i="4" s="1"/>
  <c r="T202" i="4" s="1"/>
  <c r="M194" i="4"/>
  <c r="R194" i="4" s="1"/>
  <c r="S194" i="4" s="1"/>
  <c r="T194" i="4" s="1"/>
  <c r="R187" i="4"/>
  <c r="R183" i="4"/>
  <c r="I181" i="4"/>
  <c r="R172" i="4"/>
  <c r="I165" i="4"/>
  <c r="S165" i="4" s="1"/>
  <c r="S138" i="4"/>
  <c r="T138" i="4" s="1"/>
  <c r="M215" i="4"/>
  <c r="R215" i="4" s="1"/>
  <c r="S215" i="4" s="1"/>
  <c r="T215" i="4" s="1"/>
  <c r="S200" i="4"/>
  <c r="I198" i="4"/>
  <c r="S192" i="4"/>
  <c r="I190" i="4"/>
  <c r="S190" i="4" s="1"/>
  <c r="T190" i="4" s="1"/>
  <c r="M185" i="4"/>
  <c r="R185" i="4" s="1"/>
  <c r="S185" i="4" s="1"/>
  <c r="T185" i="4" s="1"/>
  <c r="S183" i="4"/>
  <c r="T183" i="4" s="1"/>
  <c r="R171" i="4"/>
  <c r="S171" i="4" s="1"/>
  <c r="T171" i="4" s="1"/>
  <c r="S158" i="4"/>
  <c r="S132" i="4"/>
  <c r="R205" i="4"/>
  <c r="R181" i="4"/>
  <c r="S180" i="4"/>
  <c r="S174" i="4"/>
  <c r="R169" i="4"/>
  <c r="S169" i="4" s="1"/>
  <c r="T169" i="4" s="1"/>
  <c r="R165" i="4"/>
  <c r="T162" i="4"/>
  <c r="T150" i="4"/>
  <c r="R214" i="4"/>
  <c r="S214" i="4" s="1"/>
  <c r="T214" i="4" s="1"/>
  <c r="S204" i="4"/>
  <c r="R199" i="4"/>
  <c r="S199" i="4" s="1"/>
  <c r="R198" i="4"/>
  <c r="I197" i="4"/>
  <c r="S197" i="4" s="1"/>
  <c r="T197" i="4" s="1"/>
  <c r="R191" i="4"/>
  <c r="S191" i="4" s="1"/>
  <c r="T191" i="4" s="1"/>
  <c r="R190" i="4"/>
  <c r="I189" i="4"/>
  <c r="S189" i="4" s="1"/>
  <c r="M178" i="4"/>
  <c r="R178" i="4" s="1"/>
  <c r="S178" i="4" s="1"/>
  <c r="T178" i="4" s="1"/>
  <c r="S176" i="4"/>
  <c r="T176" i="4" s="1"/>
  <c r="R166" i="4"/>
  <c r="R164" i="4"/>
  <c r="S164" i="4" s="1"/>
  <c r="M159" i="4"/>
  <c r="R159" i="4" s="1"/>
  <c r="R146" i="4"/>
  <c r="S146" i="4" s="1"/>
  <c r="T146" i="4" s="1"/>
  <c r="S126" i="4"/>
  <c r="T126" i="4" s="1"/>
  <c r="T120" i="4"/>
  <c r="S105" i="4"/>
  <c r="I157" i="4"/>
  <c r="S157" i="4" s="1"/>
  <c r="T157" i="4" s="1"/>
  <c r="M153" i="4"/>
  <c r="R153" i="4" s="1"/>
  <c r="S153" i="4" s="1"/>
  <c r="I151" i="4"/>
  <c r="S151" i="4" s="1"/>
  <c r="T151" i="4" s="1"/>
  <c r="S137" i="4"/>
  <c r="R136" i="4"/>
  <c r="S136" i="4" s="1"/>
  <c r="T136" i="4" s="1"/>
  <c r="S129" i="4"/>
  <c r="S125" i="4"/>
  <c r="M123" i="4"/>
  <c r="R123" i="4" s="1"/>
  <c r="S115" i="4"/>
  <c r="T115" i="4" s="1"/>
  <c r="S87" i="4"/>
  <c r="T87" i="4" s="1"/>
  <c r="S161" i="4"/>
  <c r="S141" i="4"/>
  <c r="T141" i="4" s="1"/>
  <c r="S133" i="4"/>
  <c r="R122" i="4"/>
  <c r="S122" i="4" s="1"/>
  <c r="T122" i="4" s="1"/>
  <c r="R116" i="4"/>
  <c r="S116" i="4" s="1"/>
  <c r="T116" i="4" s="1"/>
  <c r="T110" i="4"/>
  <c r="S104" i="4"/>
  <c r="R103" i="4"/>
  <c r="R102" i="4"/>
  <c r="S102" i="4" s="1"/>
  <c r="T102" i="4" s="1"/>
  <c r="S99" i="4"/>
  <c r="I163" i="4"/>
  <c r="I159" i="4"/>
  <c r="S159" i="4" s="1"/>
  <c r="T159" i="4" s="1"/>
  <c r="M155" i="4"/>
  <c r="R155" i="4" s="1"/>
  <c r="S155" i="4" s="1"/>
  <c r="R152" i="4"/>
  <c r="S152" i="4" s="1"/>
  <c r="T152" i="4" s="1"/>
  <c r="M149" i="4"/>
  <c r="R149" i="4" s="1"/>
  <c r="S147" i="4"/>
  <c r="T147" i="4" s="1"/>
  <c r="R142" i="4"/>
  <c r="S142" i="4" s="1"/>
  <c r="T142" i="4" s="1"/>
  <c r="R135" i="4"/>
  <c r="R134" i="4"/>
  <c r="S134" i="4" s="1"/>
  <c r="T134" i="4" s="1"/>
  <c r="S128" i="4"/>
  <c r="R127" i="4"/>
  <c r="S127" i="4" s="1"/>
  <c r="T127" i="4" s="1"/>
  <c r="R126" i="4"/>
  <c r="I119" i="4"/>
  <c r="S119" i="4" s="1"/>
  <c r="R117" i="4"/>
  <c r="S113" i="4"/>
  <c r="R112" i="4"/>
  <c r="S109" i="4"/>
  <c r="M107" i="4"/>
  <c r="R107" i="4" s="1"/>
  <c r="S107" i="4" s="1"/>
  <c r="T107" i="4" s="1"/>
  <c r="R101" i="4"/>
  <c r="S101" i="4" s="1"/>
  <c r="T101" i="4" s="1"/>
  <c r="S91" i="4"/>
  <c r="M139" i="4"/>
  <c r="R139" i="4" s="1"/>
  <c r="S139" i="4" s="1"/>
  <c r="M131" i="4"/>
  <c r="R131" i="4" s="1"/>
  <c r="S131" i="4" s="1"/>
  <c r="S123" i="4"/>
  <c r="S108" i="4"/>
  <c r="R106" i="4"/>
  <c r="S106" i="4" s="1"/>
  <c r="T106" i="4" s="1"/>
  <c r="S95" i="4"/>
  <c r="T95" i="4" s="1"/>
  <c r="T19" i="4"/>
  <c r="M160" i="4"/>
  <c r="R160" i="4" s="1"/>
  <c r="R138" i="4"/>
  <c r="R130" i="4"/>
  <c r="S130" i="4" s="1"/>
  <c r="T130" i="4" s="1"/>
  <c r="R124" i="4"/>
  <c r="S124" i="4" s="1"/>
  <c r="T124" i="4" s="1"/>
  <c r="S118" i="4"/>
  <c r="T118" i="4" s="1"/>
  <c r="S112" i="4"/>
  <c r="R111" i="4"/>
  <c r="S111" i="4" s="1"/>
  <c r="T111" i="4" s="1"/>
  <c r="S103" i="4"/>
  <c r="S149" i="4"/>
  <c r="T149" i="4" s="1"/>
  <c r="S143" i="4"/>
  <c r="S135" i="4"/>
  <c r="S121" i="4"/>
  <c r="T121" i="4" s="1"/>
  <c r="S117" i="4"/>
  <c r="T81" i="4"/>
  <c r="S79" i="4"/>
  <c r="T79" i="4" s="1"/>
  <c r="R77" i="4"/>
  <c r="S65" i="4"/>
  <c r="I94" i="4"/>
  <c r="S94" i="4" s="1"/>
  <c r="T94" i="4" s="1"/>
  <c r="S92" i="4"/>
  <c r="T92" i="4" s="1"/>
  <c r="I86" i="4"/>
  <c r="S86" i="4" s="1"/>
  <c r="S80" i="4"/>
  <c r="S75" i="4"/>
  <c r="M74" i="4"/>
  <c r="R74" i="4" s="1"/>
  <c r="S74" i="4" s="1"/>
  <c r="T74" i="4" s="1"/>
  <c r="R69" i="4"/>
  <c r="S69" i="4" s="1"/>
  <c r="T69" i="4" s="1"/>
  <c r="R68" i="4"/>
  <c r="M58" i="4"/>
  <c r="R58" i="4" s="1"/>
  <c r="S58" i="4" s="1"/>
  <c r="S45" i="4"/>
  <c r="R36" i="4"/>
  <c r="S35" i="4"/>
  <c r="T35" i="4" s="1"/>
  <c r="S20" i="4"/>
  <c r="T20" i="4" s="1"/>
  <c r="S14" i="4"/>
  <c r="T14" i="4" s="1"/>
  <c r="S9" i="4"/>
  <c r="T9" i="4" s="1"/>
  <c r="S8" i="4"/>
  <c r="R4" i="4"/>
  <c r="S100" i="4"/>
  <c r="T100" i="4" s="1"/>
  <c r="I90" i="4"/>
  <c r="R87" i="4"/>
  <c r="I78" i="4"/>
  <c r="S78" i="4" s="1"/>
  <c r="S77" i="4"/>
  <c r="T77" i="4" s="1"/>
  <c r="S72" i="4"/>
  <c r="T73" i="4" s="1"/>
  <c r="M66" i="4"/>
  <c r="R66" i="4" s="1"/>
  <c r="S66" i="4" s="1"/>
  <c r="M64" i="4"/>
  <c r="R64" i="4" s="1"/>
  <c r="R61" i="4"/>
  <c r="R60" i="4"/>
  <c r="S60" i="4" s="1"/>
  <c r="T60" i="4" s="1"/>
  <c r="S44" i="4"/>
  <c r="S39" i="4"/>
  <c r="T39" i="4" s="1"/>
  <c r="R37" i="4"/>
  <c r="S25" i="4"/>
  <c r="T25" i="4" s="1"/>
  <c r="S7" i="4"/>
  <c r="T7" i="4" s="1"/>
  <c r="R79" i="4"/>
  <c r="I70" i="4"/>
  <c r="S70" i="4" s="1"/>
  <c r="S64" i="4"/>
  <c r="I54" i="4"/>
  <c r="S54" i="4" s="1"/>
  <c r="T54" i="4" s="1"/>
  <c r="S49" i="4"/>
  <c r="S48" i="4"/>
  <c r="T48" i="4" s="1"/>
  <c r="M42" i="4"/>
  <c r="R42" i="4" s="1"/>
  <c r="S42" i="4" s="1"/>
  <c r="T42" i="4" s="1"/>
  <c r="R20" i="4"/>
  <c r="S13" i="4"/>
  <c r="R5" i="4"/>
  <c r="S5" i="4" s="1"/>
  <c r="M98" i="4"/>
  <c r="R98" i="4" s="1"/>
  <c r="R71" i="4"/>
  <c r="S71" i="4" s="1"/>
  <c r="I62" i="4"/>
  <c r="S62" i="4" s="1"/>
  <c r="T62" i="4" s="1"/>
  <c r="S61" i="4"/>
  <c r="S53" i="4"/>
  <c r="R44" i="4"/>
  <c r="S43" i="4"/>
  <c r="T43" i="4" s="1"/>
  <c r="R32" i="4"/>
  <c r="S32" i="4" s="1"/>
  <c r="S28" i="4"/>
  <c r="T28" i="4" s="1"/>
  <c r="S23" i="4"/>
  <c r="T24" i="4" s="1"/>
  <c r="R22" i="4"/>
  <c r="R63" i="4"/>
  <c r="S63" i="4" s="1"/>
  <c r="T63" i="4" s="1"/>
  <c r="R56" i="4"/>
  <c r="S56" i="4" s="1"/>
  <c r="S52" i="4"/>
  <c r="R46" i="4"/>
  <c r="S46" i="4" s="1"/>
  <c r="S38" i="4"/>
  <c r="S33" i="4"/>
  <c r="R31" i="4"/>
  <c r="S31" i="4" s="1"/>
  <c r="M26" i="4"/>
  <c r="R26" i="4" s="1"/>
  <c r="S26" i="4" s="1"/>
  <c r="T26" i="4" s="1"/>
  <c r="R21" i="4"/>
  <c r="S21" i="4" s="1"/>
  <c r="T21" i="4" s="1"/>
  <c r="R16" i="4"/>
  <c r="R15" i="4"/>
  <c r="S15" i="4" s="1"/>
  <c r="T15" i="4" s="1"/>
  <c r="M10" i="4"/>
  <c r="R10" i="4" s="1"/>
  <c r="S10" i="4" s="1"/>
  <c r="T10" i="4" s="1"/>
  <c r="S96" i="4"/>
  <c r="S76" i="4"/>
  <c r="R59" i="4"/>
  <c r="S59" i="4" s="1"/>
  <c r="T59" i="4" s="1"/>
  <c r="S57" i="4"/>
  <c r="R55" i="4"/>
  <c r="S55" i="4" s="1"/>
  <c r="T55" i="4" s="1"/>
  <c r="M50" i="4"/>
  <c r="R50" i="4" s="1"/>
  <c r="S50" i="4" s="1"/>
  <c r="T50" i="4" s="1"/>
  <c r="S37" i="4"/>
  <c r="T37" i="4" s="1"/>
  <c r="R28" i="4"/>
  <c r="S27" i="4"/>
  <c r="S17" i="4"/>
  <c r="S16" i="4"/>
  <c r="R12" i="4"/>
  <c r="S12" i="4" s="1"/>
  <c r="T12" i="4" s="1"/>
  <c r="S11" i="4"/>
  <c r="I98" i="4"/>
  <c r="S98" i="4" s="1"/>
  <c r="T98" i="4" s="1"/>
  <c r="M90" i="4"/>
  <c r="R90" i="4" s="1"/>
  <c r="M88" i="4"/>
  <c r="R88" i="4" s="1"/>
  <c r="S88" i="4" s="1"/>
  <c r="R85" i="4"/>
  <c r="S85" i="4" s="1"/>
  <c r="R84" i="4"/>
  <c r="S84" i="4" s="1"/>
  <c r="T84" i="4" s="1"/>
  <c r="I68" i="4"/>
  <c r="S68" i="4" s="1"/>
  <c r="T68" i="4" s="1"/>
  <c r="R52" i="4"/>
  <c r="S51" i="4"/>
  <c r="T51" i="4" s="1"/>
  <c r="R40" i="4"/>
  <c r="S40" i="4" s="1"/>
  <c r="S36" i="4"/>
  <c r="T36" i="4" s="1"/>
  <c r="R30" i="4"/>
  <c r="S30" i="4" s="1"/>
  <c r="T30" i="4" s="1"/>
  <c r="R29" i="4"/>
  <c r="S29" i="4" s="1"/>
  <c r="T29" i="4" s="1"/>
  <c r="I22" i="4"/>
  <c r="S22" i="4" s="1"/>
  <c r="R14" i="4"/>
  <c r="S4" i="4"/>
  <c r="T4" i="4" s="1"/>
  <c r="R3" i="4"/>
  <c r="S3" i="4" s="1"/>
  <c r="T3" i="4" s="1"/>
  <c r="S357" i="5"/>
  <c r="T357" i="5" s="1"/>
  <c r="R355" i="5"/>
  <c r="S355" i="5" s="1"/>
  <c r="T355" i="5" s="1"/>
  <c r="S346" i="5"/>
  <c r="R359" i="5"/>
  <c r="S352" i="5"/>
  <c r="S345" i="5"/>
  <c r="R343" i="5"/>
  <c r="S343" i="5" s="1"/>
  <c r="T343" i="5" s="1"/>
  <c r="R348" i="5"/>
  <c r="S340" i="5"/>
  <c r="R358" i="5"/>
  <c r="S358" i="5" s="1"/>
  <c r="T358" i="5" s="1"/>
  <c r="R352" i="5"/>
  <c r="S350" i="5"/>
  <c r="S348" i="5"/>
  <c r="T348" i="5" s="1"/>
  <c r="S272" i="5"/>
  <c r="T356" i="5"/>
  <c r="S284" i="5"/>
  <c r="S354" i="5"/>
  <c r="S349" i="5"/>
  <c r="T349" i="5" s="1"/>
  <c r="T347" i="5"/>
  <c r="R342" i="5"/>
  <c r="S342" i="5" s="1"/>
  <c r="T342" i="5" s="1"/>
  <c r="R322" i="5"/>
  <c r="S317" i="5"/>
  <c r="S310" i="5"/>
  <c r="T302" i="5"/>
  <c r="T341" i="5"/>
  <c r="S360" i="5"/>
  <c r="S353" i="5"/>
  <c r="T353" i="5" s="1"/>
  <c r="R351" i="5"/>
  <c r="S351" i="5" s="1"/>
  <c r="T351" i="5" s="1"/>
  <c r="S338" i="5"/>
  <c r="R330" i="5"/>
  <c r="S330" i="5" s="1"/>
  <c r="S288" i="5"/>
  <c r="S359" i="5"/>
  <c r="S322" i="5"/>
  <c r="T318" i="5"/>
  <c r="I335" i="5"/>
  <c r="S335" i="5" s="1"/>
  <c r="T335" i="5" s="1"/>
  <c r="M329" i="5"/>
  <c r="R329" i="5" s="1"/>
  <c r="I315" i="5"/>
  <c r="S315" i="5" s="1"/>
  <c r="M305" i="5"/>
  <c r="R305" i="5" s="1"/>
  <c r="I299" i="5"/>
  <c r="S299" i="5" s="1"/>
  <c r="M295" i="5"/>
  <c r="R295" i="5" s="1"/>
  <c r="M289" i="5"/>
  <c r="R289" i="5" s="1"/>
  <c r="S287" i="5"/>
  <c r="T287" i="5" s="1"/>
  <c r="I280" i="5"/>
  <c r="S280" i="5" s="1"/>
  <c r="T281" i="5" s="1"/>
  <c r="R262" i="5"/>
  <c r="I258" i="5"/>
  <c r="S258" i="5" s="1"/>
  <c r="T259" i="5" s="1"/>
  <c r="M251" i="5"/>
  <c r="R251" i="5" s="1"/>
  <c r="S251" i="5" s="1"/>
  <c r="R228" i="5"/>
  <c r="I224" i="5"/>
  <c r="S224" i="5" s="1"/>
  <c r="I215" i="5"/>
  <c r="S215" i="5" s="1"/>
  <c r="I214" i="5"/>
  <c r="S196" i="5"/>
  <c r="T196" i="5" s="1"/>
  <c r="S191" i="5"/>
  <c r="R344" i="5"/>
  <c r="S344" i="5" s="1"/>
  <c r="T344" i="5" s="1"/>
  <c r="I333" i="5"/>
  <c r="S333" i="5" s="1"/>
  <c r="S329" i="5"/>
  <c r="R328" i="5"/>
  <c r="S328" i="5" s="1"/>
  <c r="T328" i="5" s="1"/>
  <c r="M316" i="5"/>
  <c r="R316" i="5" s="1"/>
  <c r="S316" i="5" s="1"/>
  <c r="T316" i="5" s="1"/>
  <c r="S305" i="5"/>
  <c r="R304" i="5"/>
  <c r="S304" i="5" s="1"/>
  <c r="T304" i="5" s="1"/>
  <c r="I301" i="5"/>
  <c r="S301" i="5" s="1"/>
  <c r="I293" i="5"/>
  <c r="S293" i="5" s="1"/>
  <c r="T293" i="5" s="1"/>
  <c r="I279" i="5"/>
  <c r="M277" i="5"/>
  <c r="R277" i="5" s="1"/>
  <c r="S277" i="5" s="1"/>
  <c r="T277" i="5" s="1"/>
  <c r="I266" i="5"/>
  <c r="S265" i="5"/>
  <c r="T244" i="5"/>
  <c r="S184" i="5"/>
  <c r="T184" i="5" s="1"/>
  <c r="R172" i="5"/>
  <c r="M323" i="5"/>
  <c r="R323" i="5" s="1"/>
  <c r="S323" i="5" s="1"/>
  <c r="I320" i="5"/>
  <c r="S320" i="5" s="1"/>
  <c r="S314" i="5"/>
  <c r="I303" i="5"/>
  <c r="S303" i="5" s="1"/>
  <c r="T303" i="5" s="1"/>
  <c r="M300" i="5"/>
  <c r="R300" i="5" s="1"/>
  <c r="S300" i="5" s="1"/>
  <c r="T300" i="5" s="1"/>
  <c r="S298" i="5"/>
  <c r="S283" i="5"/>
  <c r="M276" i="5"/>
  <c r="R276" i="5" s="1"/>
  <c r="S276" i="5" s="1"/>
  <c r="S274" i="5"/>
  <c r="T274" i="5" s="1"/>
  <c r="S273" i="5"/>
  <c r="T273" i="5" s="1"/>
  <c r="S270" i="5"/>
  <c r="R253" i="5"/>
  <c r="S248" i="5"/>
  <c r="R237" i="5"/>
  <c r="S237" i="5" s="1"/>
  <c r="T237" i="5" s="1"/>
  <c r="S218" i="5"/>
  <c r="T249" i="5"/>
  <c r="S185" i="5"/>
  <c r="T185" i="5" s="1"/>
  <c r="M339" i="5"/>
  <c r="R339" i="5" s="1"/>
  <c r="S339" i="5" s="1"/>
  <c r="T339" i="5" s="1"/>
  <c r="M332" i="5"/>
  <c r="R332" i="5" s="1"/>
  <c r="S332" i="5" s="1"/>
  <c r="T332" i="5" s="1"/>
  <c r="I327" i="5"/>
  <c r="S327" i="5" s="1"/>
  <c r="T327" i="5" s="1"/>
  <c r="M321" i="5"/>
  <c r="R321" i="5" s="1"/>
  <c r="S321" i="5" s="1"/>
  <c r="T321" i="5" s="1"/>
  <c r="I312" i="5"/>
  <c r="S312" i="5" s="1"/>
  <c r="M311" i="5"/>
  <c r="R311" i="5" s="1"/>
  <c r="S311" i="5" s="1"/>
  <c r="T311" i="5" s="1"/>
  <c r="M297" i="5"/>
  <c r="R297" i="5" s="1"/>
  <c r="S297" i="5" s="1"/>
  <c r="T297" i="5" s="1"/>
  <c r="S295" i="5"/>
  <c r="T295" i="5" s="1"/>
  <c r="R290" i="5"/>
  <c r="S290" i="5" s="1"/>
  <c r="T290" i="5" s="1"/>
  <c r="I289" i="5"/>
  <c r="S289" i="5" s="1"/>
  <c r="T289" i="5" s="1"/>
  <c r="M285" i="5"/>
  <c r="R285" i="5" s="1"/>
  <c r="S269" i="5"/>
  <c r="R260" i="5"/>
  <c r="S260" i="5" s="1"/>
  <c r="T260" i="5" s="1"/>
  <c r="I255" i="5"/>
  <c r="S255" i="5" s="1"/>
  <c r="T255" i="5" s="1"/>
  <c r="I247" i="5"/>
  <c r="S247" i="5" s="1"/>
  <c r="T247" i="5" s="1"/>
  <c r="S226" i="5"/>
  <c r="T227" i="5" s="1"/>
  <c r="M217" i="5"/>
  <c r="R217" i="5" s="1"/>
  <c r="T200" i="5"/>
  <c r="I336" i="5"/>
  <c r="I325" i="5"/>
  <c r="S325" i="5" s="1"/>
  <c r="T325" i="5" s="1"/>
  <c r="M313" i="5"/>
  <c r="R313" i="5" s="1"/>
  <c r="S313" i="5" s="1"/>
  <c r="T313" i="5" s="1"/>
  <c r="I307" i="5"/>
  <c r="S307" i="5" s="1"/>
  <c r="T307" i="5" s="1"/>
  <c r="R267" i="5"/>
  <c r="S267" i="5" s="1"/>
  <c r="R261" i="5"/>
  <c r="S261" i="5" s="1"/>
  <c r="S221" i="5"/>
  <c r="R337" i="5"/>
  <c r="S337" i="5" s="1"/>
  <c r="S309" i="5"/>
  <c r="T309" i="5" s="1"/>
  <c r="R279" i="5"/>
  <c r="S263" i="5"/>
  <c r="S254" i="5"/>
  <c r="R233" i="5"/>
  <c r="S233" i="5" s="1"/>
  <c r="R230" i="5"/>
  <c r="S229" i="5"/>
  <c r="T229" i="5" s="1"/>
  <c r="R214" i="5"/>
  <c r="M212" i="5"/>
  <c r="R212" i="5" s="1"/>
  <c r="R336" i="5"/>
  <c r="S319" i="5"/>
  <c r="T319" i="5" s="1"/>
  <c r="S306" i="5"/>
  <c r="T306" i="5" s="1"/>
  <c r="S291" i="5"/>
  <c r="S285" i="5"/>
  <c r="T285" i="5" s="1"/>
  <c r="R284" i="5"/>
  <c r="R278" i="5"/>
  <c r="S275" i="5"/>
  <c r="T275" i="5" s="1"/>
  <c r="R257" i="5"/>
  <c r="S257" i="5" s="1"/>
  <c r="R232" i="5"/>
  <c r="S232" i="5" s="1"/>
  <c r="S228" i="5"/>
  <c r="T228" i="5" s="1"/>
  <c r="I278" i="5"/>
  <c r="R271" i="5"/>
  <c r="S271" i="5" s="1"/>
  <c r="T271" i="5" s="1"/>
  <c r="M264" i="5"/>
  <c r="R264" i="5" s="1"/>
  <c r="S264" i="5" s="1"/>
  <c r="T264" i="5" s="1"/>
  <c r="M250" i="5"/>
  <c r="R250" i="5" s="1"/>
  <c r="S250" i="5" s="1"/>
  <c r="T250" i="5" s="1"/>
  <c r="R223" i="5"/>
  <c r="S223" i="5" s="1"/>
  <c r="T223" i="5" s="1"/>
  <c r="M213" i="5"/>
  <c r="R213" i="5" s="1"/>
  <c r="R263" i="5"/>
  <c r="M256" i="5"/>
  <c r="R256" i="5" s="1"/>
  <c r="S256" i="5" s="1"/>
  <c r="T256" i="5" s="1"/>
  <c r="R247" i="5"/>
  <c r="M241" i="5"/>
  <c r="R241" i="5" s="1"/>
  <c r="S241" i="5" s="1"/>
  <c r="T241" i="5" s="1"/>
  <c r="M234" i="5"/>
  <c r="R234" i="5" s="1"/>
  <c r="S234" i="5" s="1"/>
  <c r="T234" i="5" s="1"/>
  <c r="M219" i="5"/>
  <c r="R219" i="5" s="1"/>
  <c r="S219" i="5" s="1"/>
  <c r="T219" i="5" s="1"/>
  <c r="S206" i="5"/>
  <c r="S203" i="5"/>
  <c r="R197" i="5"/>
  <c r="R171" i="5"/>
  <c r="T142" i="5"/>
  <c r="R245" i="5"/>
  <c r="S245" i="5" s="1"/>
  <c r="T245" i="5" s="1"/>
  <c r="S239" i="5"/>
  <c r="R238" i="5"/>
  <c r="S238" i="5" s="1"/>
  <c r="T238" i="5" s="1"/>
  <c r="S217" i="5"/>
  <c r="S188" i="5"/>
  <c r="T188" i="5" s="1"/>
  <c r="I253" i="5"/>
  <c r="S253" i="5" s="1"/>
  <c r="T253" i="5" s="1"/>
  <c r="I246" i="5"/>
  <c r="S246" i="5" s="1"/>
  <c r="R231" i="5"/>
  <c r="S231" i="5" s="1"/>
  <c r="T231" i="5" s="1"/>
  <c r="M225" i="5"/>
  <c r="R225" i="5" s="1"/>
  <c r="S225" i="5" s="1"/>
  <c r="T225" i="5" s="1"/>
  <c r="M216" i="5"/>
  <c r="R216" i="5" s="1"/>
  <c r="S216" i="5" s="1"/>
  <c r="T216" i="5" s="1"/>
  <c r="I213" i="5"/>
  <c r="S213" i="5" s="1"/>
  <c r="T213" i="5" s="1"/>
  <c r="S209" i="5"/>
  <c r="R207" i="5"/>
  <c r="S207" i="5" s="1"/>
  <c r="T207" i="5" s="1"/>
  <c r="T198" i="5"/>
  <c r="M179" i="5"/>
  <c r="R179" i="5" s="1"/>
  <c r="S179" i="5" s="1"/>
  <c r="T179" i="5" s="1"/>
  <c r="M282" i="5"/>
  <c r="R282" i="5" s="1"/>
  <c r="S282" i="5" s="1"/>
  <c r="T282" i="5" s="1"/>
  <c r="I268" i="5"/>
  <c r="S268" i="5" s="1"/>
  <c r="T268" i="5" s="1"/>
  <c r="M266" i="5"/>
  <c r="R266" i="5" s="1"/>
  <c r="I262" i="5"/>
  <c r="S262" i="5" s="1"/>
  <c r="T262" i="5" s="1"/>
  <c r="M242" i="5"/>
  <c r="R242" i="5" s="1"/>
  <c r="S242" i="5" s="1"/>
  <c r="S186" i="5"/>
  <c r="T187" i="5" s="1"/>
  <c r="I182" i="5"/>
  <c r="S176" i="5"/>
  <c r="S230" i="5"/>
  <c r="T230" i="5" s="1"/>
  <c r="R222" i="5"/>
  <c r="S222" i="5" s="1"/>
  <c r="T222" i="5" s="1"/>
  <c r="S201" i="5"/>
  <c r="T201" i="5" s="1"/>
  <c r="S197" i="5"/>
  <c r="S171" i="5"/>
  <c r="T171" i="5" s="1"/>
  <c r="M208" i="5"/>
  <c r="R208" i="5" s="1"/>
  <c r="M196" i="5"/>
  <c r="R196" i="5" s="1"/>
  <c r="M177" i="5"/>
  <c r="R177" i="5" s="1"/>
  <c r="S177" i="5" s="1"/>
  <c r="T177" i="5" s="1"/>
  <c r="R174" i="5"/>
  <c r="S174" i="5" s="1"/>
  <c r="T174" i="5" s="1"/>
  <c r="I173" i="5"/>
  <c r="S173" i="5" s="1"/>
  <c r="T173" i="5" s="1"/>
  <c r="S170" i="5"/>
  <c r="R166" i="5"/>
  <c r="R123" i="5"/>
  <c r="S123" i="5" s="1"/>
  <c r="S194" i="5"/>
  <c r="S175" i="5"/>
  <c r="S168" i="5"/>
  <c r="S164" i="5"/>
  <c r="T164" i="5" s="1"/>
  <c r="S151" i="5"/>
  <c r="R141" i="5"/>
  <c r="S131" i="5"/>
  <c r="T131" i="5" s="1"/>
  <c r="M204" i="5"/>
  <c r="R204" i="5" s="1"/>
  <c r="S204" i="5" s="1"/>
  <c r="T204" i="5" s="1"/>
  <c r="M185" i="5"/>
  <c r="R185" i="5" s="1"/>
  <c r="R182" i="5"/>
  <c r="S167" i="5"/>
  <c r="T167" i="5" s="1"/>
  <c r="R165" i="5"/>
  <c r="S165" i="5" s="1"/>
  <c r="T165" i="5" s="1"/>
  <c r="I158" i="5"/>
  <c r="S158" i="5" s="1"/>
  <c r="T158" i="5" s="1"/>
  <c r="S96" i="5"/>
  <c r="I220" i="5"/>
  <c r="S220" i="5" s="1"/>
  <c r="I208" i="5"/>
  <c r="S208" i="5" s="1"/>
  <c r="R205" i="5"/>
  <c r="S205" i="5" s="1"/>
  <c r="S202" i="5"/>
  <c r="S181" i="5"/>
  <c r="R173" i="5"/>
  <c r="S172" i="5"/>
  <c r="R169" i="5"/>
  <c r="S169" i="5" s="1"/>
  <c r="T169" i="5" s="1"/>
  <c r="S157" i="5"/>
  <c r="R147" i="5"/>
  <c r="S147" i="5" s="1"/>
  <c r="S146" i="5"/>
  <c r="R144" i="5"/>
  <c r="S144" i="5" s="1"/>
  <c r="T144" i="5" s="1"/>
  <c r="S138" i="5"/>
  <c r="T138" i="5" s="1"/>
  <c r="I212" i="5"/>
  <c r="S212" i="5" s="1"/>
  <c r="T212" i="5" s="1"/>
  <c r="M193" i="5"/>
  <c r="R193" i="5" s="1"/>
  <c r="S193" i="5" s="1"/>
  <c r="T193" i="5" s="1"/>
  <c r="I192" i="5"/>
  <c r="S192" i="5" s="1"/>
  <c r="T192" i="5" s="1"/>
  <c r="R190" i="5"/>
  <c r="S190" i="5" s="1"/>
  <c r="T190" i="5" s="1"/>
  <c r="M180" i="5"/>
  <c r="R180" i="5" s="1"/>
  <c r="S180" i="5" s="1"/>
  <c r="T180" i="5" s="1"/>
  <c r="M162" i="5"/>
  <c r="R162" i="5" s="1"/>
  <c r="S162" i="5" s="1"/>
  <c r="R158" i="5"/>
  <c r="R155" i="5"/>
  <c r="S155" i="5" s="1"/>
  <c r="T155" i="5" s="1"/>
  <c r="R139" i="5"/>
  <c r="S139" i="5" s="1"/>
  <c r="T139" i="5" s="1"/>
  <c r="S101" i="5"/>
  <c r="S189" i="5"/>
  <c r="S178" i="5"/>
  <c r="R164" i="5"/>
  <c r="S160" i="5"/>
  <c r="T161" i="5" s="1"/>
  <c r="R159" i="5"/>
  <c r="S156" i="5"/>
  <c r="T156" i="5" s="1"/>
  <c r="S121" i="5"/>
  <c r="R120" i="5"/>
  <c r="S115" i="5"/>
  <c r="R201" i="5"/>
  <c r="R188" i="5"/>
  <c r="S166" i="5"/>
  <c r="S159" i="5"/>
  <c r="S141" i="5"/>
  <c r="T141" i="5" s="1"/>
  <c r="S105" i="5"/>
  <c r="M140" i="5"/>
  <c r="R140" i="5" s="1"/>
  <c r="S140" i="5" s="1"/>
  <c r="S125" i="5"/>
  <c r="M124" i="5"/>
  <c r="R124" i="5" s="1"/>
  <c r="S124" i="5" s="1"/>
  <c r="T124" i="5" s="1"/>
  <c r="S122" i="5"/>
  <c r="T122" i="5" s="1"/>
  <c r="I110" i="5"/>
  <c r="M106" i="5"/>
  <c r="R106" i="5" s="1"/>
  <c r="I104" i="5"/>
  <c r="S104" i="5" s="1"/>
  <c r="T104" i="5" s="1"/>
  <c r="I98" i="5"/>
  <c r="R95" i="5"/>
  <c r="S95" i="5" s="1"/>
  <c r="S64" i="5"/>
  <c r="R153" i="5"/>
  <c r="S153" i="5" s="1"/>
  <c r="R150" i="5"/>
  <c r="S150" i="5" s="1"/>
  <c r="T150" i="5" s="1"/>
  <c r="I134" i="5"/>
  <c r="M130" i="5"/>
  <c r="R130" i="5" s="1"/>
  <c r="I128" i="5"/>
  <c r="S128" i="5" s="1"/>
  <c r="T128" i="5" s="1"/>
  <c r="R111" i="5"/>
  <c r="S111" i="5" s="1"/>
  <c r="R105" i="5"/>
  <c r="R102" i="5"/>
  <c r="S102" i="5" s="1"/>
  <c r="S100" i="5"/>
  <c r="I97" i="5"/>
  <c r="S97" i="5" s="1"/>
  <c r="T97" i="5" s="1"/>
  <c r="R94" i="5"/>
  <c r="I87" i="5"/>
  <c r="R84" i="5"/>
  <c r="M156" i="5"/>
  <c r="R156" i="5" s="1"/>
  <c r="S143" i="5"/>
  <c r="T143" i="5" s="1"/>
  <c r="R135" i="5"/>
  <c r="S135" i="5" s="1"/>
  <c r="R129" i="5"/>
  <c r="S129" i="5" s="1"/>
  <c r="T129" i="5" s="1"/>
  <c r="S127" i="5"/>
  <c r="T127" i="5" s="1"/>
  <c r="R126" i="5"/>
  <c r="S126" i="5" s="1"/>
  <c r="S109" i="5"/>
  <c r="R108" i="5"/>
  <c r="S108" i="5" s="1"/>
  <c r="T108" i="5" s="1"/>
  <c r="R107" i="5"/>
  <c r="S107" i="5" s="1"/>
  <c r="S106" i="5"/>
  <c r="S73" i="5"/>
  <c r="S38" i="5"/>
  <c r="S17" i="5"/>
  <c r="S133" i="5"/>
  <c r="M132" i="5"/>
  <c r="R132" i="5" s="1"/>
  <c r="S132" i="5" s="1"/>
  <c r="T132" i="5" s="1"/>
  <c r="S130" i="5"/>
  <c r="I118" i="5"/>
  <c r="S118" i="5" s="1"/>
  <c r="M114" i="5"/>
  <c r="R114" i="5" s="1"/>
  <c r="S114" i="5" s="1"/>
  <c r="T114" i="5" s="1"/>
  <c r="I112" i="5"/>
  <c r="S112" i="5" s="1"/>
  <c r="M99" i="5"/>
  <c r="R99" i="5" s="1"/>
  <c r="S72" i="5"/>
  <c r="S48" i="5"/>
  <c r="I149" i="5"/>
  <c r="S149" i="5" s="1"/>
  <c r="T149" i="5" s="1"/>
  <c r="I136" i="5"/>
  <c r="S136" i="5" s="1"/>
  <c r="R119" i="5"/>
  <c r="S119" i="5" s="1"/>
  <c r="T119" i="5" s="1"/>
  <c r="R113" i="5"/>
  <c r="S113" i="5" s="1"/>
  <c r="T113" i="5" s="1"/>
  <c r="R110" i="5"/>
  <c r="M75" i="5"/>
  <c r="R75" i="5" s="1"/>
  <c r="S57" i="5"/>
  <c r="T57" i="5" s="1"/>
  <c r="R9" i="5"/>
  <c r="R137" i="5"/>
  <c r="S137" i="5" s="1"/>
  <c r="T137" i="5" s="1"/>
  <c r="R134" i="5"/>
  <c r="S117" i="5"/>
  <c r="R116" i="5"/>
  <c r="S116" i="5" s="1"/>
  <c r="T116" i="5" s="1"/>
  <c r="S99" i="5"/>
  <c r="R98" i="5"/>
  <c r="R97" i="5"/>
  <c r="I92" i="5"/>
  <c r="S92" i="5" s="1"/>
  <c r="T92" i="5" s="1"/>
  <c r="S89" i="5"/>
  <c r="M88" i="5"/>
  <c r="R88" i="5" s="1"/>
  <c r="S88" i="5" s="1"/>
  <c r="R87" i="5"/>
  <c r="S56" i="5"/>
  <c r="T18" i="5"/>
  <c r="R145" i="5"/>
  <c r="S145" i="5" s="1"/>
  <c r="T145" i="5" s="1"/>
  <c r="S120" i="5"/>
  <c r="I94" i="5"/>
  <c r="S94" i="5" s="1"/>
  <c r="M81" i="5"/>
  <c r="R81" i="5" s="1"/>
  <c r="S49" i="5"/>
  <c r="T49" i="5" s="1"/>
  <c r="R32" i="5"/>
  <c r="R30" i="5"/>
  <c r="S25" i="5"/>
  <c r="T25" i="5" s="1"/>
  <c r="S24" i="5"/>
  <c r="S20" i="5"/>
  <c r="T20" i="5" s="1"/>
  <c r="S19" i="5"/>
  <c r="T19" i="5" s="1"/>
  <c r="R4" i="5"/>
  <c r="M93" i="5"/>
  <c r="R93" i="5" s="1"/>
  <c r="S93" i="5" s="1"/>
  <c r="T93" i="5" s="1"/>
  <c r="I84" i="5"/>
  <c r="S84" i="5" s="1"/>
  <c r="R68" i="5"/>
  <c r="S68" i="5" s="1"/>
  <c r="T68" i="5" s="1"/>
  <c r="R60" i="5"/>
  <c r="S60" i="5" s="1"/>
  <c r="T60" i="5" s="1"/>
  <c r="R40" i="5"/>
  <c r="S40" i="5" s="1"/>
  <c r="R39" i="5"/>
  <c r="S39" i="5" s="1"/>
  <c r="T39" i="5" s="1"/>
  <c r="R38" i="5"/>
  <c r="M35" i="5"/>
  <c r="R35" i="5" s="1"/>
  <c r="S33" i="5"/>
  <c r="T33" i="5" s="1"/>
  <c r="S32" i="5"/>
  <c r="S27" i="5"/>
  <c r="R12" i="5"/>
  <c r="S12" i="5" s="1"/>
  <c r="M10" i="5"/>
  <c r="R10" i="5" s="1"/>
  <c r="S10" i="5" s="1"/>
  <c r="R5" i="5"/>
  <c r="R69" i="5"/>
  <c r="S67" i="5"/>
  <c r="R61" i="5"/>
  <c r="S59" i="5"/>
  <c r="S54" i="5"/>
  <c r="T54" i="5" s="1"/>
  <c r="R53" i="5"/>
  <c r="S51" i="5"/>
  <c r="T52" i="5" s="1"/>
  <c r="S41" i="5"/>
  <c r="S35" i="5"/>
  <c r="S15" i="5"/>
  <c r="R13" i="5"/>
  <c r="S13" i="5" s="1"/>
  <c r="T13" i="5" s="1"/>
  <c r="S7" i="5"/>
  <c r="I86" i="5"/>
  <c r="S86" i="5" s="1"/>
  <c r="M85" i="5"/>
  <c r="R85" i="5" s="1"/>
  <c r="S85" i="5" s="1"/>
  <c r="T85" i="5" s="1"/>
  <c r="I81" i="5"/>
  <c r="S81" i="5" s="1"/>
  <c r="I78" i="5"/>
  <c r="M77" i="5"/>
  <c r="R77" i="5" s="1"/>
  <c r="S75" i="5"/>
  <c r="R71" i="5"/>
  <c r="S71" i="5" s="1"/>
  <c r="T71" i="5" s="1"/>
  <c r="R63" i="5"/>
  <c r="R55" i="5"/>
  <c r="M50" i="5"/>
  <c r="R50" i="5" s="1"/>
  <c r="S50" i="5" s="1"/>
  <c r="T50" i="5" s="1"/>
  <c r="I47" i="5"/>
  <c r="S47" i="5" s="1"/>
  <c r="R28" i="5"/>
  <c r="S28" i="5" s="1"/>
  <c r="T28" i="5" s="1"/>
  <c r="M26" i="5"/>
  <c r="R26" i="5" s="1"/>
  <c r="S26" i="5" s="1"/>
  <c r="T26" i="5" s="1"/>
  <c r="I23" i="5"/>
  <c r="S23" i="5" s="1"/>
  <c r="R21" i="5"/>
  <c r="S21" i="5" s="1"/>
  <c r="T21" i="5" s="1"/>
  <c r="S91" i="5"/>
  <c r="S83" i="5"/>
  <c r="T83" i="5" s="1"/>
  <c r="S80" i="5"/>
  <c r="R79" i="5"/>
  <c r="S79" i="5" s="1"/>
  <c r="M74" i="5"/>
  <c r="R74" i="5" s="1"/>
  <c r="S74" i="5" s="1"/>
  <c r="T74" i="5" s="1"/>
  <c r="R70" i="5"/>
  <c r="S70" i="5" s="1"/>
  <c r="T70" i="5" s="1"/>
  <c r="M66" i="5"/>
  <c r="R66" i="5" s="1"/>
  <c r="S66" i="5" s="1"/>
  <c r="T66" i="5" s="1"/>
  <c r="R62" i="5"/>
  <c r="S62" i="5" s="1"/>
  <c r="T62" i="5" s="1"/>
  <c r="M58" i="5"/>
  <c r="R58" i="5" s="1"/>
  <c r="S58" i="5" s="1"/>
  <c r="T58" i="5" s="1"/>
  <c r="R54" i="5"/>
  <c r="M45" i="5"/>
  <c r="R45" i="5" s="1"/>
  <c r="S45" i="5" s="1"/>
  <c r="T45" i="5" s="1"/>
  <c r="S43" i="5"/>
  <c r="M34" i="5"/>
  <c r="R34" i="5" s="1"/>
  <c r="S34" i="5" s="1"/>
  <c r="T34" i="5" s="1"/>
  <c r="I31" i="5"/>
  <c r="S31" i="5" s="1"/>
  <c r="R29" i="5"/>
  <c r="S29" i="5" s="1"/>
  <c r="S14" i="5"/>
  <c r="I6" i="5"/>
  <c r="S5" i="5"/>
  <c r="R78" i="5"/>
  <c r="S69" i="5"/>
  <c r="S63" i="5"/>
  <c r="S61" i="5"/>
  <c r="S55" i="5"/>
  <c r="T55" i="5" s="1"/>
  <c r="S53" i="5"/>
  <c r="T53" i="5" s="1"/>
  <c r="S46" i="5"/>
  <c r="R42" i="5"/>
  <c r="S42" i="5" s="1"/>
  <c r="T42" i="5" s="1"/>
  <c r="R37" i="5"/>
  <c r="S37" i="5" s="1"/>
  <c r="T37" i="5" s="1"/>
  <c r="S22" i="5"/>
  <c r="S9" i="5"/>
  <c r="M90" i="5"/>
  <c r="R90" i="5" s="1"/>
  <c r="S90" i="5" s="1"/>
  <c r="T90" i="5" s="1"/>
  <c r="I77" i="5"/>
  <c r="S77" i="5" s="1"/>
  <c r="T77" i="5" s="1"/>
  <c r="I30" i="5"/>
  <c r="S30" i="5" s="1"/>
  <c r="R23" i="5"/>
  <c r="R16" i="5"/>
  <c r="S16" i="5" s="1"/>
  <c r="T16" i="5" s="1"/>
  <c r="R14" i="5"/>
  <c r="M11" i="5"/>
  <c r="R11" i="5" s="1"/>
  <c r="S11" i="5" s="1"/>
  <c r="T11" i="5" s="1"/>
  <c r="R8" i="5"/>
  <c r="S8" i="5" s="1"/>
  <c r="T8" i="5" s="1"/>
  <c r="R6" i="5"/>
  <c r="S4" i="5"/>
  <c r="T4" i="5" s="1"/>
  <c r="R2" i="5"/>
  <c r="S2" i="5" s="1"/>
  <c r="R3" i="5"/>
  <c r="S3" i="5" s="1"/>
  <c r="T3" i="5" s="1"/>
  <c r="S122" i="3"/>
  <c r="S107" i="3"/>
  <c r="R104" i="3"/>
  <c r="S84" i="3"/>
  <c r="S117" i="3"/>
  <c r="T117" i="3" s="1"/>
  <c r="S112" i="3"/>
  <c r="R103" i="3"/>
  <c r="S99" i="3"/>
  <c r="S119" i="3"/>
  <c r="T119" i="3" s="1"/>
  <c r="S64" i="3"/>
  <c r="T65" i="3" s="1"/>
  <c r="T11" i="3"/>
  <c r="S120" i="3"/>
  <c r="T120" i="3" s="1"/>
  <c r="S115" i="3"/>
  <c r="T115" i="3" s="1"/>
  <c r="S87" i="3"/>
  <c r="T87" i="3" s="1"/>
  <c r="R113" i="3"/>
  <c r="S113" i="3" s="1"/>
  <c r="T113" i="3" s="1"/>
  <c r="R109" i="3"/>
  <c r="S109" i="3" s="1"/>
  <c r="S105" i="3"/>
  <c r="S80" i="3"/>
  <c r="T108" i="3"/>
  <c r="R120" i="3"/>
  <c r="R111" i="3"/>
  <c r="S111" i="3" s="1"/>
  <c r="T111" i="3" s="1"/>
  <c r="S95" i="3"/>
  <c r="T66" i="3"/>
  <c r="R121" i="3"/>
  <c r="S121" i="3" s="1"/>
  <c r="T121" i="3" s="1"/>
  <c r="R117" i="3"/>
  <c r="S114" i="3"/>
  <c r="R106" i="3"/>
  <c r="S106" i="3" s="1"/>
  <c r="T106" i="3" s="1"/>
  <c r="S104" i="3"/>
  <c r="S103" i="3"/>
  <c r="T103" i="3" s="1"/>
  <c r="R101" i="3"/>
  <c r="S101" i="3" s="1"/>
  <c r="R100" i="3"/>
  <c r="S100" i="3" s="1"/>
  <c r="T100" i="3" s="1"/>
  <c r="M96" i="3"/>
  <c r="R96" i="3" s="1"/>
  <c r="M85" i="3"/>
  <c r="R85" i="3" s="1"/>
  <c r="S85" i="3" s="1"/>
  <c r="T85" i="3" s="1"/>
  <c r="S75" i="3"/>
  <c r="M59" i="3"/>
  <c r="R59" i="3" s="1"/>
  <c r="R56" i="3"/>
  <c r="S56" i="3" s="1"/>
  <c r="T56" i="3" s="1"/>
  <c r="M42" i="3"/>
  <c r="R42" i="3" s="1"/>
  <c r="S42" i="3" s="1"/>
  <c r="R36" i="3"/>
  <c r="S36" i="3" s="1"/>
  <c r="T36" i="3" s="1"/>
  <c r="S27" i="3"/>
  <c r="R24" i="3"/>
  <c r="S21" i="3"/>
  <c r="I15" i="3"/>
  <c r="R13" i="3"/>
  <c r="S13" i="3" s="1"/>
  <c r="T13" i="3" s="1"/>
  <c r="R4" i="3"/>
  <c r="S91" i="3"/>
  <c r="S96" i="3"/>
  <c r="T96" i="3" s="1"/>
  <c r="R95" i="3"/>
  <c r="R90" i="3"/>
  <c r="S90" i="3" s="1"/>
  <c r="T90" i="3" s="1"/>
  <c r="I63" i="3"/>
  <c r="R60" i="3"/>
  <c r="S60" i="3" s="1"/>
  <c r="T60" i="3" s="1"/>
  <c r="S59" i="3"/>
  <c r="T59" i="3" s="1"/>
  <c r="I57" i="3"/>
  <c r="S57" i="3" s="1"/>
  <c r="R54" i="3"/>
  <c r="S54" i="3" s="1"/>
  <c r="T54" i="3" s="1"/>
  <c r="S53" i="3"/>
  <c r="T53" i="3" s="1"/>
  <c r="I47" i="3"/>
  <c r="R45" i="3"/>
  <c r="R34" i="3"/>
  <c r="S34" i="3" s="1"/>
  <c r="T34" i="3" s="1"/>
  <c r="R28" i="3"/>
  <c r="S25" i="3"/>
  <c r="T25" i="3" s="1"/>
  <c r="S24" i="3"/>
  <c r="R22" i="3"/>
  <c r="S22" i="3" s="1"/>
  <c r="T22" i="3" s="1"/>
  <c r="S33" i="3"/>
  <c r="T33" i="3" s="1"/>
  <c r="I89" i="3"/>
  <c r="S89" i="3" s="1"/>
  <c r="S83" i="3"/>
  <c r="I77" i="3"/>
  <c r="S77" i="3" s="1"/>
  <c r="T77" i="3" s="1"/>
  <c r="R71" i="3"/>
  <c r="S71" i="3" s="1"/>
  <c r="R68" i="3"/>
  <c r="S68" i="3" s="1"/>
  <c r="R61" i="3"/>
  <c r="S61" i="3" s="1"/>
  <c r="T61" i="3" s="1"/>
  <c r="I39" i="3"/>
  <c r="R37" i="3"/>
  <c r="M19" i="3"/>
  <c r="R19" i="3" s="1"/>
  <c r="R15" i="3"/>
  <c r="I14" i="3"/>
  <c r="R5" i="3"/>
  <c r="S28" i="3"/>
  <c r="T28" i="3" s="1"/>
  <c r="S94" i="3"/>
  <c r="M88" i="3"/>
  <c r="R88" i="3" s="1"/>
  <c r="S88" i="3" s="1"/>
  <c r="T88" i="3" s="1"/>
  <c r="M74" i="3"/>
  <c r="R74" i="3" s="1"/>
  <c r="S74" i="3" s="1"/>
  <c r="T74" i="3" s="1"/>
  <c r="I70" i="3"/>
  <c r="S70" i="3" s="1"/>
  <c r="M69" i="3"/>
  <c r="R69" i="3" s="1"/>
  <c r="S69" i="3" s="1"/>
  <c r="T69" i="3" s="1"/>
  <c r="S67" i="3"/>
  <c r="T67" i="3" s="1"/>
  <c r="R63" i="3"/>
  <c r="S62" i="3"/>
  <c r="R58" i="3"/>
  <c r="S58" i="3" s="1"/>
  <c r="R47" i="3"/>
  <c r="S46" i="3"/>
  <c r="I31" i="3"/>
  <c r="S31" i="3" s="1"/>
  <c r="R29" i="3"/>
  <c r="S29" i="3" s="1"/>
  <c r="T29" i="3" s="1"/>
  <c r="M26" i="3"/>
  <c r="R26" i="3" s="1"/>
  <c r="S26" i="3" s="1"/>
  <c r="T26" i="3" s="1"/>
  <c r="S19" i="3"/>
  <c r="T19" i="3" s="1"/>
  <c r="R16" i="3"/>
  <c r="S16" i="3" s="1"/>
  <c r="I7" i="3"/>
  <c r="S7" i="3" s="1"/>
  <c r="T7" i="3" s="1"/>
  <c r="I92" i="3"/>
  <c r="S92" i="3" s="1"/>
  <c r="T92" i="3" s="1"/>
  <c r="I81" i="3"/>
  <c r="S81" i="3" s="1"/>
  <c r="T81" i="3" s="1"/>
  <c r="R79" i="3"/>
  <c r="S79" i="3" s="1"/>
  <c r="T79" i="3" s="1"/>
  <c r="R64" i="3"/>
  <c r="M51" i="3"/>
  <c r="R51" i="3" s="1"/>
  <c r="S51" i="3" s="1"/>
  <c r="R48" i="3"/>
  <c r="S45" i="3"/>
  <c r="R39" i="3"/>
  <c r="I38" i="3"/>
  <c r="S38" i="3" s="1"/>
  <c r="R20" i="3"/>
  <c r="S20" i="3" s="1"/>
  <c r="T20" i="3" s="1"/>
  <c r="S17" i="3"/>
  <c r="R14" i="3"/>
  <c r="S9" i="3"/>
  <c r="T9" i="3" s="1"/>
  <c r="R93" i="3"/>
  <c r="S93" i="3" s="1"/>
  <c r="T93" i="3" s="1"/>
  <c r="R82" i="3"/>
  <c r="S82" i="3" s="1"/>
  <c r="T82" i="3" s="1"/>
  <c r="S55" i="3"/>
  <c r="S49" i="3"/>
  <c r="S48" i="3"/>
  <c r="S44" i="3"/>
  <c r="T44" i="3" s="1"/>
  <c r="R40" i="3"/>
  <c r="S40" i="3" s="1"/>
  <c r="S37" i="3"/>
  <c r="S30" i="3"/>
  <c r="S23" i="3"/>
  <c r="S12" i="3"/>
  <c r="T12" i="3" s="1"/>
  <c r="S6" i="3"/>
  <c r="S5" i="3"/>
  <c r="T8" i="3"/>
  <c r="R98" i="3"/>
  <c r="S98" i="3" s="1"/>
  <c r="T98" i="3" s="1"/>
  <c r="S86" i="3"/>
  <c r="T86" i="3" s="1"/>
  <c r="S78" i="3"/>
  <c r="T78" i="3" s="1"/>
  <c r="S41" i="3"/>
  <c r="S4" i="3"/>
  <c r="T4" i="3" s="1"/>
  <c r="R3" i="3"/>
  <c r="S2" i="3"/>
  <c r="S3" i="3"/>
  <c r="T3" i="3" s="1"/>
  <c r="R2" i="2"/>
  <c r="S2" i="2" s="1"/>
  <c r="S3" i="2"/>
  <c r="S893" i="2"/>
  <c r="S837" i="2"/>
  <c r="S833" i="2"/>
  <c r="R882" i="2"/>
  <c r="R868" i="2"/>
  <c r="S863" i="2"/>
  <c r="S844" i="2"/>
  <c r="R828" i="2"/>
  <c r="S827" i="2"/>
  <c r="S812" i="2"/>
  <c r="R808" i="2"/>
  <c r="R816" i="2"/>
  <c r="S797" i="2"/>
  <c r="S775" i="2"/>
  <c r="S767" i="2"/>
  <c r="S765" i="2"/>
  <c r="S815" i="2"/>
  <c r="R892" i="2"/>
  <c r="R879" i="2"/>
  <c r="S876" i="2"/>
  <c r="R874" i="2"/>
  <c r="R860" i="2"/>
  <c r="S860" i="2" s="1"/>
  <c r="S858" i="2"/>
  <c r="S852" i="2"/>
  <c r="R843" i="2"/>
  <c r="R837" i="2"/>
  <c r="R836" i="2"/>
  <c r="S835" i="2"/>
  <c r="S826" i="2"/>
  <c r="S820" i="2"/>
  <c r="R811" i="2"/>
  <c r="S811" i="2" s="1"/>
  <c r="S808" i="2"/>
  <c r="R804" i="2"/>
  <c r="R771" i="2"/>
  <c r="S763" i="2"/>
  <c r="S761" i="2"/>
  <c r="R757" i="2"/>
  <c r="S757" i="2" s="1"/>
  <c r="R734" i="2"/>
  <c r="S824" i="2"/>
  <c r="S790" i="2"/>
  <c r="S891" i="2"/>
  <c r="S859" i="2"/>
  <c r="R848" i="2"/>
  <c r="R893" i="2"/>
  <c r="S890" i="2"/>
  <c r="R861" i="2"/>
  <c r="S861" i="2" s="1"/>
  <c r="R889" i="2"/>
  <c r="S889" i="2" s="1"/>
  <c r="R888" i="2"/>
  <c r="S888" i="2" s="1"/>
  <c r="S886" i="2"/>
  <c r="S883" i="2"/>
  <c r="R875" i="2"/>
  <c r="S875" i="2" s="1"/>
  <c r="S872" i="2"/>
  <c r="R870" i="2"/>
  <c r="R857" i="2"/>
  <c r="S857" i="2" s="1"/>
  <c r="R856" i="2"/>
  <c r="S856" i="2" s="1"/>
  <c r="S855" i="2"/>
  <c r="S846" i="2"/>
  <c r="S840" i="2"/>
  <c r="R831" i="2"/>
  <c r="S831" i="2" s="1"/>
  <c r="R825" i="2"/>
  <c r="S825" i="2" s="1"/>
  <c r="R824" i="2"/>
  <c r="S823" i="2"/>
  <c r="S814" i="2"/>
  <c r="R801" i="2"/>
  <c r="S783" i="2"/>
  <c r="R780" i="2"/>
  <c r="S780" i="2" s="1"/>
  <c r="S771" i="2"/>
  <c r="S847" i="2"/>
  <c r="S887" i="2"/>
  <c r="R885" i="2"/>
  <c r="S885" i="2" s="1"/>
  <c r="S882" i="2"/>
  <c r="R871" i="2"/>
  <c r="S871" i="2" s="1"/>
  <c r="S868" i="2"/>
  <c r="R851" i="2"/>
  <c r="R845" i="2"/>
  <c r="S845" i="2" s="1"/>
  <c r="R844" i="2"/>
  <c r="S843" i="2"/>
  <c r="S834" i="2"/>
  <c r="S828" i="2"/>
  <c r="R819" i="2"/>
  <c r="S819" i="2" s="1"/>
  <c r="R813" i="2"/>
  <c r="S813" i="2" s="1"/>
  <c r="R812" i="2"/>
  <c r="R807" i="2"/>
  <c r="R769" i="2"/>
  <c r="S735" i="2"/>
  <c r="S870" i="2"/>
  <c r="S894" i="2"/>
  <c r="R864" i="2"/>
  <c r="S799" i="2"/>
  <c r="R884" i="2"/>
  <c r="S884" i="2" s="1"/>
  <c r="S879" i="2"/>
  <c r="R894" i="2"/>
  <c r="R881" i="2"/>
  <c r="S881" i="2" s="1"/>
  <c r="R880" i="2"/>
  <c r="S880" i="2" s="1"/>
  <c r="S878" i="2"/>
  <c r="R867" i="2"/>
  <c r="S867" i="2" s="1"/>
  <c r="S864" i="2"/>
  <c r="R862" i="2"/>
  <c r="S862" i="2" s="1"/>
  <c r="S854" i="2"/>
  <c r="S848" i="2"/>
  <c r="R839" i="2"/>
  <c r="S839" i="2" s="1"/>
  <c r="R833" i="2"/>
  <c r="R832" i="2"/>
  <c r="S832" i="2" s="1"/>
  <c r="S822" i="2"/>
  <c r="S816" i="2"/>
  <c r="R800" i="2"/>
  <c r="S800" i="2" s="1"/>
  <c r="S792" i="2"/>
  <c r="S772" i="2"/>
  <c r="R674" i="2"/>
  <c r="S892" i="2"/>
  <c r="S874" i="2"/>
  <c r="S851" i="2"/>
  <c r="S836" i="2"/>
  <c r="S807" i="2"/>
  <c r="S706" i="2"/>
  <c r="S686" i="2"/>
  <c r="S669" i="2"/>
  <c r="M795" i="2"/>
  <c r="R795" i="2" s="1"/>
  <c r="S795" i="2" s="1"/>
  <c r="I793" i="2"/>
  <c r="S793" i="2" s="1"/>
  <c r="M788" i="2"/>
  <c r="R788" i="2" s="1"/>
  <c r="S788" i="2" s="1"/>
  <c r="I786" i="2"/>
  <c r="M774" i="2"/>
  <c r="R774" i="2" s="1"/>
  <c r="I768" i="2"/>
  <c r="I760" i="2"/>
  <c r="S760" i="2" s="1"/>
  <c r="M754" i="2"/>
  <c r="R754" i="2" s="1"/>
  <c r="I742" i="2"/>
  <c r="M740" i="2"/>
  <c r="R740" i="2" s="1"/>
  <c r="S740" i="2" s="1"/>
  <c r="M735" i="2"/>
  <c r="R735" i="2" s="1"/>
  <c r="I733" i="2"/>
  <c r="S733" i="2" s="1"/>
  <c r="I728" i="2"/>
  <c r="M722" i="2"/>
  <c r="R722" i="2" s="1"/>
  <c r="I710" i="2"/>
  <c r="S710" i="2" s="1"/>
  <c r="M708" i="2"/>
  <c r="R708" i="2" s="1"/>
  <c r="S708" i="2" s="1"/>
  <c r="S703" i="2"/>
  <c r="R701" i="2"/>
  <c r="R695" i="2"/>
  <c r="S692" i="2"/>
  <c r="R688" i="2"/>
  <c r="R684" i="2"/>
  <c r="S684" i="2" s="1"/>
  <c r="S664" i="2"/>
  <c r="S648" i="2"/>
  <c r="S729" i="2"/>
  <c r="S31" i="2"/>
  <c r="I804" i="2"/>
  <c r="S804" i="2" s="1"/>
  <c r="M803" i="2"/>
  <c r="R803" i="2" s="1"/>
  <c r="S803" i="2" s="1"/>
  <c r="I796" i="2"/>
  <c r="M791" i="2"/>
  <c r="R791" i="2" s="1"/>
  <c r="I789" i="2"/>
  <c r="S789" i="2" s="1"/>
  <c r="M784" i="2"/>
  <c r="R784" i="2" s="1"/>
  <c r="I782" i="2"/>
  <c r="S782" i="2" s="1"/>
  <c r="M770" i="2"/>
  <c r="R770" i="2" s="1"/>
  <c r="I764" i="2"/>
  <c r="M758" i="2"/>
  <c r="R758" i="2" s="1"/>
  <c r="I746" i="2"/>
  <c r="S746" i="2" s="1"/>
  <c r="M744" i="2"/>
  <c r="R744" i="2" s="1"/>
  <c r="M739" i="2"/>
  <c r="R739" i="2" s="1"/>
  <c r="I737" i="2"/>
  <c r="S737" i="2" s="1"/>
  <c r="I732" i="2"/>
  <c r="M726" i="2"/>
  <c r="R726" i="2" s="1"/>
  <c r="I714" i="2"/>
  <c r="S714" i="2" s="1"/>
  <c r="M712" i="2"/>
  <c r="R712" i="2" s="1"/>
  <c r="M707" i="2"/>
  <c r="R707" i="2" s="1"/>
  <c r="S707" i="2" s="1"/>
  <c r="R690" i="2"/>
  <c r="R683" i="2"/>
  <c r="S653" i="2"/>
  <c r="S791" i="2"/>
  <c r="S785" i="2"/>
  <c r="S778" i="2"/>
  <c r="S750" i="2"/>
  <c r="R748" i="2"/>
  <c r="R743" i="2"/>
  <c r="S741" i="2"/>
  <c r="S739" i="2"/>
  <c r="S718" i="2"/>
  <c r="R716" i="2"/>
  <c r="R711" i="2"/>
  <c r="S709" i="2"/>
  <c r="R680" i="2"/>
  <c r="R678" i="2"/>
  <c r="S678" i="2" s="1"/>
  <c r="S652" i="2"/>
  <c r="S647" i="2"/>
  <c r="S787" i="2"/>
  <c r="S781" i="2"/>
  <c r="M776" i="2"/>
  <c r="R776" i="2" s="1"/>
  <c r="S776" i="2" s="1"/>
  <c r="I774" i="2"/>
  <c r="I754" i="2"/>
  <c r="S754" i="2" s="1"/>
  <c r="M752" i="2"/>
  <c r="R752" i="2" s="1"/>
  <c r="S752" i="2" s="1"/>
  <c r="S745" i="2"/>
  <c r="S743" i="2"/>
  <c r="I722" i="2"/>
  <c r="M720" i="2"/>
  <c r="R720" i="2" s="1"/>
  <c r="S720" i="2" s="1"/>
  <c r="S713" i="2"/>
  <c r="S711" i="2"/>
  <c r="R700" i="2"/>
  <c r="S700" i="2" s="1"/>
  <c r="S696" i="2"/>
  <c r="S672" i="2"/>
  <c r="I801" i="2"/>
  <c r="M790" i="2"/>
  <c r="R790" i="2" s="1"/>
  <c r="I784" i="2"/>
  <c r="M779" i="2"/>
  <c r="R779" i="2" s="1"/>
  <c r="I777" i="2"/>
  <c r="S777" i="2" s="1"/>
  <c r="M772" i="2"/>
  <c r="R772" i="2" s="1"/>
  <c r="I770" i="2"/>
  <c r="S770" i="2" s="1"/>
  <c r="I758" i="2"/>
  <c r="S758" i="2" s="1"/>
  <c r="M756" i="2"/>
  <c r="R756" i="2" s="1"/>
  <c r="S756" i="2" s="1"/>
  <c r="M751" i="2"/>
  <c r="R751" i="2" s="1"/>
  <c r="S751" i="2" s="1"/>
  <c r="I749" i="2"/>
  <c r="S749" i="2" s="1"/>
  <c r="I744" i="2"/>
  <c r="S744" i="2" s="1"/>
  <c r="M738" i="2"/>
  <c r="R738" i="2" s="1"/>
  <c r="S738" i="2" s="1"/>
  <c r="I726" i="2"/>
  <c r="M724" i="2"/>
  <c r="R724" i="2" s="1"/>
  <c r="S724" i="2" s="1"/>
  <c r="M719" i="2"/>
  <c r="R719" i="2" s="1"/>
  <c r="S719" i="2" s="1"/>
  <c r="I717" i="2"/>
  <c r="S717" i="2" s="1"/>
  <c r="I712" i="2"/>
  <c r="S712" i="2" s="1"/>
  <c r="S701" i="2"/>
  <c r="S695" i="2"/>
  <c r="S693" i="2"/>
  <c r="S690" i="2"/>
  <c r="S689" i="2"/>
  <c r="S688" i="2"/>
  <c r="R676" i="2"/>
  <c r="S674" i="2"/>
  <c r="S662" i="2"/>
  <c r="S650" i="2"/>
  <c r="M802" i="2"/>
  <c r="R802" i="2" s="1"/>
  <c r="S802" i="2" s="1"/>
  <c r="I798" i="2"/>
  <c r="S798" i="2" s="1"/>
  <c r="M786" i="2"/>
  <c r="R786" i="2" s="1"/>
  <c r="S779" i="2"/>
  <c r="M775" i="2"/>
  <c r="R775" i="2" s="1"/>
  <c r="I773" i="2"/>
  <c r="S773" i="2" s="1"/>
  <c r="M768" i="2"/>
  <c r="R768" i="2" s="1"/>
  <c r="I766" i="2"/>
  <c r="S766" i="2" s="1"/>
  <c r="S762" i="2"/>
  <c r="R760" i="2"/>
  <c r="M755" i="2"/>
  <c r="R755" i="2" s="1"/>
  <c r="I753" i="2"/>
  <c r="S753" i="2" s="1"/>
  <c r="I748" i="2"/>
  <c r="S748" i="2" s="1"/>
  <c r="M742" i="2"/>
  <c r="R742" i="2" s="1"/>
  <c r="S730" i="2"/>
  <c r="R728" i="2"/>
  <c r="M723" i="2"/>
  <c r="R723" i="2" s="1"/>
  <c r="I721" i="2"/>
  <c r="S721" i="2" s="1"/>
  <c r="I716" i="2"/>
  <c r="M710" i="2"/>
  <c r="R710" i="2" s="1"/>
  <c r="S702" i="2"/>
  <c r="S680" i="2"/>
  <c r="S666" i="2"/>
  <c r="S644" i="2"/>
  <c r="M796" i="2"/>
  <c r="R796" i="2" s="1"/>
  <c r="I794" i="2"/>
  <c r="S794" i="2" s="1"/>
  <c r="S769" i="2"/>
  <c r="M764" i="2"/>
  <c r="R764" i="2" s="1"/>
  <c r="R759" i="2"/>
  <c r="S759" i="2" s="1"/>
  <c r="S755" i="2"/>
  <c r="I734" i="2"/>
  <c r="S734" i="2" s="1"/>
  <c r="M732" i="2"/>
  <c r="R732" i="2" s="1"/>
  <c r="R727" i="2"/>
  <c r="S727" i="2" s="1"/>
  <c r="S725" i="2"/>
  <c r="S723" i="2"/>
  <c r="S705" i="2"/>
  <c r="R704" i="2"/>
  <c r="S704" i="2" s="1"/>
  <c r="R697" i="2"/>
  <c r="S697" i="2" s="1"/>
  <c r="S682" i="2"/>
  <c r="M689" i="2"/>
  <c r="R689" i="2" s="1"/>
  <c r="I683" i="2"/>
  <c r="S683" i="2" s="1"/>
  <c r="M677" i="2"/>
  <c r="R677" i="2" s="1"/>
  <c r="S677" i="2" s="1"/>
  <c r="R645" i="2"/>
  <c r="I639" i="2"/>
  <c r="S620" i="2"/>
  <c r="S569" i="2"/>
  <c r="S537" i="2"/>
  <c r="S668" i="2"/>
  <c r="I661" i="2"/>
  <c r="M657" i="2"/>
  <c r="R657" i="2" s="1"/>
  <c r="S654" i="2"/>
  <c r="I638" i="2"/>
  <c r="S636" i="2"/>
  <c r="S624" i="2"/>
  <c r="M619" i="2"/>
  <c r="R619" i="2" s="1"/>
  <c r="S610" i="2"/>
  <c r="R598" i="2"/>
  <c r="R582" i="2"/>
  <c r="R566" i="2"/>
  <c r="S566" i="2" s="1"/>
  <c r="R673" i="2"/>
  <c r="S673" i="2" s="1"/>
  <c r="R651" i="2"/>
  <c r="S651" i="2" s="1"/>
  <c r="R630" i="2"/>
  <c r="S614" i="2"/>
  <c r="S600" i="2"/>
  <c r="S557" i="2"/>
  <c r="M685" i="2"/>
  <c r="R685" i="2" s="1"/>
  <c r="S685" i="2" s="1"/>
  <c r="I679" i="2"/>
  <c r="S679" i="2" s="1"/>
  <c r="M669" i="2"/>
  <c r="R669" i="2" s="1"/>
  <c r="M667" i="2"/>
  <c r="R667" i="2" s="1"/>
  <c r="S660" i="2"/>
  <c r="M656" i="2"/>
  <c r="R656" i="2" s="1"/>
  <c r="S656" i="2" s="1"/>
  <c r="M640" i="2"/>
  <c r="R640" i="2" s="1"/>
  <c r="S640" i="2" s="1"/>
  <c r="R628" i="2"/>
  <c r="S628" i="2" s="1"/>
  <c r="R622" i="2"/>
  <c r="R586" i="2"/>
  <c r="R570" i="2"/>
  <c r="S570" i="2" s="1"/>
  <c r="S539" i="2"/>
  <c r="I699" i="2"/>
  <c r="S699" i="2" s="1"/>
  <c r="M662" i="2"/>
  <c r="R662" i="2" s="1"/>
  <c r="S657" i="2"/>
  <c r="I646" i="2"/>
  <c r="S646" i="2" s="1"/>
  <c r="M629" i="2"/>
  <c r="R629" i="2" s="1"/>
  <c r="S593" i="2"/>
  <c r="S561" i="2"/>
  <c r="S545" i="2"/>
  <c r="R666" i="2"/>
  <c r="R632" i="2"/>
  <c r="S632" i="2" s="1"/>
  <c r="S630" i="2"/>
  <c r="S618" i="2"/>
  <c r="S607" i="2"/>
  <c r="R590" i="2"/>
  <c r="S590" i="2" s="1"/>
  <c r="R574" i="2"/>
  <c r="M681" i="2"/>
  <c r="R681" i="2" s="1"/>
  <c r="S681" i="2" s="1"/>
  <c r="S676" i="2"/>
  <c r="I671" i="2"/>
  <c r="S671" i="2" s="1"/>
  <c r="I667" i="2"/>
  <c r="S667" i="2" s="1"/>
  <c r="M661" i="2"/>
  <c r="R661" i="2" s="1"/>
  <c r="I645" i="2"/>
  <c r="S642" i="2"/>
  <c r="R638" i="2"/>
  <c r="R633" i="2"/>
  <c r="I622" i="2"/>
  <c r="S622" i="2" s="1"/>
  <c r="S597" i="2"/>
  <c r="S581" i="2"/>
  <c r="S549" i="2"/>
  <c r="S533" i="2"/>
  <c r="I665" i="2"/>
  <c r="S665" i="2" s="1"/>
  <c r="I641" i="2"/>
  <c r="S641" i="2" s="1"/>
  <c r="M631" i="2"/>
  <c r="R631" i="2" s="1"/>
  <c r="I625" i="2"/>
  <c r="S625" i="2" s="1"/>
  <c r="I617" i="2"/>
  <c r="I611" i="2"/>
  <c r="S604" i="2"/>
  <c r="M599" i="2"/>
  <c r="R599" i="2" s="1"/>
  <c r="S599" i="2" s="1"/>
  <c r="M595" i="2"/>
  <c r="R595" i="2" s="1"/>
  <c r="S595" i="2" s="1"/>
  <c r="M591" i="2"/>
  <c r="R591" i="2" s="1"/>
  <c r="S591" i="2" s="1"/>
  <c r="M587" i="2"/>
  <c r="R587" i="2" s="1"/>
  <c r="S587" i="2" s="1"/>
  <c r="M583" i="2"/>
  <c r="R583" i="2" s="1"/>
  <c r="S583" i="2" s="1"/>
  <c r="M579" i="2"/>
  <c r="R579" i="2" s="1"/>
  <c r="S579" i="2" s="1"/>
  <c r="M575" i="2"/>
  <c r="R575" i="2" s="1"/>
  <c r="S575" i="2" s="1"/>
  <c r="M571" i="2"/>
  <c r="R571" i="2" s="1"/>
  <c r="S571" i="2" s="1"/>
  <c r="M567" i="2"/>
  <c r="R567" i="2" s="1"/>
  <c r="S567" i="2" s="1"/>
  <c r="M563" i="2"/>
  <c r="R563" i="2" s="1"/>
  <c r="S563" i="2" s="1"/>
  <c r="M559" i="2"/>
  <c r="R559" i="2" s="1"/>
  <c r="S559" i="2" s="1"/>
  <c r="M555" i="2"/>
  <c r="R555" i="2" s="1"/>
  <c r="S555" i="2" s="1"/>
  <c r="M551" i="2"/>
  <c r="R551" i="2" s="1"/>
  <c r="S551" i="2" s="1"/>
  <c r="M547" i="2"/>
  <c r="R547" i="2" s="1"/>
  <c r="S547" i="2" s="1"/>
  <c r="M543" i="2"/>
  <c r="R543" i="2" s="1"/>
  <c r="S543" i="2" s="1"/>
  <c r="M539" i="2"/>
  <c r="R539" i="2" s="1"/>
  <c r="I532" i="2"/>
  <c r="R529" i="2"/>
  <c r="I522" i="2"/>
  <c r="S505" i="2"/>
  <c r="S495" i="2"/>
  <c r="S480" i="2"/>
  <c r="S473" i="2"/>
  <c r="S469" i="2"/>
  <c r="S465" i="2"/>
  <c r="S592" i="2"/>
  <c r="S588" i="2"/>
  <c r="S568" i="2"/>
  <c r="S564" i="2"/>
  <c r="S560" i="2"/>
  <c r="S556" i="2"/>
  <c r="S544" i="2"/>
  <c r="S535" i="2"/>
  <c r="S530" i="2"/>
  <c r="S501" i="2"/>
  <c r="M635" i="2"/>
  <c r="R635" i="2" s="1"/>
  <c r="I629" i="2"/>
  <c r="S629" i="2" s="1"/>
  <c r="S626" i="2"/>
  <c r="M621" i="2"/>
  <c r="R621" i="2" s="1"/>
  <c r="I613" i="2"/>
  <c r="S613" i="2" s="1"/>
  <c r="R605" i="2"/>
  <c r="S602" i="2"/>
  <c r="R557" i="2"/>
  <c r="R553" i="2"/>
  <c r="S553" i="2" s="1"/>
  <c r="R549" i="2"/>
  <c r="R545" i="2"/>
  <c r="R541" i="2"/>
  <c r="S541" i="2" s="1"/>
  <c r="R537" i="2"/>
  <c r="R536" i="2"/>
  <c r="R534" i="2"/>
  <c r="S534" i="2" s="1"/>
  <c r="I517" i="2"/>
  <c r="S517" i="2" s="1"/>
  <c r="S487" i="2"/>
  <c r="M637" i="2"/>
  <c r="R637" i="2" s="1"/>
  <c r="S637" i="2" s="1"/>
  <c r="I631" i="2"/>
  <c r="S631" i="2" s="1"/>
  <c r="S616" i="2"/>
  <c r="M615" i="2"/>
  <c r="R615" i="2" s="1"/>
  <c r="S615" i="2" s="1"/>
  <c r="M601" i="2"/>
  <c r="R601" i="2" s="1"/>
  <c r="S601" i="2" s="1"/>
  <c r="S598" i="2"/>
  <c r="R596" i="2"/>
  <c r="S596" i="2" s="1"/>
  <c r="S594" i="2"/>
  <c r="R592" i="2"/>
  <c r="R588" i="2"/>
  <c r="S586" i="2"/>
  <c r="R584" i="2"/>
  <c r="S584" i="2" s="1"/>
  <c r="S582" i="2"/>
  <c r="R581" i="2"/>
  <c r="R580" i="2"/>
  <c r="S580" i="2" s="1"/>
  <c r="S578" i="2"/>
  <c r="R577" i="2"/>
  <c r="S577" i="2" s="1"/>
  <c r="R576" i="2"/>
  <c r="S576" i="2" s="1"/>
  <c r="S574" i="2"/>
  <c r="R573" i="2"/>
  <c r="S573" i="2" s="1"/>
  <c r="R572" i="2"/>
  <c r="S572" i="2" s="1"/>
  <c r="R569" i="2"/>
  <c r="R568" i="2"/>
  <c r="R565" i="2"/>
  <c r="S565" i="2" s="1"/>
  <c r="R564" i="2"/>
  <c r="S562" i="2"/>
  <c r="R561" i="2"/>
  <c r="R560" i="2"/>
  <c r="S558" i="2"/>
  <c r="R556" i="2"/>
  <c r="S554" i="2"/>
  <c r="R552" i="2"/>
  <c r="S552" i="2" s="1"/>
  <c r="S550" i="2"/>
  <c r="R548" i="2"/>
  <c r="S548" i="2" s="1"/>
  <c r="S546" i="2"/>
  <c r="R544" i="2"/>
  <c r="S542" i="2"/>
  <c r="R540" i="2"/>
  <c r="S540" i="2" s="1"/>
  <c r="S538" i="2"/>
  <c r="R532" i="2"/>
  <c r="R523" i="2"/>
  <c r="S523" i="2" s="1"/>
  <c r="S519" i="2"/>
  <c r="R510" i="2"/>
  <c r="S510" i="2" s="1"/>
  <c r="S493" i="2"/>
  <c r="R485" i="2"/>
  <c r="M655" i="2"/>
  <c r="R655" i="2" s="1"/>
  <c r="S655" i="2" s="1"/>
  <c r="I649" i="2"/>
  <c r="S649" i="2" s="1"/>
  <c r="M639" i="2"/>
  <c r="R639" i="2" s="1"/>
  <c r="I633" i="2"/>
  <c r="M623" i="2"/>
  <c r="R623" i="2" s="1"/>
  <c r="S623" i="2" s="1"/>
  <c r="I619" i="2"/>
  <c r="S619" i="2" s="1"/>
  <c r="I609" i="2"/>
  <c r="S609" i="2" s="1"/>
  <c r="R597" i="2"/>
  <c r="R593" i="2"/>
  <c r="R589" i="2"/>
  <c r="S589" i="2" s="1"/>
  <c r="R585" i="2"/>
  <c r="S585" i="2" s="1"/>
  <c r="S515" i="2"/>
  <c r="S514" i="2"/>
  <c r="S489" i="2"/>
  <c r="M643" i="2"/>
  <c r="R643" i="2" s="1"/>
  <c r="S643" i="2" s="1"/>
  <c r="M641" i="2"/>
  <c r="R641" i="2" s="1"/>
  <c r="I635" i="2"/>
  <c r="S635" i="2" s="1"/>
  <c r="M625" i="2"/>
  <c r="R625" i="2" s="1"/>
  <c r="I621" i="2"/>
  <c r="M617" i="2"/>
  <c r="R617" i="2" s="1"/>
  <c r="S612" i="2"/>
  <c r="M611" i="2"/>
  <c r="R611" i="2" s="1"/>
  <c r="I605" i="2"/>
  <c r="M528" i="2"/>
  <c r="R528" i="2" s="1"/>
  <c r="S528" i="2" s="1"/>
  <c r="R527" i="2"/>
  <c r="S527" i="2" s="1"/>
  <c r="R525" i="2"/>
  <c r="S525" i="2" s="1"/>
  <c r="R518" i="2"/>
  <c r="S518" i="2" s="1"/>
  <c r="R509" i="2"/>
  <c r="S509" i="2" s="1"/>
  <c r="S507" i="2"/>
  <c r="R607" i="2"/>
  <c r="S529" i="2"/>
  <c r="R521" i="2"/>
  <c r="S521" i="2" s="1"/>
  <c r="S498" i="2"/>
  <c r="S477" i="2"/>
  <c r="S513" i="2"/>
  <c r="R512" i="2"/>
  <c r="M502" i="2"/>
  <c r="R502" i="2" s="1"/>
  <c r="S502" i="2" s="1"/>
  <c r="I496" i="2"/>
  <c r="S496" i="2" s="1"/>
  <c r="R492" i="2"/>
  <c r="M486" i="2"/>
  <c r="R486" i="2" s="1"/>
  <c r="S486" i="2" s="1"/>
  <c r="R475" i="2"/>
  <c r="S475" i="2" s="1"/>
  <c r="R468" i="2"/>
  <c r="I460" i="2"/>
  <c r="R455" i="2"/>
  <c r="R442" i="2"/>
  <c r="M526" i="2"/>
  <c r="R526" i="2" s="1"/>
  <c r="S526" i="2" s="1"/>
  <c r="I520" i="2"/>
  <c r="S520" i="2" s="1"/>
  <c r="R480" i="2"/>
  <c r="S479" i="2"/>
  <c r="I472" i="2"/>
  <c r="M466" i="2"/>
  <c r="R466" i="2" s="1"/>
  <c r="S466" i="2" s="1"/>
  <c r="S446" i="2"/>
  <c r="S407" i="2"/>
  <c r="M514" i="2"/>
  <c r="R514" i="2" s="1"/>
  <c r="M506" i="2"/>
  <c r="R506" i="2" s="1"/>
  <c r="S506" i="2" s="1"/>
  <c r="I500" i="2"/>
  <c r="R496" i="2"/>
  <c r="M490" i="2"/>
  <c r="R490" i="2" s="1"/>
  <c r="S490" i="2" s="1"/>
  <c r="I484" i="2"/>
  <c r="M478" i="2"/>
  <c r="R478" i="2" s="1"/>
  <c r="S478" i="2" s="1"/>
  <c r="R460" i="2"/>
  <c r="S450" i="2"/>
  <c r="S443" i="2"/>
  <c r="S421" i="2"/>
  <c r="S395" i="2"/>
  <c r="S497" i="2"/>
  <c r="R472" i="2"/>
  <c r="I464" i="2"/>
  <c r="S461" i="2"/>
  <c r="M458" i="2"/>
  <c r="R458" i="2" s="1"/>
  <c r="S458" i="2" s="1"/>
  <c r="S428" i="2"/>
  <c r="M522" i="2"/>
  <c r="R522" i="2" s="1"/>
  <c r="I516" i="2"/>
  <c r="S516" i="2" s="1"/>
  <c r="I504" i="2"/>
  <c r="S504" i="2" s="1"/>
  <c r="R500" i="2"/>
  <c r="M494" i="2"/>
  <c r="R494" i="2" s="1"/>
  <c r="S494" i="2" s="1"/>
  <c r="I488" i="2"/>
  <c r="R484" i="2"/>
  <c r="S483" i="2"/>
  <c r="I476" i="2"/>
  <c r="M470" i="2"/>
  <c r="R470" i="2" s="1"/>
  <c r="S470" i="2" s="1"/>
  <c r="R459" i="2"/>
  <c r="S459" i="2" s="1"/>
  <c r="I456" i="2"/>
  <c r="R438" i="2"/>
  <c r="S386" i="2"/>
  <c r="I536" i="2"/>
  <c r="I508" i="2"/>
  <c r="S508" i="2" s="1"/>
  <c r="S485" i="2"/>
  <c r="M482" i="2"/>
  <c r="R482" i="2" s="1"/>
  <c r="S482" i="2" s="1"/>
  <c r="R464" i="2"/>
  <c r="S463" i="2"/>
  <c r="S415" i="2"/>
  <c r="M530" i="2"/>
  <c r="R530" i="2" s="1"/>
  <c r="I524" i="2"/>
  <c r="S524" i="2" s="1"/>
  <c r="I512" i="2"/>
  <c r="S512" i="2" s="1"/>
  <c r="R504" i="2"/>
  <c r="M498" i="2"/>
  <c r="R498" i="2" s="1"/>
  <c r="I492" i="2"/>
  <c r="R488" i="2"/>
  <c r="R476" i="2"/>
  <c r="I468" i="2"/>
  <c r="S468" i="2" s="1"/>
  <c r="M462" i="2"/>
  <c r="R462" i="2" s="1"/>
  <c r="S462" i="2" s="1"/>
  <c r="R457" i="2"/>
  <c r="S457" i="2" s="1"/>
  <c r="R456" i="2"/>
  <c r="S455" i="2"/>
  <c r="S411" i="2"/>
  <c r="S362" i="2"/>
  <c r="S451" i="2"/>
  <c r="M447" i="2"/>
  <c r="R447" i="2" s="1"/>
  <c r="S447" i="2" s="1"/>
  <c r="I441" i="2"/>
  <c r="S441" i="2" s="1"/>
  <c r="M440" i="2"/>
  <c r="R440" i="2" s="1"/>
  <c r="S440" i="2" s="1"/>
  <c r="M430" i="2"/>
  <c r="R430" i="2" s="1"/>
  <c r="I424" i="2"/>
  <c r="S424" i="2" s="1"/>
  <c r="S423" i="2"/>
  <c r="M419" i="2"/>
  <c r="R419" i="2" s="1"/>
  <c r="I417" i="2"/>
  <c r="S417" i="2" s="1"/>
  <c r="M412" i="2"/>
  <c r="R412" i="2" s="1"/>
  <c r="I410" i="2"/>
  <c r="S410" i="2" s="1"/>
  <c r="M392" i="2"/>
  <c r="R392" i="2" s="1"/>
  <c r="S392" i="2" s="1"/>
  <c r="I390" i="2"/>
  <c r="S390" i="2" s="1"/>
  <c r="I385" i="2"/>
  <c r="S385" i="2" s="1"/>
  <c r="M383" i="2"/>
  <c r="R383" i="2" s="1"/>
  <c r="S379" i="2"/>
  <c r="R377" i="2"/>
  <c r="S377" i="2" s="1"/>
  <c r="I361" i="2"/>
  <c r="S360" i="2"/>
  <c r="S359" i="2"/>
  <c r="R357" i="2"/>
  <c r="S350" i="2"/>
  <c r="R340" i="2"/>
  <c r="S337" i="2"/>
  <c r="S328" i="2"/>
  <c r="S295" i="2"/>
  <c r="S269" i="2"/>
  <c r="I434" i="2"/>
  <c r="S434" i="2" s="1"/>
  <c r="M426" i="2"/>
  <c r="R426" i="2" s="1"/>
  <c r="S426" i="2" s="1"/>
  <c r="I420" i="2"/>
  <c r="S420" i="2" s="1"/>
  <c r="S419" i="2"/>
  <c r="M415" i="2"/>
  <c r="R415" i="2" s="1"/>
  <c r="I413" i="2"/>
  <c r="S413" i="2" s="1"/>
  <c r="M408" i="2"/>
  <c r="R408" i="2" s="1"/>
  <c r="S408" i="2" s="1"/>
  <c r="I406" i="2"/>
  <c r="S406" i="2" s="1"/>
  <c r="M404" i="2"/>
  <c r="R404" i="2" s="1"/>
  <c r="I402" i="2"/>
  <c r="S402" i="2" s="1"/>
  <c r="M400" i="2"/>
  <c r="R400" i="2" s="1"/>
  <c r="I398" i="2"/>
  <c r="S398" i="2" s="1"/>
  <c r="M396" i="2"/>
  <c r="R396" i="2" s="1"/>
  <c r="I394" i="2"/>
  <c r="S394" i="2" s="1"/>
  <c r="I389" i="2"/>
  <c r="S389" i="2" s="1"/>
  <c r="M387" i="2"/>
  <c r="R387" i="2" s="1"/>
  <c r="S383" i="2"/>
  <c r="R381" i="2"/>
  <c r="S381" i="2" s="1"/>
  <c r="M368" i="2"/>
  <c r="R368" i="2" s="1"/>
  <c r="I366" i="2"/>
  <c r="S366" i="2" s="1"/>
  <c r="M363" i="2"/>
  <c r="R363" i="2" s="1"/>
  <c r="R352" i="2"/>
  <c r="I349" i="2"/>
  <c r="S349" i="2" s="1"/>
  <c r="S348" i="2"/>
  <c r="S338" i="2"/>
  <c r="I334" i="2"/>
  <c r="S334" i="2" s="1"/>
  <c r="R304" i="2"/>
  <c r="S196" i="2"/>
  <c r="S181" i="2"/>
  <c r="M452" i="2"/>
  <c r="R452" i="2" s="1"/>
  <c r="S452" i="2" s="1"/>
  <c r="I445" i="2"/>
  <c r="S445" i="2" s="1"/>
  <c r="M444" i="2"/>
  <c r="R444" i="2" s="1"/>
  <c r="S444" i="2" s="1"/>
  <c r="M435" i="2"/>
  <c r="R435" i="2" s="1"/>
  <c r="S435" i="2" s="1"/>
  <c r="M422" i="2"/>
  <c r="R422" i="2" s="1"/>
  <c r="I416" i="2"/>
  <c r="S416" i="2" s="1"/>
  <c r="M411" i="2"/>
  <c r="R411" i="2" s="1"/>
  <c r="I409" i="2"/>
  <c r="S409" i="2" s="1"/>
  <c r="I393" i="2"/>
  <c r="M391" i="2"/>
  <c r="R391" i="2" s="1"/>
  <c r="S391" i="2" s="1"/>
  <c r="S387" i="2"/>
  <c r="R385" i="2"/>
  <c r="I365" i="2"/>
  <c r="S365" i="2" s="1"/>
  <c r="S364" i="2"/>
  <c r="S363" i="2"/>
  <c r="R361" i="2"/>
  <c r="M351" i="2"/>
  <c r="R351" i="2" s="1"/>
  <c r="S351" i="2" s="1"/>
  <c r="R343" i="2"/>
  <c r="S343" i="2" s="1"/>
  <c r="S332" i="2"/>
  <c r="R310" i="2"/>
  <c r="S310" i="2" s="1"/>
  <c r="I438" i="2"/>
  <c r="S438" i="2" s="1"/>
  <c r="M432" i="2"/>
  <c r="R432" i="2" s="1"/>
  <c r="S432" i="2" s="1"/>
  <c r="I430" i="2"/>
  <c r="S430" i="2" s="1"/>
  <c r="M418" i="2"/>
  <c r="R418" i="2" s="1"/>
  <c r="I412" i="2"/>
  <c r="M407" i="2"/>
  <c r="R407" i="2" s="1"/>
  <c r="I405" i="2"/>
  <c r="S405" i="2" s="1"/>
  <c r="M403" i="2"/>
  <c r="R403" i="2" s="1"/>
  <c r="S403" i="2" s="1"/>
  <c r="I401" i="2"/>
  <c r="S401" i="2" s="1"/>
  <c r="M399" i="2"/>
  <c r="R399" i="2" s="1"/>
  <c r="S399" i="2" s="1"/>
  <c r="I397" i="2"/>
  <c r="S397" i="2" s="1"/>
  <c r="M395" i="2"/>
  <c r="R395" i="2" s="1"/>
  <c r="R389" i="2"/>
  <c r="M372" i="2"/>
  <c r="R372" i="2" s="1"/>
  <c r="S372" i="2" s="1"/>
  <c r="I370" i="2"/>
  <c r="S370" i="2" s="1"/>
  <c r="M367" i="2"/>
  <c r="R367" i="2" s="1"/>
  <c r="S367" i="2" s="1"/>
  <c r="M356" i="2"/>
  <c r="R356" i="2" s="1"/>
  <c r="S356" i="2" s="1"/>
  <c r="I354" i="2"/>
  <c r="S354" i="2" s="1"/>
  <c r="R349" i="2"/>
  <c r="S336" i="2"/>
  <c r="S322" i="2"/>
  <c r="M448" i="2"/>
  <c r="R448" i="2" s="1"/>
  <c r="S448" i="2" s="1"/>
  <c r="M439" i="2"/>
  <c r="R439" i="2" s="1"/>
  <c r="S439" i="2" s="1"/>
  <c r="M414" i="2"/>
  <c r="R414" i="2" s="1"/>
  <c r="S414" i="2" s="1"/>
  <c r="I404" i="2"/>
  <c r="I400" i="2"/>
  <c r="S400" i="2" s="1"/>
  <c r="I396" i="2"/>
  <c r="S396" i="2" s="1"/>
  <c r="R393" i="2"/>
  <c r="M376" i="2"/>
  <c r="R376" i="2" s="1"/>
  <c r="S376" i="2" s="1"/>
  <c r="I374" i="2"/>
  <c r="S374" i="2" s="1"/>
  <c r="I369" i="2"/>
  <c r="S368" i="2"/>
  <c r="R365" i="2"/>
  <c r="I353" i="2"/>
  <c r="S353" i="2" s="1"/>
  <c r="S352" i="2"/>
  <c r="I346" i="2"/>
  <c r="S346" i="2" s="1"/>
  <c r="I341" i="2"/>
  <c r="S341" i="2" s="1"/>
  <c r="S304" i="2"/>
  <c r="S442" i="2"/>
  <c r="S429" i="2"/>
  <c r="S422" i="2"/>
  <c r="S378" i="2"/>
  <c r="S373" i="2"/>
  <c r="S358" i="2"/>
  <c r="S340" i="2"/>
  <c r="S425" i="2"/>
  <c r="S418" i="2"/>
  <c r="M384" i="2"/>
  <c r="R384" i="2" s="1"/>
  <c r="S384" i="2" s="1"/>
  <c r="I382" i="2"/>
  <c r="S382" i="2" s="1"/>
  <c r="S371" i="2"/>
  <c r="R369" i="2"/>
  <c r="S357" i="2"/>
  <c r="S355" i="2"/>
  <c r="R353" i="2"/>
  <c r="S344" i="2"/>
  <c r="M337" i="2"/>
  <c r="R337" i="2" s="1"/>
  <c r="M325" i="2"/>
  <c r="R325" i="2" s="1"/>
  <c r="M323" i="2"/>
  <c r="R323" i="2" s="1"/>
  <c r="S316" i="2"/>
  <c r="M311" i="2"/>
  <c r="R311" i="2" s="1"/>
  <c r="I307" i="2"/>
  <c r="S307" i="2" s="1"/>
  <c r="M301" i="2"/>
  <c r="R301" i="2" s="1"/>
  <c r="I297" i="2"/>
  <c r="S297" i="2" s="1"/>
  <c r="I259" i="2"/>
  <c r="R249" i="2"/>
  <c r="S245" i="2"/>
  <c r="S221" i="2"/>
  <c r="R220" i="2"/>
  <c r="S220" i="2" s="1"/>
  <c r="I216" i="2"/>
  <c r="M210" i="2"/>
  <c r="R210" i="2" s="1"/>
  <c r="R326" i="2"/>
  <c r="S326" i="2" s="1"/>
  <c r="I319" i="2"/>
  <c r="S318" i="2"/>
  <c r="R302" i="2"/>
  <c r="S257" i="2"/>
  <c r="R247" i="2"/>
  <c r="R234" i="2"/>
  <c r="R218" i="2"/>
  <c r="S218" i="2" s="1"/>
  <c r="S130" i="2"/>
  <c r="M345" i="2"/>
  <c r="R345" i="2" s="1"/>
  <c r="S345" i="2" s="1"/>
  <c r="I339" i="2"/>
  <c r="S339" i="2" s="1"/>
  <c r="R334" i="2"/>
  <c r="M333" i="2"/>
  <c r="R333" i="2" s="1"/>
  <c r="S333" i="2" s="1"/>
  <c r="R330" i="2"/>
  <c r="S330" i="2" s="1"/>
  <c r="M329" i="2"/>
  <c r="R329" i="2" s="1"/>
  <c r="S329" i="2" s="1"/>
  <c r="M327" i="2"/>
  <c r="R327" i="2" s="1"/>
  <c r="S327" i="2" s="1"/>
  <c r="R314" i="2"/>
  <c r="S314" i="2" s="1"/>
  <c r="S308" i="2"/>
  <c r="M303" i="2"/>
  <c r="R303" i="2" s="1"/>
  <c r="S303" i="2" s="1"/>
  <c r="I299" i="2"/>
  <c r="S299" i="2" s="1"/>
  <c r="M293" i="2"/>
  <c r="R293" i="2" s="1"/>
  <c r="S293" i="2" s="1"/>
  <c r="S263" i="2"/>
  <c r="S251" i="2"/>
  <c r="S235" i="2"/>
  <c r="R222" i="2"/>
  <c r="R202" i="2"/>
  <c r="S140" i="2"/>
  <c r="S137" i="2"/>
  <c r="M331" i="2"/>
  <c r="R331" i="2" s="1"/>
  <c r="I325" i="2"/>
  <c r="I323" i="2"/>
  <c r="S320" i="2"/>
  <c r="M315" i="2"/>
  <c r="R315" i="2" s="1"/>
  <c r="I311" i="2"/>
  <c r="M305" i="2"/>
  <c r="R305" i="2" s="1"/>
  <c r="I301" i="2"/>
  <c r="S301" i="2" s="1"/>
  <c r="R294" i="2"/>
  <c r="S294" i="2" s="1"/>
  <c r="S290" i="2"/>
  <c r="S286" i="2"/>
  <c r="S283" i="2"/>
  <c r="S282" i="2"/>
  <c r="R281" i="2"/>
  <c r="S281" i="2" s="1"/>
  <c r="S279" i="2"/>
  <c r="S278" i="2"/>
  <c r="R277" i="2"/>
  <c r="S277" i="2" s="1"/>
  <c r="S275" i="2"/>
  <c r="S274" i="2"/>
  <c r="R273" i="2"/>
  <c r="S273" i="2" s="1"/>
  <c r="S271" i="2"/>
  <c r="S270" i="2"/>
  <c r="R269" i="2"/>
  <c r="S267" i="2"/>
  <c r="S266" i="2"/>
  <c r="R259" i="2"/>
  <c r="S241" i="2"/>
  <c r="R233" i="2"/>
  <c r="S233" i="2" s="1"/>
  <c r="R217" i="2"/>
  <c r="S217" i="2" s="1"/>
  <c r="R207" i="2"/>
  <c r="S207" i="2" s="1"/>
  <c r="S188" i="2"/>
  <c r="I347" i="2"/>
  <c r="S347" i="2" s="1"/>
  <c r="R317" i="2"/>
  <c r="S317" i="2" s="1"/>
  <c r="R306" i="2"/>
  <c r="S306" i="2" s="1"/>
  <c r="S300" i="2"/>
  <c r="R289" i="2"/>
  <c r="S289" i="2" s="1"/>
  <c r="S287" i="2"/>
  <c r="R285" i="2"/>
  <c r="S285" i="2" s="1"/>
  <c r="R260" i="2"/>
  <c r="S260" i="2" s="1"/>
  <c r="S256" i="2"/>
  <c r="R251" i="2"/>
  <c r="S249" i="2"/>
  <c r="S244" i="2"/>
  <c r="S219" i="2"/>
  <c r="S199" i="2"/>
  <c r="S197" i="2"/>
  <c r="R174" i="2"/>
  <c r="S174" i="2" s="1"/>
  <c r="S324" i="2"/>
  <c r="R318" i="2"/>
  <c r="S312" i="2"/>
  <c r="S302" i="2"/>
  <c r="R297" i="2"/>
  <c r="R296" i="2"/>
  <c r="S296" i="2" s="1"/>
  <c r="R257" i="2"/>
  <c r="S255" i="2"/>
  <c r="S247" i="2"/>
  <c r="S234" i="2"/>
  <c r="S228" i="2"/>
  <c r="S223" i="2"/>
  <c r="S203" i="2"/>
  <c r="S164" i="2"/>
  <c r="S148" i="2"/>
  <c r="I331" i="2"/>
  <c r="M321" i="2"/>
  <c r="R321" i="2" s="1"/>
  <c r="S321" i="2" s="1"/>
  <c r="M319" i="2"/>
  <c r="R319" i="2" s="1"/>
  <c r="I315" i="2"/>
  <c r="M309" i="2"/>
  <c r="R309" i="2" s="1"/>
  <c r="S309" i="2" s="1"/>
  <c r="I305" i="2"/>
  <c r="R298" i="2"/>
  <c r="S298" i="2" s="1"/>
  <c r="S292" i="2"/>
  <c r="S265" i="2"/>
  <c r="R262" i="2"/>
  <c r="S262" i="2" s="1"/>
  <c r="S253" i="2"/>
  <c r="S240" i="2"/>
  <c r="S212" i="2"/>
  <c r="S178" i="2"/>
  <c r="M248" i="2"/>
  <c r="R248" i="2" s="1"/>
  <c r="S248" i="2" s="1"/>
  <c r="I242" i="2"/>
  <c r="S242" i="2" s="1"/>
  <c r="M224" i="2"/>
  <c r="R224" i="2" s="1"/>
  <c r="S224" i="2" s="1"/>
  <c r="M208" i="2"/>
  <c r="R208" i="2" s="1"/>
  <c r="S208" i="2" s="1"/>
  <c r="M200" i="2"/>
  <c r="R200" i="2" s="1"/>
  <c r="S200" i="2" s="1"/>
  <c r="I195" i="2"/>
  <c r="S195" i="2" s="1"/>
  <c r="M193" i="2"/>
  <c r="R193" i="2" s="1"/>
  <c r="S193" i="2" s="1"/>
  <c r="S182" i="2"/>
  <c r="R179" i="2"/>
  <c r="S176" i="2"/>
  <c r="I163" i="2"/>
  <c r="S163" i="2" s="1"/>
  <c r="M161" i="2"/>
  <c r="R161" i="2" s="1"/>
  <c r="S161" i="2" s="1"/>
  <c r="I158" i="2"/>
  <c r="S155" i="2"/>
  <c r="S147" i="2"/>
  <c r="S110" i="2"/>
  <c r="R108" i="2"/>
  <c r="S102" i="2"/>
  <c r="M236" i="2"/>
  <c r="R236" i="2" s="1"/>
  <c r="S236" i="2" s="1"/>
  <c r="I230" i="2"/>
  <c r="S230" i="2" s="1"/>
  <c r="I214" i="2"/>
  <c r="S214" i="2" s="1"/>
  <c r="R199" i="2"/>
  <c r="S186" i="2"/>
  <c r="R183" i="2"/>
  <c r="S180" i="2"/>
  <c r="S167" i="2"/>
  <c r="M165" i="2"/>
  <c r="R165" i="2" s="1"/>
  <c r="S165" i="2" s="1"/>
  <c r="R151" i="2"/>
  <c r="S151" i="2" s="1"/>
  <c r="S145" i="2"/>
  <c r="R143" i="2"/>
  <c r="R131" i="2"/>
  <c r="S131" i="2" s="1"/>
  <c r="S128" i="2"/>
  <c r="S124" i="2"/>
  <c r="R116" i="2"/>
  <c r="S103" i="2"/>
  <c r="S231" i="2"/>
  <c r="R221" i="2"/>
  <c r="S215" i="2"/>
  <c r="R203" i="2"/>
  <c r="R201" i="2"/>
  <c r="S201" i="2" s="1"/>
  <c r="S198" i="2"/>
  <c r="S190" i="2"/>
  <c r="R187" i="2"/>
  <c r="S184" i="2"/>
  <c r="R169" i="2"/>
  <c r="S169" i="2" s="1"/>
  <c r="R159" i="2"/>
  <c r="S159" i="2" s="1"/>
  <c r="S121" i="2"/>
  <c r="S119" i="2"/>
  <c r="R118" i="2"/>
  <c r="M244" i="2"/>
  <c r="R244" i="2" s="1"/>
  <c r="I238" i="2"/>
  <c r="S238" i="2" s="1"/>
  <c r="I226" i="2"/>
  <c r="S226" i="2" s="1"/>
  <c r="I210" i="2"/>
  <c r="S210" i="2" s="1"/>
  <c r="S194" i="2"/>
  <c r="R191" i="2"/>
  <c r="S191" i="2" s="1"/>
  <c r="I175" i="2"/>
  <c r="S175" i="2" s="1"/>
  <c r="M173" i="2"/>
  <c r="R173" i="2" s="1"/>
  <c r="S173" i="2" s="1"/>
  <c r="S162" i="2"/>
  <c r="S154" i="2"/>
  <c r="S153" i="2"/>
  <c r="R141" i="2"/>
  <c r="R139" i="2"/>
  <c r="S139" i="2" s="1"/>
  <c r="R115" i="2"/>
  <c r="I258" i="2"/>
  <c r="S258" i="2" s="1"/>
  <c r="M232" i="2"/>
  <c r="R232" i="2" s="1"/>
  <c r="S232" i="2" s="1"/>
  <c r="M216" i="2"/>
  <c r="R216" i="2" s="1"/>
  <c r="R195" i="2"/>
  <c r="S179" i="2"/>
  <c r="R177" i="2"/>
  <c r="S177" i="2" s="1"/>
  <c r="S166" i="2"/>
  <c r="R163" i="2"/>
  <c r="R149" i="2"/>
  <c r="S149" i="2" s="1"/>
  <c r="R148" i="2"/>
  <c r="S143" i="2"/>
  <c r="S141" i="2"/>
  <c r="R137" i="2"/>
  <c r="R135" i="2"/>
  <c r="S135" i="2" s="1"/>
  <c r="R127" i="2"/>
  <c r="S127" i="2" s="1"/>
  <c r="R123" i="2"/>
  <c r="S120" i="2"/>
  <c r="M252" i="2"/>
  <c r="R252" i="2" s="1"/>
  <c r="S252" i="2" s="1"/>
  <c r="I246" i="2"/>
  <c r="S246" i="2" s="1"/>
  <c r="I222" i="2"/>
  <c r="S222" i="2" s="1"/>
  <c r="I202" i="2"/>
  <c r="S202" i="2" s="1"/>
  <c r="I183" i="2"/>
  <c r="S183" i="2" s="1"/>
  <c r="M181" i="2"/>
  <c r="R181" i="2" s="1"/>
  <c r="S170" i="2"/>
  <c r="R167" i="2"/>
  <c r="R157" i="2"/>
  <c r="S157" i="2" s="1"/>
  <c r="S118" i="2"/>
  <c r="S117" i="2"/>
  <c r="S187" i="2"/>
  <c r="S168" i="2"/>
  <c r="S129" i="2"/>
  <c r="R125" i="2"/>
  <c r="S125" i="2" s="1"/>
  <c r="S116" i="2"/>
  <c r="S96" i="2"/>
  <c r="I160" i="2"/>
  <c r="S160" i="2" s="1"/>
  <c r="M150" i="2"/>
  <c r="R150" i="2" s="1"/>
  <c r="I144" i="2"/>
  <c r="S144" i="2" s="1"/>
  <c r="M136" i="2"/>
  <c r="R136" i="2" s="1"/>
  <c r="I132" i="2"/>
  <c r="S132" i="2" s="1"/>
  <c r="M126" i="2"/>
  <c r="R126" i="2" s="1"/>
  <c r="I122" i="2"/>
  <c r="S122" i="2" s="1"/>
  <c r="M93" i="2"/>
  <c r="R93" i="2" s="1"/>
  <c r="R92" i="2"/>
  <c r="S85" i="2"/>
  <c r="R72" i="2"/>
  <c r="M152" i="2"/>
  <c r="R152" i="2" s="1"/>
  <c r="I146" i="2"/>
  <c r="S146" i="2" s="1"/>
  <c r="M138" i="2"/>
  <c r="R138" i="2" s="1"/>
  <c r="M113" i="2"/>
  <c r="R113" i="2" s="1"/>
  <c r="S113" i="2" s="1"/>
  <c r="M109" i="2"/>
  <c r="R109" i="2" s="1"/>
  <c r="I107" i="2"/>
  <c r="S107" i="2" s="1"/>
  <c r="R105" i="2"/>
  <c r="R103" i="2"/>
  <c r="S133" i="2"/>
  <c r="S123" i="2"/>
  <c r="R112" i="2"/>
  <c r="S112" i="2" s="1"/>
  <c r="S109" i="2"/>
  <c r="S106" i="2"/>
  <c r="R104" i="2"/>
  <c r="S94" i="2"/>
  <c r="M156" i="2"/>
  <c r="R156" i="2" s="1"/>
  <c r="S156" i="2" s="1"/>
  <c r="I150" i="2"/>
  <c r="S150" i="2" s="1"/>
  <c r="M140" i="2"/>
  <c r="R140" i="2" s="1"/>
  <c r="I136" i="2"/>
  <c r="S136" i="2" s="1"/>
  <c r="M130" i="2"/>
  <c r="R130" i="2" s="1"/>
  <c r="I126" i="2"/>
  <c r="S99" i="2"/>
  <c r="M97" i="2"/>
  <c r="R97" i="2" s="1"/>
  <c r="R91" i="2"/>
  <c r="S91" i="2" s="1"/>
  <c r="R88" i="2"/>
  <c r="M158" i="2"/>
  <c r="R158" i="2" s="1"/>
  <c r="I152" i="2"/>
  <c r="S152" i="2" s="1"/>
  <c r="M142" i="2"/>
  <c r="R142" i="2" s="1"/>
  <c r="S142" i="2" s="1"/>
  <c r="I138" i="2"/>
  <c r="S138" i="2" s="1"/>
  <c r="I105" i="2"/>
  <c r="R96" i="2"/>
  <c r="M86" i="2"/>
  <c r="R86" i="2" s="1"/>
  <c r="S86" i="2" s="1"/>
  <c r="S77" i="2"/>
  <c r="S66" i="2"/>
  <c r="S62" i="2"/>
  <c r="S104" i="2"/>
  <c r="S98" i="2"/>
  <c r="S82" i="2"/>
  <c r="S97" i="2"/>
  <c r="R85" i="2"/>
  <c r="S74" i="2"/>
  <c r="S65" i="2"/>
  <c r="I100" i="2"/>
  <c r="S100" i="2" s="1"/>
  <c r="I88" i="2"/>
  <c r="M82" i="2"/>
  <c r="R82" i="2" s="1"/>
  <c r="R75" i="2"/>
  <c r="S73" i="2"/>
  <c r="I67" i="2"/>
  <c r="S67" i="2" s="1"/>
  <c r="S51" i="2"/>
  <c r="R50" i="2"/>
  <c r="S43" i="2"/>
  <c r="I115" i="2"/>
  <c r="I111" i="2"/>
  <c r="S111" i="2" s="1"/>
  <c r="M110" i="2"/>
  <c r="R110" i="2" s="1"/>
  <c r="M101" i="2"/>
  <c r="R101" i="2" s="1"/>
  <c r="S101" i="2" s="1"/>
  <c r="I95" i="2"/>
  <c r="S95" i="2" s="1"/>
  <c r="M94" i="2"/>
  <c r="R94" i="2" s="1"/>
  <c r="M89" i="2"/>
  <c r="R89" i="2" s="1"/>
  <c r="S89" i="2" s="1"/>
  <c r="I87" i="2"/>
  <c r="S87" i="2" s="1"/>
  <c r="I84" i="2"/>
  <c r="S84" i="2" s="1"/>
  <c r="M78" i="2"/>
  <c r="R78" i="2" s="1"/>
  <c r="S78" i="2" s="1"/>
  <c r="M65" i="2"/>
  <c r="R65" i="2" s="1"/>
  <c r="I59" i="2"/>
  <c r="S59" i="2" s="1"/>
  <c r="I58" i="2"/>
  <c r="S58" i="2" s="1"/>
  <c r="R53" i="2"/>
  <c r="R41" i="2"/>
  <c r="S41" i="2" s="1"/>
  <c r="R39" i="2"/>
  <c r="S39" i="2" s="1"/>
  <c r="S80" i="2"/>
  <c r="R74" i="2"/>
  <c r="R63" i="2"/>
  <c r="S63" i="2" s="1"/>
  <c r="S50" i="2"/>
  <c r="M117" i="2"/>
  <c r="R117" i="2" s="1"/>
  <c r="I108" i="2"/>
  <c r="S108" i="2" s="1"/>
  <c r="I92" i="2"/>
  <c r="S92" i="2" s="1"/>
  <c r="M81" i="2"/>
  <c r="R81" i="2" s="1"/>
  <c r="S81" i="2" s="1"/>
  <c r="I75" i="2"/>
  <c r="S75" i="2" s="1"/>
  <c r="I72" i="2"/>
  <c r="S72" i="2" s="1"/>
  <c r="R47" i="2"/>
  <c r="S47" i="2" s="1"/>
  <c r="S61" i="2"/>
  <c r="R59" i="2"/>
  <c r="I57" i="2"/>
  <c r="S57" i="2" s="1"/>
  <c r="S54" i="2"/>
  <c r="S53" i="2"/>
  <c r="S93" i="2"/>
  <c r="R83" i="2"/>
  <c r="S83" i="2" s="1"/>
  <c r="R69" i="2"/>
  <c r="S69" i="2" s="1"/>
  <c r="R66" i="2"/>
  <c r="S64" i="2"/>
  <c r="R51" i="2"/>
  <c r="S49" i="2"/>
  <c r="R48" i="2"/>
  <c r="S48" i="2" s="1"/>
  <c r="M58" i="2"/>
  <c r="R58" i="2" s="1"/>
  <c r="I52" i="2"/>
  <c r="S52" i="2" s="1"/>
  <c r="R45" i="2"/>
  <c r="S45" i="2" s="1"/>
  <c r="M42" i="2"/>
  <c r="R42" i="2" s="1"/>
  <c r="S42" i="2" s="1"/>
  <c r="S29" i="2"/>
  <c r="S14" i="2"/>
  <c r="R4" i="2"/>
  <c r="S4" i="2" s="1"/>
  <c r="M38" i="2"/>
  <c r="R38" i="2" s="1"/>
  <c r="S38" i="2" s="1"/>
  <c r="R7" i="2"/>
  <c r="S7" i="2" s="1"/>
  <c r="R32" i="2"/>
  <c r="S32" i="2" s="1"/>
  <c r="S17" i="2"/>
  <c r="R12" i="2"/>
  <c r="S12" i="2" s="1"/>
  <c r="M54" i="2"/>
  <c r="R54" i="2" s="1"/>
  <c r="I44" i="2"/>
  <c r="S44" i="2" s="1"/>
  <c r="R29" i="2"/>
  <c r="R15" i="2"/>
  <c r="S15" i="2" s="1"/>
  <c r="S10" i="2"/>
  <c r="R9" i="2"/>
  <c r="S9" i="2" s="1"/>
  <c r="S8" i="2"/>
  <c r="I68" i="2"/>
  <c r="S68" i="2" s="1"/>
  <c r="I40" i="2"/>
  <c r="S40" i="2" s="1"/>
  <c r="I36" i="2"/>
  <c r="S36" i="2" s="1"/>
  <c r="S33" i="2"/>
  <c r="S25" i="2"/>
  <c r="R20" i="2"/>
  <c r="S20" i="2" s="1"/>
  <c r="R18" i="2"/>
  <c r="S18" i="2"/>
  <c r="S16" i="2"/>
  <c r="R6" i="2"/>
  <c r="R34" i="2"/>
  <c r="S34" i="2" s="1"/>
  <c r="R31" i="2"/>
  <c r="R26" i="2"/>
  <c r="S26" i="2" s="1"/>
  <c r="S6" i="2"/>
  <c r="F30" i="1"/>
  <c r="G30" i="1"/>
  <c r="H30" i="1"/>
  <c r="J30" i="1"/>
  <c r="K30" i="1"/>
  <c r="L30" i="1"/>
  <c r="N30" i="1"/>
  <c r="O30" i="1" s="1"/>
  <c r="P30" i="1"/>
  <c r="Q30" i="1" s="1"/>
  <c r="F35" i="1"/>
  <c r="G35" i="1"/>
  <c r="H35" i="1"/>
  <c r="J35" i="1"/>
  <c r="K35" i="1"/>
  <c r="L35" i="1"/>
  <c r="N35" i="1"/>
  <c r="O35" i="1" s="1"/>
  <c r="P35" i="1"/>
  <c r="Q35" i="1" s="1"/>
  <c r="F41" i="1"/>
  <c r="G41" i="1"/>
  <c r="H41" i="1"/>
  <c r="J41" i="1"/>
  <c r="K41" i="1"/>
  <c r="L41" i="1"/>
  <c r="N41" i="1"/>
  <c r="O41" i="1" s="1"/>
  <c r="P41" i="1"/>
  <c r="Q41" i="1" s="1"/>
  <c r="F45" i="1"/>
  <c r="G45" i="1"/>
  <c r="H45" i="1"/>
  <c r="J45" i="1"/>
  <c r="K45" i="1"/>
  <c r="L45" i="1"/>
  <c r="N45" i="1"/>
  <c r="O45" i="1" s="1"/>
  <c r="P45" i="1"/>
  <c r="Q45" i="1" s="1"/>
  <c r="F50" i="1"/>
  <c r="G50" i="1"/>
  <c r="H50" i="1"/>
  <c r="J50" i="1"/>
  <c r="K50" i="1"/>
  <c r="L50" i="1"/>
  <c r="N50" i="1"/>
  <c r="O50" i="1" s="1"/>
  <c r="P50" i="1"/>
  <c r="Q50" i="1" s="1"/>
  <c r="F55" i="1"/>
  <c r="G55" i="1"/>
  <c r="H55" i="1"/>
  <c r="J55" i="1"/>
  <c r="K55" i="1"/>
  <c r="L55" i="1"/>
  <c r="N55" i="1"/>
  <c r="O55" i="1" s="1"/>
  <c r="P55" i="1"/>
  <c r="Q55" i="1" s="1"/>
  <c r="F59" i="1"/>
  <c r="G59" i="1"/>
  <c r="H59" i="1"/>
  <c r="J59" i="1"/>
  <c r="K59" i="1"/>
  <c r="L59" i="1"/>
  <c r="N59" i="1"/>
  <c r="O59" i="1" s="1"/>
  <c r="P59" i="1"/>
  <c r="Q59" i="1" s="1"/>
  <c r="F64" i="1"/>
  <c r="G64" i="1"/>
  <c r="H64" i="1"/>
  <c r="J64" i="1"/>
  <c r="K64" i="1"/>
  <c r="L64" i="1"/>
  <c r="N64" i="1"/>
  <c r="O64" i="1" s="1"/>
  <c r="P64" i="1"/>
  <c r="Q64" i="1" s="1"/>
  <c r="F68" i="1"/>
  <c r="G68" i="1"/>
  <c r="H68" i="1"/>
  <c r="J68" i="1"/>
  <c r="K68" i="1"/>
  <c r="L68" i="1"/>
  <c r="N68" i="1"/>
  <c r="O68" i="1" s="1"/>
  <c r="P68" i="1"/>
  <c r="Q68" i="1" s="1"/>
  <c r="F73" i="1"/>
  <c r="G73" i="1"/>
  <c r="H73" i="1"/>
  <c r="J73" i="1"/>
  <c r="K73" i="1"/>
  <c r="L73" i="1"/>
  <c r="N73" i="1"/>
  <c r="O73" i="1" s="1"/>
  <c r="P73" i="1"/>
  <c r="Q73" i="1" s="1"/>
  <c r="F77" i="1"/>
  <c r="G77" i="1"/>
  <c r="H77" i="1"/>
  <c r="J77" i="1"/>
  <c r="K77" i="1"/>
  <c r="L77" i="1"/>
  <c r="N77" i="1"/>
  <c r="O77" i="1" s="1"/>
  <c r="P77" i="1"/>
  <c r="Q77" i="1" s="1"/>
  <c r="F81" i="1"/>
  <c r="G81" i="1"/>
  <c r="H81" i="1"/>
  <c r="J81" i="1"/>
  <c r="K81" i="1"/>
  <c r="L81" i="1"/>
  <c r="N81" i="1"/>
  <c r="O81" i="1" s="1"/>
  <c r="P81" i="1"/>
  <c r="Q81" i="1" s="1"/>
  <c r="F86" i="1"/>
  <c r="G86" i="1"/>
  <c r="H86" i="1"/>
  <c r="J86" i="1"/>
  <c r="K86" i="1"/>
  <c r="L86" i="1"/>
  <c r="N86" i="1"/>
  <c r="O86" i="1" s="1"/>
  <c r="P86" i="1"/>
  <c r="Q86" i="1" s="1"/>
  <c r="F91" i="1"/>
  <c r="G91" i="1"/>
  <c r="H91" i="1"/>
  <c r="J91" i="1"/>
  <c r="K91" i="1"/>
  <c r="L91" i="1"/>
  <c r="N91" i="1"/>
  <c r="O91" i="1" s="1"/>
  <c r="P91" i="1"/>
  <c r="Q91" i="1" s="1"/>
  <c r="F96" i="1"/>
  <c r="G96" i="1"/>
  <c r="H96" i="1"/>
  <c r="J96" i="1"/>
  <c r="K96" i="1"/>
  <c r="L96" i="1"/>
  <c r="N96" i="1"/>
  <c r="O96" i="1" s="1"/>
  <c r="P96" i="1"/>
  <c r="Q96" i="1" s="1"/>
  <c r="F99" i="1"/>
  <c r="G99" i="1"/>
  <c r="H99" i="1"/>
  <c r="J99" i="1"/>
  <c r="K99" i="1"/>
  <c r="L99" i="1"/>
  <c r="N99" i="1"/>
  <c r="O99" i="1" s="1"/>
  <c r="P99" i="1"/>
  <c r="Q99" i="1" s="1"/>
  <c r="F103" i="1"/>
  <c r="G103" i="1"/>
  <c r="H103" i="1"/>
  <c r="J103" i="1"/>
  <c r="K103" i="1"/>
  <c r="L103" i="1"/>
  <c r="N103" i="1"/>
  <c r="O103" i="1" s="1"/>
  <c r="P103" i="1"/>
  <c r="Q103" i="1" s="1"/>
  <c r="F106" i="1"/>
  <c r="G106" i="1"/>
  <c r="H106" i="1"/>
  <c r="J106" i="1"/>
  <c r="K106" i="1"/>
  <c r="L106" i="1"/>
  <c r="N106" i="1"/>
  <c r="O106" i="1" s="1"/>
  <c r="P106" i="1"/>
  <c r="Q106" i="1" s="1"/>
  <c r="F110" i="1"/>
  <c r="G110" i="1"/>
  <c r="H110" i="1"/>
  <c r="J110" i="1"/>
  <c r="K110" i="1"/>
  <c r="L110" i="1"/>
  <c r="N110" i="1"/>
  <c r="O110" i="1" s="1"/>
  <c r="P110" i="1"/>
  <c r="Q110" i="1" s="1"/>
  <c r="F114" i="1"/>
  <c r="G114" i="1"/>
  <c r="H114" i="1"/>
  <c r="J114" i="1"/>
  <c r="K114" i="1"/>
  <c r="L114" i="1"/>
  <c r="N114" i="1"/>
  <c r="O114" i="1" s="1"/>
  <c r="P114" i="1"/>
  <c r="Q114" i="1" s="1"/>
  <c r="F117" i="1"/>
  <c r="G117" i="1"/>
  <c r="H117" i="1"/>
  <c r="J117" i="1"/>
  <c r="K117" i="1"/>
  <c r="L117" i="1"/>
  <c r="N117" i="1"/>
  <c r="O117" i="1" s="1"/>
  <c r="P117" i="1"/>
  <c r="Q117" i="1" s="1"/>
  <c r="F121" i="1"/>
  <c r="G121" i="1"/>
  <c r="H121" i="1"/>
  <c r="J121" i="1"/>
  <c r="K121" i="1"/>
  <c r="L121" i="1"/>
  <c r="N121" i="1"/>
  <c r="O121" i="1" s="1"/>
  <c r="P121" i="1"/>
  <c r="Q121" i="1" s="1"/>
  <c r="F125" i="1"/>
  <c r="G125" i="1"/>
  <c r="H125" i="1"/>
  <c r="J125" i="1"/>
  <c r="K125" i="1"/>
  <c r="L125" i="1"/>
  <c r="N125" i="1"/>
  <c r="O125" i="1" s="1"/>
  <c r="P125" i="1"/>
  <c r="Q125" i="1" s="1"/>
  <c r="F128" i="1"/>
  <c r="G128" i="1"/>
  <c r="H128" i="1"/>
  <c r="J128" i="1"/>
  <c r="K128" i="1"/>
  <c r="L128" i="1"/>
  <c r="N128" i="1"/>
  <c r="O128" i="1" s="1"/>
  <c r="P128" i="1"/>
  <c r="Q128" i="1" s="1"/>
  <c r="F132" i="1"/>
  <c r="G132" i="1"/>
  <c r="H132" i="1"/>
  <c r="J132" i="1"/>
  <c r="K132" i="1"/>
  <c r="L132" i="1"/>
  <c r="N132" i="1"/>
  <c r="O132" i="1" s="1"/>
  <c r="P132" i="1"/>
  <c r="Q132" i="1" s="1"/>
  <c r="F137" i="1"/>
  <c r="G137" i="1"/>
  <c r="H137" i="1"/>
  <c r="J137" i="1"/>
  <c r="K137" i="1"/>
  <c r="L137" i="1"/>
  <c r="N137" i="1"/>
  <c r="O137" i="1" s="1"/>
  <c r="P137" i="1"/>
  <c r="Q137" i="1" s="1"/>
  <c r="F142" i="1"/>
  <c r="G142" i="1"/>
  <c r="H142" i="1"/>
  <c r="J142" i="1"/>
  <c r="K142" i="1"/>
  <c r="L142" i="1"/>
  <c r="N142" i="1"/>
  <c r="O142" i="1" s="1"/>
  <c r="P142" i="1"/>
  <c r="Q142" i="1" s="1"/>
  <c r="F147" i="1"/>
  <c r="G147" i="1"/>
  <c r="H147" i="1"/>
  <c r="J147" i="1"/>
  <c r="K147" i="1"/>
  <c r="L147" i="1"/>
  <c r="N147" i="1"/>
  <c r="O147" i="1" s="1"/>
  <c r="P147" i="1"/>
  <c r="Q147" i="1" s="1"/>
  <c r="F152" i="1"/>
  <c r="G152" i="1"/>
  <c r="H152" i="1"/>
  <c r="J152" i="1"/>
  <c r="K152" i="1"/>
  <c r="L152" i="1"/>
  <c r="N152" i="1"/>
  <c r="O152" i="1" s="1"/>
  <c r="P152" i="1"/>
  <c r="Q152" i="1" s="1"/>
  <c r="F154" i="1"/>
  <c r="G154" i="1"/>
  <c r="H154" i="1"/>
  <c r="J154" i="1"/>
  <c r="K154" i="1"/>
  <c r="L154" i="1"/>
  <c r="N154" i="1"/>
  <c r="O154" i="1" s="1"/>
  <c r="P154" i="1"/>
  <c r="Q154" i="1" s="1"/>
  <c r="F156" i="1"/>
  <c r="G156" i="1"/>
  <c r="H156" i="1"/>
  <c r="J156" i="1"/>
  <c r="K156" i="1"/>
  <c r="L156" i="1"/>
  <c r="N156" i="1"/>
  <c r="O156" i="1" s="1"/>
  <c r="P156" i="1"/>
  <c r="Q156" i="1" s="1"/>
  <c r="F157" i="1"/>
  <c r="G157" i="1"/>
  <c r="H157" i="1"/>
  <c r="J157" i="1"/>
  <c r="K157" i="1"/>
  <c r="L157" i="1"/>
  <c r="N157" i="1"/>
  <c r="O157" i="1" s="1"/>
  <c r="P157" i="1"/>
  <c r="Q157" i="1" s="1"/>
  <c r="F158" i="1"/>
  <c r="G158" i="1"/>
  <c r="H158" i="1"/>
  <c r="J158" i="1"/>
  <c r="K158" i="1"/>
  <c r="L158" i="1"/>
  <c r="N158" i="1"/>
  <c r="O158" i="1" s="1"/>
  <c r="P158" i="1"/>
  <c r="Q158" i="1" s="1"/>
  <c r="F159" i="1"/>
  <c r="G159" i="1"/>
  <c r="H159" i="1"/>
  <c r="J159" i="1"/>
  <c r="K159" i="1"/>
  <c r="L159" i="1"/>
  <c r="N159" i="1"/>
  <c r="O159" i="1" s="1"/>
  <c r="P159" i="1"/>
  <c r="Q159" i="1" s="1"/>
  <c r="F162" i="1"/>
  <c r="G162" i="1"/>
  <c r="H162" i="1"/>
  <c r="J162" i="1"/>
  <c r="K162" i="1"/>
  <c r="L162" i="1"/>
  <c r="N162" i="1"/>
  <c r="O162" i="1" s="1"/>
  <c r="P162" i="1"/>
  <c r="Q162" i="1" s="1"/>
  <c r="F164" i="1"/>
  <c r="G164" i="1"/>
  <c r="H164" i="1"/>
  <c r="J164" i="1"/>
  <c r="K164" i="1"/>
  <c r="L164" i="1"/>
  <c r="N164" i="1"/>
  <c r="O164" i="1" s="1"/>
  <c r="P164" i="1"/>
  <c r="Q164" i="1" s="1"/>
  <c r="F167" i="1"/>
  <c r="G167" i="1"/>
  <c r="H167" i="1"/>
  <c r="J167" i="1"/>
  <c r="K167" i="1"/>
  <c r="L167" i="1"/>
  <c r="N167" i="1"/>
  <c r="O167" i="1" s="1"/>
  <c r="P167" i="1"/>
  <c r="Q167" i="1" s="1"/>
  <c r="F170" i="1"/>
  <c r="G170" i="1"/>
  <c r="H170" i="1"/>
  <c r="J170" i="1"/>
  <c r="K170" i="1"/>
  <c r="L170" i="1"/>
  <c r="N170" i="1"/>
  <c r="O170" i="1" s="1"/>
  <c r="P170" i="1"/>
  <c r="Q170" i="1" s="1"/>
  <c r="F185" i="1"/>
  <c r="G185" i="1"/>
  <c r="H185" i="1"/>
  <c r="J185" i="1"/>
  <c r="K185" i="1"/>
  <c r="L185" i="1"/>
  <c r="N185" i="1"/>
  <c r="O185" i="1" s="1"/>
  <c r="P185" i="1"/>
  <c r="Q185" i="1" s="1"/>
  <c r="F188" i="1"/>
  <c r="G188" i="1"/>
  <c r="H188" i="1"/>
  <c r="J188" i="1"/>
  <c r="K188" i="1"/>
  <c r="L188" i="1"/>
  <c r="N188" i="1"/>
  <c r="O188" i="1" s="1"/>
  <c r="P188" i="1"/>
  <c r="Q188" i="1" s="1"/>
  <c r="F203" i="1"/>
  <c r="G203" i="1"/>
  <c r="H203" i="1"/>
  <c r="J203" i="1"/>
  <c r="K203" i="1"/>
  <c r="L203" i="1"/>
  <c r="N203" i="1"/>
  <c r="O203" i="1" s="1"/>
  <c r="P203" i="1"/>
  <c r="Q203" i="1" s="1"/>
  <c r="F205" i="1"/>
  <c r="G205" i="1"/>
  <c r="H205" i="1"/>
  <c r="J205" i="1"/>
  <c r="K205" i="1"/>
  <c r="L205" i="1"/>
  <c r="N205" i="1"/>
  <c r="O205" i="1" s="1"/>
  <c r="P205" i="1"/>
  <c r="Q205" i="1" s="1"/>
  <c r="F206" i="1"/>
  <c r="G206" i="1"/>
  <c r="H206" i="1"/>
  <c r="J206" i="1"/>
  <c r="K206" i="1"/>
  <c r="L206" i="1"/>
  <c r="N206" i="1"/>
  <c r="O206" i="1" s="1"/>
  <c r="P206" i="1"/>
  <c r="Q206" i="1" s="1"/>
  <c r="F208" i="1"/>
  <c r="G208" i="1"/>
  <c r="H208" i="1"/>
  <c r="J208" i="1"/>
  <c r="K208" i="1"/>
  <c r="L208" i="1"/>
  <c r="N208" i="1"/>
  <c r="O208" i="1" s="1"/>
  <c r="P208" i="1"/>
  <c r="Q208" i="1" s="1"/>
  <c r="F211" i="1"/>
  <c r="G211" i="1"/>
  <c r="H211" i="1"/>
  <c r="J211" i="1"/>
  <c r="K211" i="1"/>
  <c r="L211" i="1"/>
  <c r="N211" i="1"/>
  <c r="O211" i="1" s="1"/>
  <c r="P211" i="1"/>
  <c r="Q211" i="1" s="1"/>
  <c r="F210" i="1"/>
  <c r="G210" i="1"/>
  <c r="H210" i="1"/>
  <c r="J210" i="1"/>
  <c r="K210" i="1"/>
  <c r="L210" i="1"/>
  <c r="N210" i="1"/>
  <c r="O210" i="1" s="1"/>
  <c r="P210" i="1"/>
  <c r="Q210" i="1" s="1"/>
  <c r="F209" i="1"/>
  <c r="G209" i="1"/>
  <c r="H209" i="1"/>
  <c r="J209" i="1"/>
  <c r="K209" i="1"/>
  <c r="L209" i="1"/>
  <c r="N209" i="1"/>
  <c r="O209" i="1" s="1"/>
  <c r="P209" i="1"/>
  <c r="Q209" i="1" s="1"/>
  <c r="F212" i="1"/>
  <c r="G212" i="1"/>
  <c r="H212" i="1"/>
  <c r="J212" i="1"/>
  <c r="K212" i="1"/>
  <c r="L212" i="1"/>
  <c r="N212" i="1"/>
  <c r="O212" i="1" s="1"/>
  <c r="P212" i="1"/>
  <c r="Q212" i="1" s="1"/>
  <c r="F207" i="1"/>
  <c r="G207" i="1"/>
  <c r="H207" i="1"/>
  <c r="J207" i="1"/>
  <c r="K207" i="1"/>
  <c r="L207" i="1"/>
  <c r="N207" i="1"/>
  <c r="O207" i="1" s="1"/>
  <c r="P207" i="1"/>
  <c r="Q207" i="1" s="1"/>
  <c r="F204" i="1"/>
  <c r="G204" i="1"/>
  <c r="H204" i="1"/>
  <c r="J204" i="1"/>
  <c r="K204" i="1"/>
  <c r="L204" i="1"/>
  <c r="N204" i="1"/>
  <c r="O204" i="1" s="1"/>
  <c r="P204" i="1"/>
  <c r="Q204" i="1" s="1"/>
  <c r="F202" i="1"/>
  <c r="G202" i="1"/>
  <c r="H202" i="1"/>
  <c r="J202" i="1"/>
  <c r="K202" i="1"/>
  <c r="L202" i="1"/>
  <c r="N202" i="1"/>
  <c r="O202" i="1" s="1"/>
  <c r="P202" i="1"/>
  <c r="Q202" i="1" s="1"/>
  <c r="F196" i="1"/>
  <c r="G196" i="1"/>
  <c r="H196" i="1"/>
  <c r="J196" i="1"/>
  <c r="K196" i="1"/>
  <c r="L196" i="1"/>
  <c r="N196" i="1"/>
  <c r="O196" i="1" s="1"/>
  <c r="P196" i="1"/>
  <c r="Q196" i="1" s="1"/>
  <c r="F190" i="1"/>
  <c r="G190" i="1"/>
  <c r="H190" i="1"/>
  <c r="J190" i="1"/>
  <c r="K190" i="1"/>
  <c r="L190" i="1"/>
  <c r="N190" i="1"/>
  <c r="O190" i="1" s="1"/>
  <c r="P190" i="1"/>
  <c r="Q190" i="1" s="1"/>
  <c r="F192" i="1"/>
  <c r="G192" i="1"/>
  <c r="H192" i="1"/>
  <c r="J192" i="1"/>
  <c r="K192" i="1"/>
  <c r="L192" i="1"/>
  <c r="N192" i="1"/>
  <c r="O192" i="1" s="1"/>
  <c r="P192" i="1"/>
  <c r="Q192" i="1" s="1"/>
  <c r="F191" i="1"/>
  <c r="G191" i="1"/>
  <c r="H191" i="1"/>
  <c r="J191" i="1"/>
  <c r="K191" i="1"/>
  <c r="L191" i="1"/>
  <c r="N191" i="1"/>
  <c r="O191" i="1" s="1"/>
  <c r="P191" i="1"/>
  <c r="Q191" i="1" s="1"/>
  <c r="F193" i="1"/>
  <c r="G193" i="1"/>
  <c r="H193" i="1"/>
  <c r="J193" i="1"/>
  <c r="K193" i="1"/>
  <c r="L193" i="1"/>
  <c r="N193" i="1"/>
  <c r="O193" i="1" s="1"/>
  <c r="P193" i="1"/>
  <c r="Q193" i="1" s="1"/>
  <c r="F195" i="1"/>
  <c r="G195" i="1"/>
  <c r="H195" i="1"/>
  <c r="J195" i="1"/>
  <c r="K195" i="1"/>
  <c r="L195" i="1"/>
  <c r="N195" i="1"/>
  <c r="O195" i="1" s="1"/>
  <c r="P195" i="1"/>
  <c r="Q195" i="1" s="1"/>
  <c r="F194" i="1"/>
  <c r="G194" i="1"/>
  <c r="H194" i="1"/>
  <c r="J194" i="1"/>
  <c r="K194" i="1"/>
  <c r="L194" i="1"/>
  <c r="N194" i="1"/>
  <c r="O194" i="1" s="1"/>
  <c r="P194" i="1"/>
  <c r="Q194" i="1" s="1"/>
  <c r="F197" i="1"/>
  <c r="G197" i="1"/>
  <c r="H197" i="1"/>
  <c r="J197" i="1"/>
  <c r="K197" i="1"/>
  <c r="L197" i="1"/>
  <c r="N197" i="1"/>
  <c r="O197" i="1" s="1"/>
  <c r="P197" i="1"/>
  <c r="Q197" i="1" s="1"/>
  <c r="F198" i="1"/>
  <c r="G198" i="1"/>
  <c r="H198" i="1"/>
  <c r="J198" i="1"/>
  <c r="K198" i="1"/>
  <c r="L198" i="1"/>
  <c r="N198" i="1"/>
  <c r="O198" i="1" s="1"/>
  <c r="P198" i="1"/>
  <c r="Q198" i="1" s="1"/>
  <c r="F199" i="1"/>
  <c r="G199" i="1"/>
  <c r="H199" i="1"/>
  <c r="J199" i="1"/>
  <c r="K199" i="1"/>
  <c r="L199" i="1"/>
  <c r="N199" i="1"/>
  <c r="O199" i="1" s="1"/>
  <c r="P199" i="1"/>
  <c r="Q199" i="1" s="1"/>
  <c r="F200" i="1"/>
  <c r="G200" i="1"/>
  <c r="H200" i="1"/>
  <c r="J200" i="1"/>
  <c r="K200" i="1"/>
  <c r="L200" i="1"/>
  <c r="N200" i="1"/>
  <c r="O200" i="1" s="1"/>
  <c r="P200" i="1"/>
  <c r="Q200" i="1" s="1"/>
  <c r="F201" i="1"/>
  <c r="G201" i="1"/>
  <c r="H201" i="1"/>
  <c r="J201" i="1"/>
  <c r="K201" i="1"/>
  <c r="L201" i="1"/>
  <c r="N201" i="1"/>
  <c r="O201" i="1" s="1"/>
  <c r="P201" i="1"/>
  <c r="Q201" i="1" s="1"/>
  <c r="F189" i="1"/>
  <c r="G189" i="1"/>
  <c r="H189" i="1"/>
  <c r="J189" i="1"/>
  <c r="K189" i="1"/>
  <c r="L189" i="1"/>
  <c r="N189" i="1"/>
  <c r="O189" i="1" s="1"/>
  <c r="P189" i="1"/>
  <c r="Q189" i="1" s="1"/>
  <c r="F187" i="1"/>
  <c r="G187" i="1"/>
  <c r="H187" i="1"/>
  <c r="J187" i="1"/>
  <c r="K187" i="1"/>
  <c r="L187" i="1"/>
  <c r="N187" i="1"/>
  <c r="O187" i="1" s="1"/>
  <c r="P187" i="1"/>
  <c r="Q187" i="1" s="1"/>
  <c r="F186" i="1"/>
  <c r="G186" i="1"/>
  <c r="H186" i="1"/>
  <c r="J186" i="1"/>
  <c r="K186" i="1"/>
  <c r="L186" i="1"/>
  <c r="N186" i="1"/>
  <c r="O186" i="1" s="1"/>
  <c r="P186" i="1"/>
  <c r="Q186" i="1" s="1"/>
  <c r="F184" i="1"/>
  <c r="G184" i="1"/>
  <c r="H184" i="1"/>
  <c r="J184" i="1"/>
  <c r="K184" i="1"/>
  <c r="L184" i="1"/>
  <c r="N184" i="1"/>
  <c r="O184" i="1" s="1"/>
  <c r="P184" i="1"/>
  <c r="Q184" i="1" s="1"/>
  <c r="F173" i="1"/>
  <c r="G173" i="1"/>
  <c r="H173" i="1"/>
  <c r="J173" i="1"/>
  <c r="K173" i="1"/>
  <c r="L173" i="1"/>
  <c r="N173" i="1"/>
  <c r="O173" i="1" s="1"/>
  <c r="P173" i="1"/>
  <c r="Q173" i="1" s="1"/>
  <c r="F176" i="1"/>
  <c r="G176" i="1"/>
  <c r="H176" i="1"/>
  <c r="J176" i="1"/>
  <c r="K176" i="1"/>
  <c r="L176" i="1"/>
  <c r="N176" i="1"/>
  <c r="O176" i="1" s="1"/>
  <c r="P176" i="1"/>
  <c r="Q176" i="1" s="1"/>
  <c r="F174" i="1"/>
  <c r="G174" i="1"/>
  <c r="H174" i="1"/>
  <c r="J174" i="1"/>
  <c r="K174" i="1"/>
  <c r="L174" i="1"/>
  <c r="N174" i="1"/>
  <c r="O174" i="1" s="1"/>
  <c r="P174" i="1"/>
  <c r="Q174" i="1" s="1"/>
  <c r="F175" i="1"/>
  <c r="G175" i="1"/>
  <c r="H175" i="1"/>
  <c r="J175" i="1"/>
  <c r="K175" i="1"/>
  <c r="L175" i="1"/>
  <c r="N175" i="1"/>
  <c r="O175" i="1" s="1"/>
  <c r="P175" i="1"/>
  <c r="Q175" i="1" s="1"/>
  <c r="F178" i="1"/>
  <c r="G178" i="1"/>
  <c r="H178" i="1"/>
  <c r="J178" i="1"/>
  <c r="K178" i="1"/>
  <c r="L178" i="1"/>
  <c r="N178" i="1"/>
  <c r="O178" i="1" s="1"/>
  <c r="P178" i="1"/>
  <c r="Q178" i="1" s="1"/>
  <c r="F179" i="1"/>
  <c r="G179" i="1"/>
  <c r="H179" i="1"/>
  <c r="J179" i="1"/>
  <c r="K179" i="1"/>
  <c r="L179" i="1"/>
  <c r="N179" i="1"/>
  <c r="O179" i="1" s="1"/>
  <c r="P179" i="1"/>
  <c r="Q179" i="1" s="1"/>
  <c r="F177" i="1"/>
  <c r="G177" i="1"/>
  <c r="H177" i="1"/>
  <c r="J177" i="1"/>
  <c r="K177" i="1"/>
  <c r="L177" i="1"/>
  <c r="N177" i="1"/>
  <c r="O177" i="1" s="1"/>
  <c r="P177" i="1"/>
  <c r="Q177" i="1" s="1"/>
  <c r="F180" i="1"/>
  <c r="G180" i="1"/>
  <c r="H180" i="1"/>
  <c r="J180" i="1"/>
  <c r="K180" i="1"/>
  <c r="L180" i="1"/>
  <c r="N180" i="1"/>
  <c r="O180" i="1" s="1"/>
  <c r="P180" i="1"/>
  <c r="Q180" i="1" s="1"/>
  <c r="F182" i="1"/>
  <c r="G182" i="1"/>
  <c r="H182" i="1"/>
  <c r="J182" i="1"/>
  <c r="K182" i="1"/>
  <c r="L182" i="1"/>
  <c r="N182" i="1"/>
  <c r="O182" i="1" s="1"/>
  <c r="P182" i="1"/>
  <c r="Q182" i="1" s="1"/>
  <c r="F181" i="1"/>
  <c r="G181" i="1"/>
  <c r="H181" i="1"/>
  <c r="J181" i="1"/>
  <c r="K181" i="1"/>
  <c r="L181" i="1"/>
  <c r="N181" i="1"/>
  <c r="O181" i="1" s="1"/>
  <c r="P181" i="1"/>
  <c r="Q181" i="1" s="1"/>
  <c r="F183" i="1"/>
  <c r="G183" i="1"/>
  <c r="H183" i="1"/>
  <c r="J183" i="1"/>
  <c r="K183" i="1"/>
  <c r="L183" i="1"/>
  <c r="N183" i="1"/>
  <c r="O183" i="1" s="1"/>
  <c r="P183" i="1"/>
  <c r="Q183" i="1" s="1"/>
  <c r="F172" i="1"/>
  <c r="G172" i="1"/>
  <c r="H172" i="1"/>
  <c r="J172" i="1"/>
  <c r="K172" i="1"/>
  <c r="L172" i="1"/>
  <c r="N172" i="1"/>
  <c r="O172" i="1" s="1"/>
  <c r="P172" i="1"/>
  <c r="Q172" i="1" s="1"/>
  <c r="F171" i="1"/>
  <c r="G171" i="1"/>
  <c r="H171" i="1"/>
  <c r="J171" i="1"/>
  <c r="K171" i="1"/>
  <c r="L171" i="1"/>
  <c r="N171" i="1"/>
  <c r="O171" i="1" s="1"/>
  <c r="P171" i="1"/>
  <c r="Q171" i="1" s="1"/>
  <c r="F169" i="1"/>
  <c r="G169" i="1"/>
  <c r="H169" i="1"/>
  <c r="J169" i="1"/>
  <c r="K169" i="1"/>
  <c r="L169" i="1"/>
  <c r="N169" i="1"/>
  <c r="O169" i="1" s="1"/>
  <c r="P169" i="1"/>
  <c r="Q169" i="1" s="1"/>
  <c r="F168" i="1"/>
  <c r="G168" i="1"/>
  <c r="H168" i="1"/>
  <c r="J168" i="1"/>
  <c r="K168" i="1"/>
  <c r="L168" i="1"/>
  <c r="N168" i="1"/>
  <c r="O168" i="1" s="1"/>
  <c r="P168" i="1"/>
  <c r="Q168" i="1" s="1"/>
  <c r="F166" i="1"/>
  <c r="G166" i="1"/>
  <c r="H166" i="1"/>
  <c r="J166" i="1"/>
  <c r="K166" i="1"/>
  <c r="L166" i="1"/>
  <c r="N166" i="1"/>
  <c r="O166" i="1" s="1"/>
  <c r="P166" i="1"/>
  <c r="Q166" i="1" s="1"/>
  <c r="F165" i="1"/>
  <c r="G165" i="1"/>
  <c r="H165" i="1"/>
  <c r="J165" i="1"/>
  <c r="K165" i="1"/>
  <c r="L165" i="1"/>
  <c r="N165" i="1"/>
  <c r="O165" i="1" s="1"/>
  <c r="P165" i="1"/>
  <c r="Q165" i="1" s="1"/>
  <c r="F163" i="1"/>
  <c r="G163" i="1"/>
  <c r="H163" i="1"/>
  <c r="J163" i="1"/>
  <c r="K163" i="1"/>
  <c r="L163" i="1"/>
  <c r="N163" i="1"/>
  <c r="O163" i="1" s="1"/>
  <c r="P163" i="1"/>
  <c r="Q163" i="1" s="1"/>
  <c r="F161" i="1"/>
  <c r="G161" i="1"/>
  <c r="H161" i="1"/>
  <c r="J161" i="1"/>
  <c r="K161" i="1"/>
  <c r="L161" i="1"/>
  <c r="N161" i="1"/>
  <c r="O161" i="1" s="1"/>
  <c r="P161" i="1"/>
  <c r="Q161" i="1" s="1"/>
  <c r="F160" i="1"/>
  <c r="G160" i="1"/>
  <c r="H160" i="1"/>
  <c r="J160" i="1"/>
  <c r="K160" i="1"/>
  <c r="L160" i="1"/>
  <c r="N160" i="1"/>
  <c r="O160" i="1" s="1"/>
  <c r="P160" i="1"/>
  <c r="Q160" i="1" s="1"/>
  <c r="F155" i="1"/>
  <c r="G155" i="1"/>
  <c r="H155" i="1"/>
  <c r="J155" i="1"/>
  <c r="K155" i="1"/>
  <c r="L155" i="1"/>
  <c r="N155" i="1"/>
  <c r="O155" i="1" s="1"/>
  <c r="P155" i="1"/>
  <c r="Q155" i="1" s="1"/>
  <c r="F153" i="1"/>
  <c r="G153" i="1"/>
  <c r="H153" i="1"/>
  <c r="J153" i="1"/>
  <c r="K153" i="1"/>
  <c r="L153" i="1"/>
  <c r="N153" i="1"/>
  <c r="O153" i="1" s="1"/>
  <c r="P153" i="1"/>
  <c r="Q153" i="1" s="1"/>
  <c r="F151" i="1"/>
  <c r="G151" i="1"/>
  <c r="H151" i="1"/>
  <c r="J151" i="1"/>
  <c r="K151" i="1"/>
  <c r="L151" i="1"/>
  <c r="N151" i="1"/>
  <c r="O151" i="1" s="1"/>
  <c r="P151" i="1"/>
  <c r="Q151" i="1" s="1"/>
  <c r="F150" i="1"/>
  <c r="G150" i="1"/>
  <c r="H150" i="1"/>
  <c r="J150" i="1"/>
  <c r="K150" i="1"/>
  <c r="L150" i="1"/>
  <c r="N150" i="1"/>
  <c r="O150" i="1" s="1"/>
  <c r="P150" i="1"/>
  <c r="Q150" i="1" s="1"/>
  <c r="F149" i="1"/>
  <c r="G149" i="1"/>
  <c r="H149" i="1"/>
  <c r="J149" i="1"/>
  <c r="K149" i="1"/>
  <c r="L149" i="1"/>
  <c r="N149" i="1"/>
  <c r="O149" i="1" s="1"/>
  <c r="P149" i="1"/>
  <c r="Q149" i="1" s="1"/>
  <c r="F148" i="1"/>
  <c r="G148" i="1"/>
  <c r="H148" i="1"/>
  <c r="J148" i="1"/>
  <c r="K148" i="1"/>
  <c r="L148" i="1"/>
  <c r="N148" i="1"/>
  <c r="O148" i="1" s="1"/>
  <c r="P148" i="1"/>
  <c r="Q148" i="1" s="1"/>
  <c r="F146" i="1"/>
  <c r="G146" i="1"/>
  <c r="H146" i="1"/>
  <c r="J146" i="1"/>
  <c r="K146" i="1"/>
  <c r="L146" i="1"/>
  <c r="N146" i="1"/>
  <c r="O146" i="1" s="1"/>
  <c r="P146" i="1"/>
  <c r="Q146" i="1" s="1"/>
  <c r="F145" i="1"/>
  <c r="G145" i="1"/>
  <c r="H145" i="1"/>
  <c r="J145" i="1"/>
  <c r="K145" i="1"/>
  <c r="L145" i="1"/>
  <c r="N145" i="1"/>
  <c r="O145" i="1" s="1"/>
  <c r="P145" i="1"/>
  <c r="Q145" i="1" s="1"/>
  <c r="F144" i="1"/>
  <c r="G144" i="1"/>
  <c r="H144" i="1"/>
  <c r="J144" i="1"/>
  <c r="K144" i="1"/>
  <c r="L144" i="1"/>
  <c r="N144" i="1"/>
  <c r="O144" i="1" s="1"/>
  <c r="P144" i="1"/>
  <c r="Q144" i="1" s="1"/>
  <c r="F143" i="1"/>
  <c r="G143" i="1"/>
  <c r="H143" i="1"/>
  <c r="J143" i="1"/>
  <c r="K143" i="1"/>
  <c r="L143" i="1"/>
  <c r="N143" i="1"/>
  <c r="O143" i="1" s="1"/>
  <c r="P143" i="1"/>
  <c r="Q143" i="1" s="1"/>
  <c r="F141" i="1"/>
  <c r="G141" i="1"/>
  <c r="H141" i="1"/>
  <c r="J141" i="1"/>
  <c r="K141" i="1"/>
  <c r="L141" i="1"/>
  <c r="N141" i="1"/>
  <c r="O141" i="1" s="1"/>
  <c r="P141" i="1"/>
  <c r="Q141" i="1" s="1"/>
  <c r="F140" i="1"/>
  <c r="G140" i="1"/>
  <c r="H140" i="1"/>
  <c r="J140" i="1"/>
  <c r="K140" i="1"/>
  <c r="L140" i="1"/>
  <c r="N140" i="1"/>
  <c r="O140" i="1" s="1"/>
  <c r="P140" i="1"/>
  <c r="Q140" i="1" s="1"/>
  <c r="F139" i="1"/>
  <c r="G139" i="1"/>
  <c r="H139" i="1"/>
  <c r="J139" i="1"/>
  <c r="K139" i="1"/>
  <c r="L139" i="1"/>
  <c r="N139" i="1"/>
  <c r="O139" i="1" s="1"/>
  <c r="P139" i="1"/>
  <c r="Q139" i="1" s="1"/>
  <c r="F138" i="1"/>
  <c r="G138" i="1"/>
  <c r="H138" i="1"/>
  <c r="J138" i="1"/>
  <c r="K138" i="1"/>
  <c r="L138" i="1"/>
  <c r="N138" i="1"/>
  <c r="O138" i="1" s="1"/>
  <c r="P138" i="1"/>
  <c r="Q138" i="1" s="1"/>
  <c r="F136" i="1"/>
  <c r="G136" i="1"/>
  <c r="H136" i="1"/>
  <c r="J136" i="1"/>
  <c r="K136" i="1"/>
  <c r="L136" i="1"/>
  <c r="N136" i="1"/>
  <c r="O136" i="1" s="1"/>
  <c r="P136" i="1"/>
  <c r="Q136" i="1" s="1"/>
  <c r="F135" i="1"/>
  <c r="G135" i="1"/>
  <c r="H135" i="1"/>
  <c r="J135" i="1"/>
  <c r="K135" i="1"/>
  <c r="L135" i="1"/>
  <c r="N135" i="1"/>
  <c r="O135" i="1" s="1"/>
  <c r="P135" i="1"/>
  <c r="Q135" i="1" s="1"/>
  <c r="F134" i="1"/>
  <c r="G134" i="1"/>
  <c r="H134" i="1"/>
  <c r="J134" i="1"/>
  <c r="K134" i="1"/>
  <c r="L134" i="1"/>
  <c r="N134" i="1"/>
  <c r="O134" i="1" s="1"/>
  <c r="P134" i="1"/>
  <c r="Q134" i="1" s="1"/>
  <c r="F133" i="1"/>
  <c r="G133" i="1"/>
  <c r="H133" i="1"/>
  <c r="J133" i="1"/>
  <c r="K133" i="1"/>
  <c r="L133" i="1"/>
  <c r="N133" i="1"/>
  <c r="O133" i="1" s="1"/>
  <c r="P133" i="1"/>
  <c r="Q133" i="1" s="1"/>
  <c r="F131" i="1"/>
  <c r="G131" i="1"/>
  <c r="H131" i="1"/>
  <c r="J131" i="1"/>
  <c r="K131" i="1"/>
  <c r="L131" i="1"/>
  <c r="N131" i="1"/>
  <c r="O131" i="1" s="1"/>
  <c r="P131" i="1"/>
  <c r="Q131" i="1" s="1"/>
  <c r="F130" i="1"/>
  <c r="G130" i="1"/>
  <c r="H130" i="1"/>
  <c r="J130" i="1"/>
  <c r="K130" i="1"/>
  <c r="L130" i="1"/>
  <c r="N130" i="1"/>
  <c r="O130" i="1" s="1"/>
  <c r="P130" i="1"/>
  <c r="Q130" i="1" s="1"/>
  <c r="F129" i="1"/>
  <c r="G129" i="1"/>
  <c r="H129" i="1"/>
  <c r="J129" i="1"/>
  <c r="K129" i="1"/>
  <c r="L129" i="1"/>
  <c r="N129" i="1"/>
  <c r="O129" i="1" s="1"/>
  <c r="P129" i="1"/>
  <c r="Q129" i="1" s="1"/>
  <c r="F127" i="1"/>
  <c r="G127" i="1"/>
  <c r="H127" i="1"/>
  <c r="J127" i="1"/>
  <c r="K127" i="1"/>
  <c r="L127" i="1"/>
  <c r="N127" i="1"/>
  <c r="O127" i="1" s="1"/>
  <c r="P127" i="1"/>
  <c r="Q127" i="1" s="1"/>
  <c r="F126" i="1"/>
  <c r="G126" i="1"/>
  <c r="H126" i="1"/>
  <c r="J126" i="1"/>
  <c r="K126" i="1"/>
  <c r="L126" i="1"/>
  <c r="N126" i="1"/>
  <c r="O126" i="1" s="1"/>
  <c r="P126" i="1"/>
  <c r="Q126" i="1" s="1"/>
  <c r="F124" i="1"/>
  <c r="G124" i="1"/>
  <c r="H124" i="1"/>
  <c r="J124" i="1"/>
  <c r="K124" i="1"/>
  <c r="L124" i="1"/>
  <c r="N124" i="1"/>
  <c r="O124" i="1" s="1"/>
  <c r="P124" i="1"/>
  <c r="Q124" i="1" s="1"/>
  <c r="F123" i="1"/>
  <c r="G123" i="1"/>
  <c r="H123" i="1"/>
  <c r="J123" i="1"/>
  <c r="K123" i="1"/>
  <c r="L123" i="1"/>
  <c r="N123" i="1"/>
  <c r="O123" i="1" s="1"/>
  <c r="P123" i="1"/>
  <c r="Q123" i="1" s="1"/>
  <c r="F122" i="1"/>
  <c r="G122" i="1"/>
  <c r="H122" i="1"/>
  <c r="J122" i="1"/>
  <c r="K122" i="1"/>
  <c r="L122" i="1"/>
  <c r="N122" i="1"/>
  <c r="O122" i="1" s="1"/>
  <c r="P122" i="1"/>
  <c r="Q122" i="1" s="1"/>
  <c r="F120" i="1"/>
  <c r="G120" i="1"/>
  <c r="H120" i="1"/>
  <c r="J120" i="1"/>
  <c r="K120" i="1"/>
  <c r="L120" i="1"/>
  <c r="N120" i="1"/>
  <c r="O120" i="1" s="1"/>
  <c r="P120" i="1"/>
  <c r="Q120" i="1" s="1"/>
  <c r="F119" i="1"/>
  <c r="G119" i="1"/>
  <c r="H119" i="1"/>
  <c r="J119" i="1"/>
  <c r="K119" i="1"/>
  <c r="L119" i="1"/>
  <c r="N119" i="1"/>
  <c r="O119" i="1" s="1"/>
  <c r="P119" i="1"/>
  <c r="Q119" i="1" s="1"/>
  <c r="F118" i="1"/>
  <c r="G118" i="1"/>
  <c r="H118" i="1"/>
  <c r="J118" i="1"/>
  <c r="K118" i="1"/>
  <c r="L118" i="1"/>
  <c r="N118" i="1"/>
  <c r="O118" i="1" s="1"/>
  <c r="P118" i="1"/>
  <c r="Q118" i="1" s="1"/>
  <c r="F116" i="1"/>
  <c r="G116" i="1"/>
  <c r="H116" i="1"/>
  <c r="J116" i="1"/>
  <c r="K116" i="1"/>
  <c r="L116" i="1"/>
  <c r="N116" i="1"/>
  <c r="O116" i="1" s="1"/>
  <c r="P116" i="1"/>
  <c r="Q116" i="1" s="1"/>
  <c r="F115" i="1"/>
  <c r="G115" i="1"/>
  <c r="H115" i="1"/>
  <c r="J115" i="1"/>
  <c r="K115" i="1"/>
  <c r="L115" i="1"/>
  <c r="N115" i="1"/>
  <c r="O115" i="1" s="1"/>
  <c r="P115" i="1"/>
  <c r="Q115" i="1" s="1"/>
  <c r="F113" i="1"/>
  <c r="G113" i="1"/>
  <c r="H113" i="1"/>
  <c r="J113" i="1"/>
  <c r="K113" i="1"/>
  <c r="L113" i="1"/>
  <c r="N113" i="1"/>
  <c r="O113" i="1" s="1"/>
  <c r="P113" i="1"/>
  <c r="Q113" i="1" s="1"/>
  <c r="F112" i="1"/>
  <c r="G112" i="1"/>
  <c r="H112" i="1"/>
  <c r="J112" i="1"/>
  <c r="K112" i="1"/>
  <c r="L112" i="1"/>
  <c r="N112" i="1"/>
  <c r="O112" i="1" s="1"/>
  <c r="P112" i="1"/>
  <c r="Q112" i="1" s="1"/>
  <c r="F111" i="1"/>
  <c r="G111" i="1"/>
  <c r="H111" i="1"/>
  <c r="J111" i="1"/>
  <c r="K111" i="1"/>
  <c r="L111" i="1"/>
  <c r="N111" i="1"/>
  <c r="O111" i="1" s="1"/>
  <c r="P111" i="1"/>
  <c r="Q111" i="1" s="1"/>
  <c r="F109" i="1"/>
  <c r="G109" i="1"/>
  <c r="H109" i="1"/>
  <c r="J109" i="1"/>
  <c r="K109" i="1"/>
  <c r="L109" i="1"/>
  <c r="N109" i="1"/>
  <c r="O109" i="1" s="1"/>
  <c r="P109" i="1"/>
  <c r="Q109" i="1" s="1"/>
  <c r="F108" i="1"/>
  <c r="G108" i="1"/>
  <c r="H108" i="1"/>
  <c r="J108" i="1"/>
  <c r="K108" i="1"/>
  <c r="L108" i="1"/>
  <c r="N108" i="1"/>
  <c r="O108" i="1" s="1"/>
  <c r="P108" i="1"/>
  <c r="Q108" i="1" s="1"/>
  <c r="F107" i="1"/>
  <c r="G107" i="1"/>
  <c r="H107" i="1"/>
  <c r="J107" i="1"/>
  <c r="K107" i="1"/>
  <c r="L107" i="1"/>
  <c r="N107" i="1"/>
  <c r="O107" i="1" s="1"/>
  <c r="P107" i="1"/>
  <c r="Q107" i="1" s="1"/>
  <c r="F105" i="1"/>
  <c r="G105" i="1"/>
  <c r="H105" i="1"/>
  <c r="J105" i="1"/>
  <c r="K105" i="1"/>
  <c r="L105" i="1"/>
  <c r="N105" i="1"/>
  <c r="O105" i="1" s="1"/>
  <c r="P105" i="1"/>
  <c r="Q105" i="1" s="1"/>
  <c r="F104" i="1"/>
  <c r="G104" i="1"/>
  <c r="H104" i="1"/>
  <c r="J104" i="1"/>
  <c r="K104" i="1"/>
  <c r="L104" i="1"/>
  <c r="N104" i="1"/>
  <c r="O104" i="1" s="1"/>
  <c r="P104" i="1"/>
  <c r="Q104" i="1" s="1"/>
  <c r="F102" i="1"/>
  <c r="G102" i="1"/>
  <c r="H102" i="1"/>
  <c r="J102" i="1"/>
  <c r="K102" i="1"/>
  <c r="L102" i="1"/>
  <c r="N102" i="1"/>
  <c r="O102" i="1" s="1"/>
  <c r="P102" i="1"/>
  <c r="Q102" i="1" s="1"/>
  <c r="F101" i="1"/>
  <c r="G101" i="1"/>
  <c r="H101" i="1"/>
  <c r="J101" i="1"/>
  <c r="K101" i="1"/>
  <c r="L101" i="1"/>
  <c r="N101" i="1"/>
  <c r="O101" i="1" s="1"/>
  <c r="P101" i="1"/>
  <c r="Q101" i="1" s="1"/>
  <c r="F100" i="1"/>
  <c r="G100" i="1"/>
  <c r="H100" i="1"/>
  <c r="J100" i="1"/>
  <c r="K100" i="1"/>
  <c r="L100" i="1"/>
  <c r="N100" i="1"/>
  <c r="O100" i="1" s="1"/>
  <c r="P100" i="1"/>
  <c r="Q100" i="1" s="1"/>
  <c r="F98" i="1"/>
  <c r="G98" i="1"/>
  <c r="H98" i="1"/>
  <c r="J98" i="1"/>
  <c r="K98" i="1"/>
  <c r="L98" i="1"/>
  <c r="N98" i="1"/>
  <c r="O98" i="1" s="1"/>
  <c r="P98" i="1"/>
  <c r="Q98" i="1" s="1"/>
  <c r="F97" i="1"/>
  <c r="G97" i="1"/>
  <c r="H97" i="1"/>
  <c r="J97" i="1"/>
  <c r="K97" i="1"/>
  <c r="L97" i="1"/>
  <c r="N97" i="1"/>
  <c r="O97" i="1" s="1"/>
  <c r="P97" i="1"/>
  <c r="Q97" i="1" s="1"/>
  <c r="F95" i="1"/>
  <c r="G95" i="1"/>
  <c r="H95" i="1"/>
  <c r="J95" i="1"/>
  <c r="K95" i="1"/>
  <c r="L95" i="1"/>
  <c r="N95" i="1"/>
  <c r="O95" i="1" s="1"/>
  <c r="P95" i="1"/>
  <c r="Q95" i="1" s="1"/>
  <c r="F94" i="1"/>
  <c r="G94" i="1"/>
  <c r="H94" i="1"/>
  <c r="J94" i="1"/>
  <c r="K94" i="1"/>
  <c r="L94" i="1"/>
  <c r="N94" i="1"/>
  <c r="O94" i="1" s="1"/>
  <c r="P94" i="1"/>
  <c r="Q94" i="1" s="1"/>
  <c r="F93" i="1"/>
  <c r="G93" i="1"/>
  <c r="H93" i="1"/>
  <c r="J93" i="1"/>
  <c r="K93" i="1"/>
  <c r="L93" i="1"/>
  <c r="N93" i="1"/>
  <c r="O93" i="1" s="1"/>
  <c r="P93" i="1"/>
  <c r="Q93" i="1" s="1"/>
  <c r="F92" i="1"/>
  <c r="G92" i="1"/>
  <c r="H92" i="1"/>
  <c r="J92" i="1"/>
  <c r="K92" i="1"/>
  <c r="L92" i="1"/>
  <c r="N92" i="1"/>
  <c r="O92" i="1" s="1"/>
  <c r="P92" i="1"/>
  <c r="Q92" i="1" s="1"/>
  <c r="F90" i="1"/>
  <c r="G90" i="1"/>
  <c r="H90" i="1"/>
  <c r="J90" i="1"/>
  <c r="K90" i="1"/>
  <c r="L90" i="1"/>
  <c r="N90" i="1"/>
  <c r="O90" i="1" s="1"/>
  <c r="P90" i="1"/>
  <c r="Q90" i="1" s="1"/>
  <c r="F89" i="1"/>
  <c r="G89" i="1"/>
  <c r="H89" i="1"/>
  <c r="J89" i="1"/>
  <c r="K89" i="1"/>
  <c r="L89" i="1"/>
  <c r="N89" i="1"/>
  <c r="O89" i="1" s="1"/>
  <c r="P89" i="1"/>
  <c r="Q89" i="1" s="1"/>
  <c r="F88" i="1"/>
  <c r="G88" i="1"/>
  <c r="H88" i="1"/>
  <c r="J88" i="1"/>
  <c r="K88" i="1"/>
  <c r="L88" i="1"/>
  <c r="N88" i="1"/>
  <c r="O88" i="1" s="1"/>
  <c r="P88" i="1"/>
  <c r="Q88" i="1" s="1"/>
  <c r="F87" i="1"/>
  <c r="G87" i="1"/>
  <c r="H87" i="1"/>
  <c r="J87" i="1"/>
  <c r="K87" i="1"/>
  <c r="L87" i="1"/>
  <c r="N87" i="1"/>
  <c r="O87" i="1" s="1"/>
  <c r="P87" i="1"/>
  <c r="Q87" i="1" s="1"/>
  <c r="F85" i="1"/>
  <c r="G85" i="1"/>
  <c r="H85" i="1"/>
  <c r="J85" i="1"/>
  <c r="K85" i="1"/>
  <c r="L85" i="1"/>
  <c r="N85" i="1"/>
  <c r="O85" i="1" s="1"/>
  <c r="P85" i="1"/>
  <c r="Q85" i="1" s="1"/>
  <c r="F84" i="1"/>
  <c r="G84" i="1"/>
  <c r="H84" i="1"/>
  <c r="J84" i="1"/>
  <c r="K84" i="1"/>
  <c r="L84" i="1"/>
  <c r="N84" i="1"/>
  <c r="O84" i="1" s="1"/>
  <c r="P84" i="1"/>
  <c r="Q84" i="1" s="1"/>
  <c r="F83" i="1"/>
  <c r="G83" i="1"/>
  <c r="H83" i="1"/>
  <c r="J83" i="1"/>
  <c r="K83" i="1"/>
  <c r="L83" i="1"/>
  <c r="N83" i="1"/>
  <c r="O83" i="1" s="1"/>
  <c r="P83" i="1"/>
  <c r="Q83" i="1" s="1"/>
  <c r="F82" i="1"/>
  <c r="G82" i="1"/>
  <c r="H82" i="1"/>
  <c r="J82" i="1"/>
  <c r="K82" i="1"/>
  <c r="L82" i="1"/>
  <c r="N82" i="1"/>
  <c r="O82" i="1" s="1"/>
  <c r="P82" i="1"/>
  <c r="Q82" i="1" s="1"/>
  <c r="F80" i="1"/>
  <c r="G80" i="1"/>
  <c r="H80" i="1"/>
  <c r="J80" i="1"/>
  <c r="K80" i="1"/>
  <c r="L80" i="1"/>
  <c r="N80" i="1"/>
  <c r="O80" i="1" s="1"/>
  <c r="P80" i="1"/>
  <c r="Q80" i="1" s="1"/>
  <c r="F79" i="1"/>
  <c r="G79" i="1"/>
  <c r="H79" i="1"/>
  <c r="J79" i="1"/>
  <c r="K79" i="1"/>
  <c r="L79" i="1"/>
  <c r="N79" i="1"/>
  <c r="O79" i="1" s="1"/>
  <c r="P79" i="1"/>
  <c r="Q79" i="1" s="1"/>
  <c r="F78" i="1"/>
  <c r="G78" i="1"/>
  <c r="H78" i="1"/>
  <c r="J78" i="1"/>
  <c r="K78" i="1"/>
  <c r="L78" i="1"/>
  <c r="N78" i="1"/>
  <c r="O78" i="1" s="1"/>
  <c r="P78" i="1"/>
  <c r="Q78" i="1" s="1"/>
  <c r="F76" i="1"/>
  <c r="G76" i="1"/>
  <c r="H76" i="1"/>
  <c r="J76" i="1"/>
  <c r="K76" i="1"/>
  <c r="L76" i="1"/>
  <c r="N76" i="1"/>
  <c r="O76" i="1" s="1"/>
  <c r="P76" i="1"/>
  <c r="Q76" i="1" s="1"/>
  <c r="F75" i="1"/>
  <c r="G75" i="1"/>
  <c r="H75" i="1"/>
  <c r="J75" i="1"/>
  <c r="K75" i="1"/>
  <c r="L75" i="1"/>
  <c r="N75" i="1"/>
  <c r="O75" i="1" s="1"/>
  <c r="P75" i="1"/>
  <c r="Q75" i="1" s="1"/>
  <c r="F74" i="1"/>
  <c r="G74" i="1"/>
  <c r="H74" i="1"/>
  <c r="J74" i="1"/>
  <c r="K74" i="1"/>
  <c r="L74" i="1"/>
  <c r="N74" i="1"/>
  <c r="O74" i="1" s="1"/>
  <c r="P74" i="1"/>
  <c r="Q74" i="1" s="1"/>
  <c r="F72" i="1"/>
  <c r="G72" i="1"/>
  <c r="H72" i="1"/>
  <c r="J72" i="1"/>
  <c r="K72" i="1"/>
  <c r="L72" i="1"/>
  <c r="N72" i="1"/>
  <c r="O72" i="1" s="1"/>
  <c r="P72" i="1"/>
  <c r="Q72" i="1" s="1"/>
  <c r="F71" i="1"/>
  <c r="G71" i="1"/>
  <c r="H71" i="1"/>
  <c r="J71" i="1"/>
  <c r="K71" i="1"/>
  <c r="L71" i="1"/>
  <c r="N71" i="1"/>
  <c r="O71" i="1" s="1"/>
  <c r="P71" i="1"/>
  <c r="Q71" i="1" s="1"/>
  <c r="F70" i="1"/>
  <c r="G70" i="1"/>
  <c r="H70" i="1"/>
  <c r="J70" i="1"/>
  <c r="K70" i="1"/>
  <c r="L70" i="1"/>
  <c r="N70" i="1"/>
  <c r="O70" i="1" s="1"/>
  <c r="P70" i="1"/>
  <c r="Q70" i="1" s="1"/>
  <c r="F69" i="1"/>
  <c r="G69" i="1"/>
  <c r="H69" i="1"/>
  <c r="J69" i="1"/>
  <c r="K69" i="1"/>
  <c r="L69" i="1"/>
  <c r="N69" i="1"/>
  <c r="O69" i="1" s="1"/>
  <c r="P69" i="1"/>
  <c r="Q69" i="1" s="1"/>
  <c r="F67" i="1"/>
  <c r="G67" i="1"/>
  <c r="H67" i="1"/>
  <c r="J67" i="1"/>
  <c r="K67" i="1"/>
  <c r="L67" i="1"/>
  <c r="N67" i="1"/>
  <c r="O67" i="1" s="1"/>
  <c r="P67" i="1"/>
  <c r="Q67" i="1" s="1"/>
  <c r="F66" i="1"/>
  <c r="G66" i="1"/>
  <c r="H66" i="1"/>
  <c r="J66" i="1"/>
  <c r="K66" i="1"/>
  <c r="L66" i="1"/>
  <c r="N66" i="1"/>
  <c r="O66" i="1" s="1"/>
  <c r="P66" i="1"/>
  <c r="Q66" i="1" s="1"/>
  <c r="F65" i="1"/>
  <c r="G65" i="1"/>
  <c r="H65" i="1"/>
  <c r="J65" i="1"/>
  <c r="K65" i="1"/>
  <c r="L65" i="1"/>
  <c r="N65" i="1"/>
  <c r="O65" i="1" s="1"/>
  <c r="P65" i="1"/>
  <c r="Q65" i="1" s="1"/>
  <c r="F63" i="1"/>
  <c r="G63" i="1"/>
  <c r="H63" i="1"/>
  <c r="J63" i="1"/>
  <c r="K63" i="1"/>
  <c r="L63" i="1"/>
  <c r="N63" i="1"/>
  <c r="O63" i="1" s="1"/>
  <c r="P63" i="1"/>
  <c r="Q63" i="1" s="1"/>
  <c r="F62" i="1"/>
  <c r="G62" i="1"/>
  <c r="H62" i="1"/>
  <c r="J62" i="1"/>
  <c r="K62" i="1"/>
  <c r="L62" i="1"/>
  <c r="N62" i="1"/>
  <c r="O62" i="1" s="1"/>
  <c r="P62" i="1"/>
  <c r="Q62" i="1" s="1"/>
  <c r="F61" i="1"/>
  <c r="G61" i="1"/>
  <c r="H61" i="1"/>
  <c r="J61" i="1"/>
  <c r="K61" i="1"/>
  <c r="L61" i="1"/>
  <c r="N61" i="1"/>
  <c r="O61" i="1" s="1"/>
  <c r="P61" i="1"/>
  <c r="Q61" i="1" s="1"/>
  <c r="F60" i="1"/>
  <c r="G60" i="1"/>
  <c r="H60" i="1"/>
  <c r="J60" i="1"/>
  <c r="K60" i="1"/>
  <c r="L60" i="1"/>
  <c r="N60" i="1"/>
  <c r="O60" i="1" s="1"/>
  <c r="P60" i="1"/>
  <c r="Q60" i="1" s="1"/>
  <c r="F58" i="1"/>
  <c r="G58" i="1"/>
  <c r="H58" i="1"/>
  <c r="J58" i="1"/>
  <c r="K58" i="1"/>
  <c r="L58" i="1"/>
  <c r="N58" i="1"/>
  <c r="O58" i="1" s="1"/>
  <c r="P58" i="1"/>
  <c r="Q58" i="1" s="1"/>
  <c r="F57" i="1"/>
  <c r="G57" i="1"/>
  <c r="H57" i="1"/>
  <c r="J57" i="1"/>
  <c r="K57" i="1"/>
  <c r="L57" i="1"/>
  <c r="N57" i="1"/>
  <c r="O57" i="1" s="1"/>
  <c r="P57" i="1"/>
  <c r="Q57" i="1" s="1"/>
  <c r="F56" i="1"/>
  <c r="G56" i="1"/>
  <c r="H56" i="1"/>
  <c r="J56" i="1"/>
  <c r="K56" i="1"/>
  <c r="L56" i="1"/>
  <c r="N56" i="1"/>
  <c r="O56" i="1" s="1"/>
  <c r="P56" i="1"/>
  <c r="Q56" i="1" s="1"/>
  <c r="F54" i="1"/>
  <c r="G54" i="1"/>
  <c r="H54" i="1"/>
  <c r="J54" i="1"/>
  <c r="K54" i="1"/>
  <c r="L54" i="1"/>
  <c r="N54" i="1"/>
  <c r="O54" i="1" s="1"/>
  <c r="P54" i="1"/>
  <c r="Q54" i="1" s="1"/>
  <c r="F53" i="1"/>
  <c r="G53" i="1"/>
  <c r="H53" i="1"/>
  <c r="J53" i="1"/>
  <c r="K53" i="1"/>
  <c r="L53" i="1"/>
  <c r="N53" i="1"/>
  <c r="O53" i="1" s="1"/>
  <c r="P53" i="1"/>
  <c r="Q53" i="1" s="1"/>
  <c r="F52" i="1"/>
  <c r="G52" i="1"/>
  <c r="H52" i="1"/>
  <c r="J52" i="1"/>
  <c r="K52" i="1"/>
  <c r="L52" i="1"/>
  <c r="N52" i="1"/>
  <c r="O52" i="1" s="1"/>
  <c r="P52" i="1"/>
  <c r="Q52" i="1" s="1"/>
  <c r="F51" i="1"/>
  <c r="G51" i="1"/>
  <c r="H51" i="1"/>
  <c r="J51" i="1"/>
  <c r="K51" i="1"/>
  <c r="L51" i="1"/>
  <c r="N51" i="1"/>
  <c r="O51" i="1" s="1"/>
  <c r="P51" i="1"/>
  <c r="Q51" i="1" s="1"/>
  <c r="F49" i="1"/>
  <c r="G49" i="1"/>
  <c r="H49" i="1"/>
  <c r="J49" i="1"/>
  <c r="K49" i="1"/>
  <c r="L49" i="1"/>
  <c r="N49" i="1"/>
  <c r="O49" i="1" s="1"/>
  <c r="P49" i="1"/>
  <c r="Q49" i="1" s="1"/>
  <c r="F48" i="1"/>
  <c r="G48" i="1"/>
  <c r="H48" i="1"/>
  <c r="J48" i="1"/>
  <c r="K48" i="1"/>
  <c r="L48" i="1"/>
  <c r="N48" i="1"/>
  <c r="O48" i="1" s="1"/>
  <c r="P48" i="1"/>
  <c r="Q48" i="1" s="1"/>
  <c r="F47" i="1"/>
  <c r="G47" i="1"/>
  <c r="H47" i="1"/>
  <c r="J47" i="1"/>
  <c r="K47" i="1"/>
  <c r="L47" i="1"/>
  <c r="N47" i="1"/>
  <c r="O47" i="1" s="1"/>
  <c r="P47" i="1"/>
  <c r="Q47" i="1" s="1"/>
  <c r="F46" i="1"/>
  <c r="G46" i="1"/>
  <c r="H46" i="1"/>
  <c r="J46" i="1"/>
  <c r="K46" i="1"/>
  <c r="L46" i="1"/>
  <c r="N46" i="1"/>
  <c r="O46" i="1" s="1"/>
  <c r="P46" i="1"/>
  <c r="Q46" i="1" s="1"/>
  <c r="F44" i="1"/>
  <c r="G44" i="1"/>
  <c r="H44" i="1"/>
  <c r="J44" i="1"/>
  <c r="K44" i="1"/>
  <c r="L44" i="1"/>
  <c r="N44" i="1"/>
  <c r="O44" i="1" s="1"/>
  <c r="P44" i="1"/>
  <c r="Q44" i="1" s="1"/>
  <c r="F43" i="1"/>
  <c r="G43" i="1"/>
  <c r="H43" i="1"/>
  <c r="J43" i="1"/>
  <c r="K43" i="1"/>
  <c r="L43" i="1"/>
  <c r="N43" i="1"/>
  <c r="O43" i="1" s="1"/>
  <c r="P43" i="1"/>
  <c r="Q43" i="1" s="1"/>
  <c r="F42" i="1"/>
  <c r="G42" i="1"/>
  <c r="H42" i="1"/>
  <c r="J42" i="1"/>
  <c r="K42" i="1"/>
  <c r="L42" i="1"/>
  <c r="N42" i="1"/>
  <c r="O42" i="1" s="1"/>
  <c r="P42" i="1"/>
  <c r="Q42" i="1" s="1"/>
  <c r="F40" i="1"/>
  <c r="G40" i="1"/>
  <c r="H40" i="1"/>
  <c r="J40" i="1"/>
  <c r="K40" i="1"/>
  <c r="L40" i="1"/>
  <c r="N40" i="1"/>
  <c r="O40" i="1" s="1"/>
  <c r="P40" i="1"/>
  <c r="Q40" i="1" s="1"/>
  <c r="F39" i="1"/>
  <c r="G39" i="1"/>
  <c r="H39" i="1"/>
  <c r="J39" i="1"/>
  <c r="K39" i="1"/>
  <c r="L39" i="1"/>
  <c r="N39" i="1"/>
  <c r="O39" i="1" s="1"/>
  <c r="P39" i="1"/>
  <c r="Q39" i="1" s="1"/>
  <c r="F38" i="1"/>
  <c r="G38" i="1"/>
  <c r="H38" i="1"/>
  <c r="J38" i="1"/>
  <c r="K38" i="1"/>
  <c r="L38" i="1"/>
  <c r="N38" i="1"/>
  <c r="O38" i="1" s="1"/>
  <c r="P38" i="1"/>
  <c r="Q38" i="1" s="1"/>
  <c r="F37" i="1"/>
  <c r="G37" i="1"/>
  <c r="H37" i="1"/>
  <c r="J37" i="1"/>
  <c r="K37" i="1"/>
  <c r="L37" i="1"/>
  <c r="N37" i="1"/>
  <c r="O37" i="1" s="1"/>
  <c r="P37" i="1"/>
  <c r="Q37" i="1" s="1"/>
  <c r="F36" i="1"/>
  <c r="G36" i="1"/>
  <c r="H36" i="1"/>
  <c r="J36" i="1"/>
  <c r="K36" i="1"/>
  <c r="L36" i="1"/>
  <c r="N36" i="1"/>
  <c r="O36" i="1" s="1"/>
  <c r="P36" i="1"/>
  <c r="Q36" i="1" s="1"/>
  <c r="F34" i="1"/>
  <c r="G34" i="1"/>
  <c r="H34" i="1"/>
  <c r="J34" i="1"/>
  <c r="K34" i="1"/>
  <c r="L34" i="1"/>
  <c r="N34" i="1"/>
  <c r="O34" i="1" s="1"/>
  <c r="P34" i="1"/>
  <c r="Q34" i="1" s="1"/>
  <c r="F33" i="1"/>
  <c r="G33" i="1"/>
  <c r="H33" i="1"/>
  <c r="J33" i="1"/>
  <c r="K33" i="1"/>
  <c r="L33" i="1"/>
  <c r="N33" i="1"/>
  <c r="O33" i="1" s="1"/>
  <c r="P33" i="1"/>
  <c r="Q33" i="1" s="1"/>
  <c r="F32" i="1"/>
  <c r="G32" i="1"/>
  <c r="H32" i="1"/>
  <c r="J32" i="1"/>
  <c r="K32" i="1"/>
  <c r="L32" i="1"/>
  <c r="N32" i="1"/>
  <c r="O32" i="1" s="1"/>
  <c r="P32" i="1"/>
  <c r="Q32" i="1" s="1"/>
  <c r="F31" i="1"/>
  <c r="G31" i="1"/>
  <c r="H31" i="1"/>
  <c r="J31" i="1"/>
  <c r="K31" i="1"/>
  <c r="L31" i="1"/>
  <c r="N31" i="1"/>
  <c r="O31" i="1" s="1"/>
  <c r="P31" i="1"/>
  <c r="Q31" i="1" s="1"/>
  <c r="F29" i="1"/>
  <c r="G29" i="1"/>
  <c r="H29" i="1"/>
  <c r="J29" i="1"/>
  <c r="K29" i="1"/>
  <c r="L29" i="1"/>
  <c r="N29" i="1"/>
  <c r="O29" i="1" s="1"/>
  <c r="P29" i="1"/>
  <c r="Q29" i="1" s="1"/>
  <c r="F28" i="1"/>
  <c r="G28" i="1"/>
  <c r="H28" i="1"/>
  <c r="J28" i="1"/>
  <c r="K28" i="1"/>
  <c r="L28" i="1"/>
  <c r="N28" i="1"/>
  <c r="O28" i="1" s="1"/>
  <c r="P28" i="1"/>
  <c r="Q28" i="1" s="1"/>
  <c r="F27" i="1"/>
  <c r="G27" i="1"/>
  <c r="H27" i="1"/>
  <c r="J27" i="1"/>
  <c r="K27" i="1"/>
  <c r="L27" i="1"/>
  <c r="N27" i="1"/>
  <c r="O27" i="1" s="1"/>
  <c r="P27" i="1"/>
  <c r="Q27" i="1" s="1"/>
  <c r="F26" i="1"/>
  <c r="G26" i="1"/>
  <c r="H26" i="1"/>
  <c r="J26" i="1"/>
  <c r="K26" i="1"/>
  <c r="L26" i="1"/>
  <c r="N26" i="1"/>
  <c r="O26" i="1" s="1"/>
  <c r="P26" i="1"/>
  <c r="Q26" i="1" s="1"/>
  <c r="F24" i="1"/>
  <c r="G24" i="1"/>
  <c r="H24" i="1"/>
  <c r="J24" i="1"/>
  <c r="K24" i="1"/>
  <c r="L24" i="1"/>
  <c r="N24" i="1"/>
  <c r="O24" i="1" s="1"/>
  <c r="P24" i="1"/>
  <c r="Q24" i="1" s="1"/>
  <c r="F23" i="1"/>
  <c r="G23" i="1"/>
  <c r="H23" i="1"/>
  <c r="J23" i="1"/>
  <c r="K23" i="1"/>
  <c r="L23" i="1"/>
  <c r="N23" i="1"/>
  <c r="O23" i="1" s="1"/>
  <c r="P23" i="1"/>
  <c r="Q23" i="1" s="1"/>
  <c r="F22" i="1"/>
  <c r="G22" i="1"/>
  <c r="H22" i="1"/>
  <c r="J22" i="1"/>
  <c r="K22" i="1"/>
  <c r="L22" i="1"/>
  <c r="N22" i="1"/>
  <c r="O22" i="1" s="1"/>
  <c r="P22" i="1"/>
  <c r="Q22" i="1" s="1"/>
  <c r="F21" i="1"/>
  <c r="G21" i="1"/>
  <c r="H21" i="1"/>
  <c r="J21" i="1"/>
  <c r="K21" i="1"/>
  <c r="L21" i="1"/>
  <c r="N21" i="1"/>
  <c r="O21" i="1" s="1"/>
  <c r="P21" i="1"/>
  <c r="Q21" i="1" s="1"/>
  <c r="F20" i="1"/>
  <c r="G20" i="1"/>
  <c r="H20" i="1"/>
  <c r="J20" i="1"/>
  <c r="K20" i="1"/>
  <c r="L20" i="1"/>
  <c r="N20" i="1"/>
  <c r="O20" i="1" s="1"/>
  <c r="P20" i="1"/>
  <c r="Q20" i="1" s="1"/>
  <c r="F19" i="1"/>
  <c r="G19" i="1"/>
  <c r="H19" i="1"/>
  <c r="J19" i="1"/>
  <c r="K19" i="1"/>
  <c r="L19" i="1"/>
  <c r="N19" i="1"/>
  <c r="O19" i="1" s="1"/>
  <c r="P19" i="1"/>
  <c r="Q19" i="1" s="1"/>
  <c r="F18" i="1"/>
  <c r="G18" i="1"/>
  <c r="H18" i="1"/>
  <c r="J18" i="1"/>
  <c r="K18" i="1"/>
  <c r="L18" i="1"/>
  <c r="N18" i="1"/>
  <c r="O18" i="1" s="1"/>
  <c r="P18" i="1"/>
  <c r="Q18" i="1" s="1"/>
  <c r="F17" i="1"/>
  <c r="G17" i="1"/>
  <c r="H17" i="1"/>
  <c r="J17" i="1"/>
  <c r="K17" i="1"/>
  <c r="L17" i="1"/>
  <c r="N17" i="1"/>
  <c r="O17" i="1" s="1"/>
  <c r="P17" i="1"/>
  <c r="Q17" i="1" s="1"/>
  <c r="F16" i="1"/>
  <c r="G16" i="1"/>
  <c r="H16" i="1"/>
  <c r="J16" i="1"/>
  <c r="K16" i="1"/>
  <c r="L16" i="1"/>
  <c r="N16" i="1"/>
  <c r="O16" i="1" s="1"/>
  <c r="P16" i="1"/>
  <c r="Q16" i="1" s="1"/>
  <c r="F15" i="1"/>
  <c r="G15" i="1"/>
  <c r="H15" i="1"/>
  <c r="J15" i="1"/>
  <c r="K15" i="1"/>
  <c r="L15" i="1"/>
  <c r="N15" i="1"/>
  <c r="O15" i="1" s="1"/>
  <c r="P15" i="1"/>
  <c r="Q15" i="1" s="1"/>
  <c r="F14" i="1"/>
  <c r="G14" i="1"/>
  <c r="H14" i="1"/>
  <c r="J14" i="1"/>
  <c r="K14" i="1"/>
  <c r="L14" i="1"/>
  <c r="N14" i="1"/>
  <c r="O14" i="1" s="1"/>
  <c r="P14" i="1"/>
  <c r="Q14" i="1" s="1"/>
  <c r="F13" i="1"/>
  <c r="G13" i="1"/>
  <c r="H13" i="1"/>
  <c r="J13" i="1"/>
  <c r="K13" i="1"/>
  <c r="L13" i="1"/>
  <c r="N13" i="1"/>
  <c r="O13" i="1" s="1"/>
  <c r="P13" i="1"/>
  <c r="Q13" i="1" s="1"/>
  <c r="F12" i="1"/>
  <c r="G12" i="1"/>
  <c r="H12" i="1"/>
  <c r="J12" i="1"/>
  <c r="K12" i="1"/>
  <c r="L12" i="1"/>
  <c r="N12" i="1"/>
  <c r="O12" i="1" s="1"/>
  <c r="P12" i="1"/>
  <c r="Q12" i="1" s="1"/>
  <c r="F11" i="1"/>
  <c r="G11" i="1"/>
  <c r="H11" i="1"/>
  <c r="J11" i="1"/>
  <c r="K11" i="1"/>
  <c r="L11" i="1"/>
  <c r="N11" i="1"/>
  <c r="O11" i="1" s="1"/>
  <c r="P11" i="1"/>
  <c r="Q11" i="1" s="1"/>
  <c r="F10" i="1"/>
  <c r="G10" i="1"/>
  <c r="H10" i="1"/>
  <c r="J10" i="1"/>
  <c r="K10" i="1"/>
  <c r="L10" i="1"/>
  <c r="N10" i="1"/>
  <c r="O10" i="1" s="1"/>
  <c r="P10" i="1"/>
  <c r="Q10" i="1" s="1"/>
  <c r="F9" i="1"/>
  <c r="G9" i="1"/>
  <c r="H9" i="1"/>
  <c r="J9" i="1"/>
  <c r="K9" i="1"/>
  <c r="L9" i="1"/>
  <c r="N9" i="1"/>
  <c r="O9" i="1" s="1"/>
  <c r="P9" i="1"/>
  <c r="Q9" i="1" s="1"/>
  <c r="F8" i="1"/>
  <c r="G8" i="1"/>
  <c r="H8" i="1"/>
  <c r="J8" i="1"/>
  <c r="K8" i="1"/>
  <c r="L8" i="1"/>
  <c r="N8" i="1"/>
  <c r="O8" i="1" s="1"/>
  <c r="P8" i="1"/>
  <c r="Q8" i="1" s="1"/>
  <c r="F7" i="1"/>
  <c r="G7" i="1"/>
  <c r="H7" i="1"/>
  <c r="J7" i="1"/>
  <c r="K7" i="1"/>
  <c r="L7" i="1"/>
  <c r="N7" i="1"/>
  <c r="O7" i="1" s="1"/>
  <c r="P7" i="1"/>
  <c r="Q7" i="1" s="1"/>
  <c r="F6" i="1"/>
  <c r="G6" i="1"/>
  <c r="H6" i="1"/>
  <c r="J6" i="1"/>
  <c r="K6" i="1"/>
  <c r="L6" i="1"/>
  <c r="N6" i="1"/>
  <c r="O6" i="1" s="1"/>
  <c r="P6" i="1"/>
  <c r="Q6" i="1" s="1"/>
  <c r="F5" i="1"/>
  <c r="G5" i="1"/>
  <c r="H5" i="1"/>
  <c r="J5" i="1"/>
  <c r="K5" i="1"/>
  <c r="L5" i="1"/>
  <c r="N5" i="1"/>
  <c r="O5" i="1" s="1"/>
  <c r="P5" i="1"/>
  <c r="Q5" i="1" s="1"/>
  <c r="F4" i="1"/>
  <c r="G4" i="1"/>
  <c r="H4" i="1"/>
  <c r="J4" i="1"/>
  <c r="K4" i="1"/>
  <c r="L4" i="1"/>
  <c r="N4" i="1"/>
  <c r="O4" i="1" s="1"/>
  <c r="P4" i="1"/>
  <c r="Q4" i="1" s="1"/>
  <c r="F3" i="1"/>
  <c r="G3" i="1"/>
  <c r="H3" i="1"/>
  <c r="J3" i="1"/>
  <c r="K3" i="1"/>
  <c r="L3" i="1"/>
  <c r="N3" i="1"/>
  <c r="O3" i="1" s="1"/>
  <c r="P3" i="1"/>
  <c r="Q3" i="1" s="1"/>
  <c r="F2" i="1"/>
  <c r="G2" i="1"/>
  <c r="H2" i="1"/>
  <c r="J2" i="1"/>
  <c r="K2" i="1"/>
  <c r="L2" i="1"/>
  <c r="N2" i="1"/>
  <c r="O2" i="1" s="1"/>
  <c r="P2" i="1"/>
  <c r="Q2" i="1" s="1"/>
  <c r="P25" i="1"/>
  <c r="Q25" i="1" s="1"/>
  <c r="B30" i="1"/>
  <c r="B35" i="1"/>
  <c r="B41" i="1"/>
  <c r="B45" i="1"/>
  <c r="B50" i="1"/>
  <c r="B55" i="1"/>
  <c r="B59" i="1"/>
  <c r="B64" i="1"/>
  <c r="B68" i="1"/>
  <c r="B73" i="1"/>
  <c r="B77" i="1"/>
  <c r="B81" i="1"/>
  <c r="B86" i="1"/>
  <c r="B91" i="1"/>
  <c r="B96" i="1"/>
  <c r="B99" i="1"/>
  <c r="B103" i="1"/>
  <c r="B106" i="1"/>
  <c r="B110" i="1"/>
  <c r="B114" i="1"/>
  <c r="B117" i="1"/>
  <c r="B121" i="1"/>
  <c r="B125" i="1"/>
  <c r="B128" i="1"/>
  <c r="B132" i="1"/>
  <c r="B137" i="1"/>
  <c r="B142" i="1"/>
  <c r="B147" i="1"/>
  <c r="B152" i="1"/>
  <c r="B154" i="1"/>
  <c r="B156" i="1"/>
  <c r="B157" i="1"/>
  <c r="B158" i="1"/>
  <c r="B159" i="1"/>
  <c r="B162" i="1"/>
  <c r="B164" i="1"/>
  <c r="B167" i="1"/>
  <c r="B170" i="1"/>
  <c r="B185" i="1"/>
  <c r="B188" i="1"/>
  <c r="B203" i="1"/>
  <c r="B205" i="1"/>
  <c r="B206" i="1"/>
  <c r="B208" i="1"/>
  <c r="B211" i="1"/>
  <c r="B210" i="1"/>
  <c r="B209" i="1"/>
  <c r="B212" i="1"/>
  <c r="B207" i="1"/>
  <c r="B204" i="1"/>
  <c r="B202" i="1"/>
  <c r="B196" i="1"/>
  <c r="B190" i="1"/>
  <c r="B192" i="1"/>
  <c r="B191" i="1"/>
  <c r="B193" i="1"/>
  <c r="B195" i="1"/>
  <c r="B194" i="1"/>
  <c r="B197" i="1"/>
  <c r="B198" i="1"/>
  <c r="B199" i="1"/>
  <c r="B200" i="1"/>
  <c r="B201" i="1"/>
  <c r="B189" i="1"/>
  <c r="B187" i="1"/>
  <c r="B186" i="1"/>
  <c r="B184" i="1"/>
  <c r="B173" i="1"/>
  <c r="B176" i="1"/>
  <c r="B174" i="1"/>
  <c r="B175" i="1"/>
  <c r="B178" i="1"/>
  <c r="B179" i="1"/>
  <c r="B177" i="1"/>
  <c r="B180" i="1"/>
  <c r="B182" i="1"/>
  <c r="B181" i="1"/>
  <c r="B183" i="1"/>
  <c r="B172" i="1"/>
  <c r="B171" i="1"/>
  <c r="B169" i="1"/>
  <c r="B168" i="1"/>
  <c r="B166" i="1"/>
  <c r="B165" i="1"/>
  <c r="B163" i="1"/>
  <c r="B161" i="1"/>
  <c r="B160" i="1"/>
  <c r="B155" i="1"/>
  <c r="B153" i="1"/>
  <c r="B151" i="1"/>
  <c r="B150" i="1"/>
  <c r="B149" i="1"/>
  <c r="B148" i="1"/>
  <c r="B146" i="1"/>
  <c r="B145" i="1"/>
  <c r="B144" i="1"/>
  <c r="B143" i="1"/>
  <c r="B141" i="1"/>
  <c r="B140" i="1"/>
  <c r="B139" i="1"/>
  <c r="B138" i="1"/>
  <c r="B136" i="1"/>
  <c r="B135" i="1"/>
  <c r="B134" i="1"/>
  <c r="B133" i="1"/>
  <c r="B131" i="1"/>
  <c r="B130" i="1"/>
  <c r="B129" i="1"/>
  <c r="B127" i="1"/>
  <c r="B126" i="1"/>
  <c r="B124" i="1"/>
  <c r="B123" i="1"/>
  <c r="B122" i="1"/>
  <c r="B120" i="1"/>
  <c r="B119" i="1"/>
  <c r="B118" i="1"/>
  <c r="B116" i="1"/>
  <c r="B115" i="1"/>
  <c r="B113" i="1"/>
  <c r="B112" i="1"/>
  <c r="B111" i="1"/>
  <c r="B109" i="1"/>
  <c r="B108" i="1"/>
  <c r="B107" i="1"/>
  <c r="B105" i="1"/>
  <c r="B104" i="1"/>
  <c r="B102" i="1"/>
  <c r="B101" i="1"/>
  <c r="B100" i="1"/>
  <c r="B98" i="1"/>
  <c r="B97" i="1"/>
  <c r="B95" i="1"/>
  <c r="B94" i="1"/>
  <c r="B93" i="1"/>
  <c r="B92" i="1"/>
  <c r="B90" i="1"/>
  <c r="B89" i="1"/>
  <c r="B88" i="1"/>
  <c r="B87" i="1"/>
  <c r="B85" i="1"/>
  <c r="B84" i="1"/>
  <c r="B83" i="1"/>
  <c r="B82" i="1"/>
  <c r="B80" i="1"/>
  <c r="B79" i="1"/>
  <c r="B78" i="1"/>
  <c r="B76" i="1"/>
  <c r="B75" i="1"/>
  <c r="B74" i="1"/>
  <c r="B72" i="1"/>
  <c r="B71" i="1"/>
  <c r="B70" i="1"/>
  <c r="B69" i="1"/>
  <c r="B67" i="1"/>
  <c r="B66" i="1"/>
  <c r="B65" i="1"/>
  <c r="B63" i="1"/>
  <c r="B62" i="1"/>
  <c r="B61" i="1"/>
  <c r="B60" i="1"/>
  <c r="B58" i="1"/>
  <c r="B57" i="1"/>
  <c r="B56" i="1"/>
  <c r="B54" i="1"/>
  <c r="B53" i="1"/>
  <c r="B52" i="1"/>
  <c r="B51" i="1"/>
  <c r="B49" i="1"/>
  <c r="B48" i="1"/>
  <c r="B47" i="1"/>
  <c r="B46" i="1"/>
  <c r="B44" i="1"/>
  <c r="B43" i="1"/>
  <c r="B42" i="1"/>
  <c r="B40" i="1"/>
  <c r="B39" i="1"/>
  <c r="B38" i="1"/>
  <c r="B37" i="1"/>
  <c r="B36" i="1"/>
  <c r="B34" i="1"/>
  <c r="B33" i="1"/>
  <c r="B32" i="1"/>
  <c r="B31" i="1"/>
  <c r="B29" i="1"/>
  <c r="B28" i="1"/>
  <c r="B27" i="1"/>
  <c r="B26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B25" i="1"/>
  <c r="N25" i="1"/>
  <c r="O25" i="1" s="1"/>
  <c r="L25" i="1"/>
  <c r="K25" i="1"/>
  <c r="J25" i="1"/>
  <c r="H25" i="1"/>
  <c r="G25" i="1"/>
  <c r="F25" i="1"/>
  <c r="T59" i="6" l="1"/>
  <c r="T60" i="6"/>
  <c r="T106" i="6"/>
  <c r="T107" i="6"/>
  <c r="T208" i="6"/>
  <c r="T209" i="6"/>
  <c r="T385" i="6"/>
  <c r="T386" i="6"/>
  <c r="T514" i="6"/>
  <c r="T515" i="6"/>
  <c r="T562" i="6"/>
  <c r="T563" i="6"/>
  <c r="T520" i="6"/>
  <c r="T521" i="6"/>
  <c r="T512" i="6"/>
  <c r="T513" i="6"/>
  <c r="T212" i="6"/>
  <c r="T371" i="6"/>
  <c r="T372" i="6"/>
  <c r="T398" i="6"/>
  <c r="T399" i="6"/>
  <c r="T568" i="6"/>
  <c r="T569" i="6"/>
  <c r="T528" i="6"/>
  <c r="T529" i="6"/>
  <c r="T32" i="6"/>
  <c r="T303" i="6"/>
  <c r="T304" i="6"/>
  <c r="T434" i="6"/>
  <c r="T435" i="6"/>
  <c r="T472" i="6"/>
  <c r="T473" i="6"/>
  <c r="T488" i="6"/>
  <c r="T489" i="6"/>
  <c r="T55" i="6"/>
  <c r="T56" i="6"/>
  <c r="T46" i="6"/>
  <c r="T482" i="6"/>
  <c r="T483" i="6"/>
  <c r="T530" i="6"/>
  <c r="T531" i="6"/>
  <c r="T578" i="6"/>
  <c r="T579" i="6"/>
  <c r="T536" i="6"/>
  <c r="T537" i="6"/>
  <c r="T115" i="6"/>
  <c r="T288" i="6"/>
  <c r="T432" i="6"/>
  <c r="T433" i="6"/>
  <c r="T504" i="6"/>
  <c r="T505" i="6"/>
  <c r="T39" i="6"/>
  <c r="T40" i="6"/>
  <c r="T136" i="6"/>
  <c r="T137" i="6"/>
  <c r="T358" i="6"/>
  <c r="T359" i="6"/>
  <c r="T457" i="6"/>
  <c r="T458" i="6"/>
  <c r="T498" i="6"/>
  <c r="T499" i="6"/>
  <c r="T546" i="6"/>
  <c r="T547" i="6"/>
  <c r="T552" i="6"/>
  <c r="T553" i="6"/>
  <c r="T558" i="6"/>
  <c r="T559" i="6"/>
  <c r="T65" i="6"/>
  <c r="T38" i="6"/>
  <c r="T67" i="6"/>
  <c r="T48" i="6"/>
  <c r="T8" i="6"/>
  <c r="T95" i="6"/>
  <c r="T132" i="6"/>
  <c r="T117" i="6"/>
  <c r="T119" i="6"/>
  <c r="T105" i="6"/>
  <c r="T100" i="6"/>
  <c r="T162" i="6"/>
  <c r="T187" i="6"/>
  <c r="T205" i="6"/>
  <c r="T241" i="6"/>
  <c r="T243" i="6"/>
  <c r="T259" i="6"/>
  <c r="T236" i="6"/>
  <c r="T297" i="6"/>
  <c r="T298" i="6"/>
  <c r="S317" i="6"/>
  <c r="T317" i="6" s="1"/>
  <c r="T323" i="6"/>
  <c r="T283" i="6"/>
  <c r="T284" i="6"/>
  <c r="T339" i="6"/>
  <c r="T390" i="6"/>
  <c r="T413" i="6"/>
  <c r="T425" i="6"/>
  <c r="T410" i="6"/>
  <c r="T440" i="6"/>
  <c r="T417" i="6"/>
  <c r="T411" i="6"/>
  <c r="T462" i="6"/>
  <c r="T476" i="6"/>
  <c r="T148" i="6"/>
  <c r="T6" i="6"/>
  <c r="T94" i="6"/>
  <c r="T68" i="6"/>
  <c r="T140" i="6"/>
  <c r="T99" i="6"/>
  <c r="T135" i="6"/>
  <c r="T196" i="6"/>
  <c r="T179" i="6"/>
  <c r="T201" i="6"/>
  <c r="T251" i="6"/>
  <c r="T252" i="6"/>
  <c r="T226" i="6"/>
  <c r="T228" i="6"/>
  <c r="T313" i="6"/>
  <c r="T319" i="6"/>
  <c r="S314" i="6"/>
  <c r="T314" i="6" s="1"/>
  <c r="T170" i="6"/>
  <c r="T348" i="6"/>
  <c r="T329" i="6"/>
  <c r="T353" i="6"/>
  <c r="T420" i="6"/>
  <c r="T429" i="6"/>
  <c r="T393" i="6"/>
  <c r="S443" i="6"/>
  <c r="T443" i="6" s="1"/>
  <c r="T423" i="6"/>
  <c r="T450" i="6"/>
  <c r="T511" i="6"/>
  <c r="T464" i="6"/>
  <c r="T491" i="6"/>
  <c r="T555" i="6"/>
  <c r="T517" i="6"/>
  <c r="T63" i="6"/>
  <c r="T81" i="6"/>
  <c r="T116" i="6"/>
  <c r="T84" i="6"/>
  <c r="T52" i="6"/>
  <c r="T72" i="6"/>
  <c r="T173" i="6"/>
  <c r="T145" i="6"/>
  <c r="T146" i="6"/>
  <c r="T182" i="6"/>
  <c r="T270" i="6"/>
  <c r="T213" i="6"/>
  <c r="T345" i="6"/>
  <c r="T302" i="6"/>
  <c r="T326" i="6"/>
  <c r="T346" i="6"/>
  <c r="T361" i="6"/>
  <c r="T455" i="6"/>
  <c r="S430" i="6"/>
  <c r="T430" i="6" s="1"/>
  <c r="T394" i="6"/>
  <c r="T456" i="6"/>
  <c r="T468" i="6"/>
  <c r="T492" i="6"/>
  <c r="T524" i="6"/>
  <c r="T556" i="6"/>
  <c r="T565" i="6"/>
  <c r="T14" i="6"/>
  <c r="T264" i="6"/>
  <c r="T480" i="6"/>
  <c r="T82" i="6"/>
  <c r="T36" i="6"/>
  <c r="T10" i="6"/>
  <c r="T44" i="6"/>
  <c r="S15" i="6"/>
  <c r="T15" i="6" s="1"/>
  <c r="S62" i="6"/>
  <c r="T62" i="6" s="1"/>
  <c r="T103" i="6"/>
  <c r="T91" i="6"/>
  <c r="T111" i="6"/>
  <c r="T151" i="6"/>
  <c r="S175" i="6"/>
  <c r="T175" i="6" s="1"/>
  <c r="T225" i="6"/>
  <c r="T257" i="6"/>
  <c r="T275" i="6"/>
  <c r="T248" i="6"/>
  <c r="T239" i="6"/>
  <c r="T217" i="6"/>
  <c r="T318" i="6"/>
  <c r="T276" i="6"/>
  <c r="T265" i="6"/>
  <c r="T336" i="6"/>
  <c r="S367" i="6"/>
  <c r="T367" i="6" s="1"/>
  <c r="T320" i="6"/>
  <c r="T354" i="6"/>
  <c r="T421" i="6"/>
  <c r="T444" i="6"/>
  <c r="S446" i="6"/>
  <c r="T446" i="6" s="1"/>
  <c r="T545" i="6"/>
  <c r="T485" i="6"/>
  <c r="T102" i="6"/>
  <c r="T193" i="6"/>
  <c r="T161" i="6"/>
  <c r="T33" i="6"/>
  <c r="T12" i="6"/>
  <c r="S31" i="6"/>
  <c r="T31" i="6" s="1"/>
  <c r="T54" i="6"/>
  <c r="T21" i="6"/>
  <c r="T130" i="6"/>
  <c r="T142" i="6"/>
  <c r="S114" i="6"/>
  <c r="T114" i="6" s="1"/>
  <c r="T126" i="6"/>
  <c r="T189" i="6"/>
  <c r="T204" i="6"/>
  <c r="T164" i="6"/>
  <c r="T128" i="6"/>
  <c r="S178" i="6"/>
  <c r="T178" i="6" s="1"/>
  <c r="T220" i="6"/>
  <c r="T250" i="6"/>
  <c r="T280" i="6"/>
  <c r="T260" i="6"/>
  <c r="T237" i="6"/>
  <c r="T316" i="6"/>
  <c r="T293" i="6"/>
  <c r="T300" i="6"/>
  <c r="T271" i="6"/>
  <c r="T347" i="6"/>
  <c r="T370" i="6"/>
  <c r="T389" i="6"/>
  <c r="T327" i="6"/>
  <c r="T365" i="6"/>
  <c r="T362" i="6"/>
  <c r="T427" i="6"/>
  <c r="T442" i="6"/>
  <c r="T402" i="6"/>
  <c r="T533" i="6"/>
  <c r="T134" i="6"/>
  <c r="T309" i="6"/>
  <c r="T312" i="6"/>
  <c r="T335" i="6"/>
  <c r="T47" i="6"/>
  <c r="T24" i="6"/>
  <c r="T78" i="6"/>
  <c r="T121" i="6"/>
  <c r="T110" i="6"/>
  <c r="T74" i="6"/>
  <c r="T176" i="6"/>
  <c r="T158" i="6"/>
  <c r="T223" i="6"/>
  <c r="T262" i="6"/>
  <c r="T234" i="6"/>
  <c r="T165" i="6"/>
  <c r="T244" i="6"/>
  <c r="T185" i="6"/>
  <c r="T253" i="6"/>
  <c r="T294" i="6"/>
  <c r="T296" i="6"/>
  <c r="T368" i="6"/>
  <c r="T342" i="6"/>
  <c r="T375" i="6"/>
  <c r="T331" i="6"/>
  <c r="T471" i="6"/>
  <c r="T391" i="6"/>
  <c r="T445" i="6"/>
  <c r="T406" i="6"/>
  <c r="T407" i="6"/>
  <c r="T418" i="6"/>
  <c r="T497" i="6"/>
  <c r="T561" i="6"/>
  <c r="T507" i="6"/>
  <c r="T539" i="6"/>
  <c r="T571" i="6"/>
  <c r="T460" i="6"/>
  <c r="T194" i="6"/>
  <c r="S306" i="6"/>
  <c r="T306" i="6" s="1"/>
  <c r="T29" i="6"/>
  <c r="T17" i="6"/>
  <c r="T77" i="6"/>
  <c r="T25" i="6"/>
  <c r="T34" i="6"/>
  <c r="T88" i="6"/>
  <c r="T113" i="6"/>
  <c r="T149" i="6"/>
  <c r="T97" i="6"/>
  <c r="T168" i="6"/>
  <c r="S159" i="6"/>
  <c r="T159" i="6" s="1"/>
  <c r="T207" i="6"/>
  <c r="S167" i="6"/>
  <c r="T167" i="6" s="1"/>
  <c r="T154" i="6"/>
  <c r="S198" i="6"/>
  <c r="T198" i="6" s="1"/>
  <c r="T177" i="6"/>
  <c r="T255" i="6"/>
  <c r="T124" i="6"/>
  <c r="T289" i="6"/>
  <c r="T267" i="6"/>
  <c r="T307" i="6"/>
  <c r="T384" i="6"/>
  <c r="T349" i="6"/>
  <c r="T333" i="6"/>
  <c r="T380" i="6"/>
  <c r="T378" i="6"/>
  <c r="T447" i="6"/>
  <c r="T397" i="6"/>
  <c r="T437" i="6"/>
  <c r="T415" i="6"/>
  <c r="T448" i="6"/>
  <c r="T481" i="6"/>
  <c r="T540" i="6"/>
  <c r="T572" i="6"/>
  <c r="T501" i="6"/>
  <c r="T3" i="6"/>
  <c r="T31" i="4"/>
  <c r="T240" i="4"/>
  <c r="T390" i="4"/>
  <c r="T391" i="4"/>
  <c r="T431" i="4"/>
  <c r="T85" i="4"/>
  <c r="T32" i="4"/>
  <c r="T5" i="4"/>
  <c r="T6" i="4"/>
  <c r="T131" i="4"/>
  <c r="T153" i="4"/>
  <c r="T154" i="4"/>
  <c r="T353" i="4"/>
  <c r="T354" i="4"/>
  <c r="T88" i="4"/>
  <c r="T89" i="4"/>
  <c r="T46" i="4"/>
  <c r="T47" i="4"/>
  <c r="T139" i="4"/>
  <c r="T140" i="4"/>
  <c r="T224" i="4"/>
  <c r="T232" i="4"/>
  <c r="T331" i="4"/>
  <c r="T332" i="4"/>
  <c r="T40" i="4"/>
  <c r="T41" i="4"/>
  <c r="T56" i="4"/>
  <c r="T155" i="4"/>
  <c r="T156" i="4"/>
  <c r="T210" i="4"/>
  <c r="T211" i="4"/>
  <c r="T497" i="4"/>
  <c r="T498" i="4"/>
  <c r="T425" i="4"/>
  <c r="T435" i="4"/>
  <c r="T461" i="4"/>
  <c r="T432" i="4"/>
  <c r="T17" i="4"/>
  <c r="T44" i="4"/>
  <c r="T143" i="4"/>
  <c r="T165" i="4"/>
  <c r="T436" i="4"/>
  <c r="T27" i="4"/>
  <c r="T76" i="4"/>
  <c r="T80" i="4"/>
  <c r="T108" i="4"/>
  <c r="T109" i="4"/>
  <c r="S163" i="4"/>
  <c r="T163" i="4" s="1"/>
  <c r="T204" i="4"/>
  <c r="S198" i="4"/>
  <c r="T198" i="4" s="1"/>
  <c r="T277" i="4"/>
  <c r="T230" i="4"/>
  <c r="T255" i="4"/>
  <c r="T234" i="4"/>
  <c r="T309" i="4"/>
  <c r="T291" i="4"/>
  <c r="T306" i="4"/>
  <c r="T350" i="4"/>
  <c r="T315" i="4"/>
  <c r="T330" i="4"/>
  <c r="T312" i="4"/>
  <c r="T374" i="4"/>
  <c r="T427" i="4"/>
  <c r="T417" i="4"/>
  <c r="S445" i="4"/>
  <c r="T445" i="4" s="1"/>
  <c r="T466" i="4"/>
  <c r="T506" i="4"/>
  <c r="T509" i="4"/>
  <c r="T444" i="4"/>
  <c r="T489" i="4"/>
  <c r="T486" i="4"/>
  <c r="T377" i="4"/>
  <c r="T524" i="4"/>
  <c r="T78" i="4"/>
  <c r="T488" i="4"/>
  <c r="T96" i="4"/>
  <c r="T33" i="4"/>
  <c r="T53" i="4"/>
  <c r="S90" i="4"/>
  <c r="T90" i="4" s="1"/>
  <c r="T86" i="4"/>
  <c r="T123" i="4"/>
  <c r="T99" i="4"/>
  <c r="T133" i="4"/>
  <c r="T125" i="4"/>
  <c r="T158" i="4"/>
  <c r="T200" i="4"/>
  <c r="S181" i="4"/>
  <c r="T181" i="4" s="1"/>
  <c r="T219" i="4"/>
  <c r="T220" i="4"/>
  <c r="T196" i="4"/>
  <c r="T241" i="4"/>
  <c r="T273" i="4"/>
  <c r="T274" i="4"/>
  <c r="T236" i="4"/>
  <c r="T237" i="4"/>
  <c r="T265" i="4"/>
  <c r="T247" i="4"/>
  <c r="T317" i="4"/>
  <c r="T339" i="4"/>
  <c r="T318" i="4"/>
  <c r="T368" i="4"/>
  <c r="T300" i="4"/>
  <c r="T370" i="4"/>
  <c r="T293" i="4"/>
  <c r="T389" i="4"/>
  <c r="T438" i="4"/>
  <c r="T397" i="4"/>
  <c r="T399" i="4"/>
  <c r="T473" i="4"/>
  <c r="T477" i="4"/>
  <c r="T517" i="4"/>
  <c r="T490" i="4"/>
  <c r="T446" i="4"/>
  <c r="T493" i="4"/>
  <c r="T479" i="4"/>
  <c r="T410" i="4"/>
  <c r="T512" i="4"/>
  <c r="T64" i="4"/>
  <c r="S205" i="4"/>
  <c r="T205" i="4" s="1"/>
  <c r="T225" i="4"/>
  <c r="T496" i="4"/>
  <c r="T128" i="4"/>
  <c r="T192" i="4"/>
  <c r="T213" i="4"/>
  <c r="T229" i="4"/>
  <c r="T282" i="4"/>
  <c r="T38" i="4"/>
  <c r="T61" i="4"/>
  <c r="T45" i="4"/>
  <c r="T113" i="4"/>
  <c r="T129" i="4"/>
  <c r="T93" i="4"/>
  <c r="T189" i="4"/>
  <c r="T97" i="4"/>
  <c r="T195" i="4"/>
  <c r="T175" i="4"/>
  <c r="T114" i="4"/>
  <c r="T271" i="4"/>
  <c r="T216" i="4"/>
  <c r="T279" i="4"/>
  <c r="T233" i="4"/>
  <c r="T283" i="4"/>
  <c r="T262" i="4"/>
  <c r="T319" i="4"/>
  <c r="T307" i="4"/>
  <c r="T372" i="4"/>
  <c r="T296" i="4"/>
  <c r="T335" i="4"/>
  <c r="T401" i="4"/>
  <c r="T440" i="4"/>
  <c r="T406" i="4"/>
  <c r="T226" i="4"/>
  <c r="T521" i="4"/>
  <c r="T418" i="4"/>
  <c r="S508" i="4"/>
  <c r="T508" i="4" s="1"/>
  <c r="T475" i="4"/>
  <c r="T57" i="4"/>
  <c r="S223" i="4"/>
  <c r="T223" i="4" s="1"/>
  <c r="T172" i="4"/>
  <c r="T58" i="4"/>
  <c r="T117" i="4"/>
  <c r="T103" i="4"/>
  <c r="T174" i="4"/>
  <c r="T182" i="4"/>
  <c r="S206" i="4"/>
  <c r="T206" i="4" s="1"/>
  <c r="T249" i="4"/>
  <c r="T244" i="4"/>
  <c r="T272" i="4"/>
  <c r="T259" i="4"/>
  <c r="T250" i="4"/>
  <c r="T314" i="4"/>
  <c r="T328" i="4"/>
  <c r="T450" i="4"/>
  <c r="T484" i="4"/>
  <c r="T394" i="4"/>
  <c r="T507" i="4"/>
  <c r="T452" i="4"/>
  <c r="S439" i="4"/>
  <c r="T439" i="4" s="1"/>
  <c r="T402" i="4"/>
  <c r="T510" i="4"/>
  <c r="T16" i="4"/>
  <c r="T502" i="4"/>
  <c r="T13" i="4"/>
  <c r="T75" i="4"/>
  <c r="T285" i="4"/>
  <c r="T361" i="4"/>
  <c r="T287" i="4"/>
  <c r="T396" i="4"/>
  <c r="T405" i="4"/>
  <c r="T471" i="4"/>
  <c r="T11" i="4"/>
  <c r="T23" i="4"/>
  <c r="T71" i="4"/>
  <c r="T49" i="4"/>
  <c r="T66" i="4"/>
  <c r="T67" i="4"/>
  <c r="T8" i="4"/>
  <c r="T65" i="4"/>
  <c r="T18" i="4"/>
  <c r="T119" i="4"/>
  <c r="T104" i="4"/>
  <c r="T161" i="4"/>
  <c r="T137" i="4"/>
  <c r="T105" i="4"/>
  <c r="T180" i="4"/>
  <c r="T184" i="4"/>
  <c r="S166" i="4"/>
  <c r="T170" i="4"/>
  <c r="T253" i="4"/>
  <c r="T208" i="4"/>
  <c r="T201" i="4"/>
  <c r="T238" i="4"/>
  <c r="T257" i="4"/>
  <c r="T261" i="4"/>
  <c r="T268" i="4"/>
  <c r="T326" i="4"/>
  <c r="T381" i="4"/>
  <c r="T415" i="4"/>
  <c r="T388" i="4"/>
  <c r="T429" i="4"/>
  <c r="T482" i="4"/>
  <c r="T458" i="4"/>
  <c r="T463" i="4"/>
  <c r="T514" i="4"/>
  <c r="S504" i="4"/>
  <c r="T504" i="4" s="1"/>
  <c r="T448" i="4"/>
  <c r="T420" i="4"/>
  <c r="T518" i="4"/>
  <c r="T459" i="4"/>
  <c r="T135" i="4"/>
  <c r="T342" i="4"/>
  <c r="T386" i="4"/>
  <c r="T462" i="4"/>
  <c r="T70" i="4"/>
  <c r="T132" i="4"/>
  <c r="T188" i="4"/>
  <c r="T343" i="4"/>
  <c r="T426" i="4"/>
  <c r="T324" i="4"/>
  <c r="T22" i="4"/>
  <c r="T52" i="4"/>
  <c r="T72" i="4"/>
  <c r="T112" i="4"/>
  <c r="T91" i="4"/>
  <c r="T144" i="4"/>
  <c r="T34" i="4"/>
  <c r="T186" i="4"/>
  <c r="T242" i="4"/>
  <c r="T148" i="4"/>
  <c r="T303" i="4"/>
  <c r="T321" i="4"/>
  <c r="T292" i="4"/>
  <c r="T280" i="4"/>
  <c r="T358" i="4"/>
  <c r="T347" i="4"/>
  <c r="T177" i="4"/>
  <c r="T364" i="4"/>
  <c r="T362" i="4"/>
  <c r="T408" i="4"/>
  <c r="T412" i="4"/>
  <c r="T288" i="4"/>
  <c r="T441" i="4"/>
  <c r="T522" i="4"/>
  <c r="S464" i="4"/>
  <c r="T464" i="4" s="1"/>
  <c r="T453" i="4"/>
  <c r="T467" i="4"/>
  <c r="T242" i="5"/>
  <c r="T243" i="5"/>
  <c r="T40" i="5"/>
  <c r="T153" i="5"/>
  <c r="T154" i="5"/>
  <c r="T12" i="5"/>
  <c r="T330" i="5"/>
  <c r="T331" i="5"/>
  <c r="T323" i="5"/>
  <c r="T324" i="5"/>
  <c r="T147" i="5"/>
  <c r="T148" i="5"/>
  <c r="T29" i="5"/>
  <c r="T232" i="5"/>
  <c r="T162" i="5"/>
  <c r="T163" i="5"/>
  <c r="T205" i="5"/>
  <c r="T257" i="5"/>
  <c r="T9" i="5"/>
  <c r="T38" i="5"/>
  <c r="T61" i="5"/>
  <c r="T23" i="5"/>
  <c r="T75" i="5"/>
  <c r="T15" i="5"/>
  <c r="T59" i="5"/>
  <c r="T24" i="5"/>
  <c r="T117" i="5"/>
  <c r="T118" i="5"/>
  <c r="T202" i="5"/>
  <c r="T168" i="5"/>
  <c r="T291" i="5"/>
  <c r="T298" i="5"/>
  <c r="S279" i="5"/>
  <c r="T333" i="5"/>
  <c r="S214" i="5"/>
  <c r="T214" i="5" s="1"/>
  <c r="T310" i="5"/>
  <c r="T308" i="5"/>
  <c r="T115" i="5"/>
  <c r="T181" i="5"/>
  <c r="T22" i="5"/>
  <c r="T63" i="5"/>
  <c r="T31" i="5"/>
  <c r="T35" i="5"/>
  <c r="T27" i="5"/>
  <c r="T120" i="5"/>
  <c r="T89" i="5"/>
  <c r="T136" i="5"/>
  <c r="T130" i="5"/>
  <c r="T73" i="5"/>
  <c r="S134" i="5"/>
  <c r="T134" i="5" s="1"/>
  <c r="S110" i="5"/>
  <c r="T110" i="5" s="1"/>
  <c r="T121" i="5"/>
  <c r="T178" i="5"/>
  <c r="T146" i="5"/>
  <c r="T175" i="5"/>
  <c r="T217" i="5"/>
  <c r="T312" i="5"/>
  <c r="T248" i="5"/>
  <c r="T235" i="5"/>
  <c r="T288" i="5"/>
  <c r="T360" i="5"/>
  <c r="T317" i="5"/>
  <c r="T272" i="5"/>
  <c r="T286" i="5"/>
  <c r="S87" i="5"/>
  <c r="T87" i="5" s="1"/>
  <c r="T69" i="5"/>
  <c r="S78" i="5"/>
  <c r="T78" i="5" s="1"/>
  <c r="T36" i="5"/>
  <c r="T106" i="5"/>
  <c r="T100" i="5"/>
  <c r="T159" i="5"/>
  <c r="T189" i="5"/>
  <c r="T208" i="5"/>
  <c r="T194" i="5"/>
  <c r="T233" i="5"/>
  <c r="S336" i="5"/>
  <c r="T336" i="5" s="1"/>
  <c r="T269" i="5"/>
  <c r="T301" i="5"/>
  <c r="T224" i="5"/>
  <c r="T334" i="5"/>
  <c r="T105" i="5"/>
  <c r="T284" i="5"/>
  <c r="T43" i="5"/>
  <c r="T47" i="5"/>
  <c r="T81" i="5"/>
  <c r="T67" i="5"/>
  <c r="T32" i="5"/>
  <c r="T84" i="5"/>
  <c r="T48" i="5"/>
  <c r="T133" i="5"/>
  <c r="T107" i="5"/>
  <c r="T102" i="5"/>
  <c r="T103" i="5"/>
  <c r="T166" i="5"/>
  <c r="T101" i="5"/>
  <c r="T157" i="5"/>
  <c r="T220" i="5"/>
  <c r="T123" i="5"/>
  <c r="T176" i="5"/>
  <c r="T246" i="5"/>
  <c r="T239" i="5"/>
  <c r="S278" i="5"/>
  <c r="T278" i="5" s="1"/>
  <c r="T254" i="5"/>
  <c r="T221" i="5"/>
  <c r="T195" i="5"/>
  <c r="T270" i="5"/>
  <c r="T314" i="5"/>
  <c r="T299" i="5"/>
  <c r="T296" i="5"/>
  <c r="T240" i="5"/>
  <c r="T326" i="5"/>
  <c r="T345" i="5"/>
  <c r="T346" i="5"/>
  <c r="T14" i="5"/>
  <c r="T94" i="5"/>
  <c r="T283" i="5"/>
  <c r="T329" i="5"/>
  <c r="T30" i="5"/>
  <c r="T80" i="5"/>
  <c r="T41" i="5"/>
  <c r="T72" i="5"/>
  <c r="T64" i="5"/>
  <c r="T125" i="5"/>
  <c r="T151" i="5"/>
  <c r="S182" i="5"/>
  <c r="T203" i="5"/>
  <c r="T263" i="5"/>
  <c r="T261" i="5"/>
  <c r="T218" i="5"/>
  <c r="T320" i="5"/>
  <c r="T305" i="5"/>
  <c r="T251" i="5"/>
  <c r="T338" i="5"/>
  <c r="T352" i="5"/>
  <c r="T359" i="5"/>
  <c r="T46" i="5"/>
  <c r="T5" i="5"/>
  <c r="T86" i="5"/>
  <c r="T51" i="5"/>
  <c r="T56" i="5"/>
  <c r="T109" i="5"/>
  <c r="T44" i="5"/>
  <c r="T95" i="5"/>
  <c r="T140" i="5"/>
  <c r="T82" i="5"/>
  <c r="T172" i="5"/>
  <c r="T96" i="5"/>
  <c r="T76" i="5"/>
  <c r="T152" i="5"/>
  <c r="T186" i="5"/>
  <c r="T206" i="5"/>
  <c r="T226" i="5"/>
  <c r="T265" i="5"/>
  <c r="T258" i="5"/>
  <c r="T315" i="5"/>
  <c r="T322" i="5"/>
  <c r="T252" i="5"/>
  <c r="T350" i="5"/>
  <c r="T340" i="5"/>
  <c r="T10" i="5"/>
  <c r="T280" i="5"/>
  <c r="S6" i="5"/>
  <c r="T6" i="5" s="1"/>
  <c r="T91" i="5"/>
  <c r="T112" i="5"/>
  <c r="T17" i="5"/>
  <c r="T126" i="5"/>
  <c r="S98" i="5"/>
  <c r="T98" i="5" s="1"/>
  <c r="T160" i="5"/>
  <c r="T170" i="5"/>
  <c r="T197" i="5"/>
  <c r="T209" i="5"/>
  <c r="T276" i="5"/>
  <c r="T65" i="5"/>
  <c r="T210" i="5"/>
  <c r="S266" i="5"/>
  <c r="T266" i="5" s="1"/>
  <c r="T191" i="5"/>
  <c r="T292" i="5"/>
  <c r="T354" i="5"/>
  <c r="T294" i="5"/>
  <c r="T101" i="3"/>
  <c r="T102" i="3"/>
  <c r="T109" i="3"/>
  <c r="T110" i="3"/>
  <c r="T71" i="3"/>
  <c r="T72" i="3"/>
  <c r="T51" i="3"/>
  <c r="T52" i="3"/>
  <c r="T23" i="3"/>
  <c r="T55" i="3"/>
  <c r="T68" i="3"/>
  <c r="T24" i="3"/>
  <c r="T91" i="3"/>
  <c r="T42" i="3"/>
  <c r="T43" i="3"/>
  <c r="T30" i="3"/>
  <c r="T17" i="3"/>
  <c r="S14" i="3"/>
  <c r="T14" i="3" s="1"/>
  <c r="T57" i="3"/>
  <c r="T105" i="3"/>
  <c r="T99" i="3"/>
  <c r="T37" i="3"/>
  <c r="T104" i="3"/>
  <c r="T95" i="3"/>
  <c r="T118" i="3"/>
  <c r="T84" i="3"/>
  <c r="T38" i="3"/>
  <c r="T31" i="3"/>
  <c r="T70" i="3"/>
  <c r="T83" i="3"/>
  <c r="S15" i="3"/>
  <c r="T15" i="3" s="1"/>
  <c r="T75" i="3"/>
  <c r="T41" i="3"/>
  <c r="T18" i="3"/>
  <c r="T46" i="3"/>
  <c r="T89" i="3"/>
  <c r="S63" i="3"/>
  <c r="T63" i="3" s="1"/>
  <c r="T21" i="3"/>
  <c r="T114" i="3"/>
  <c r="T107" i="3"/>
  <c r="T97" i="3"/>
  <c r="T5" i="3"/>
  <c r="T48" i="3"/>
  <c r="T45" i="3"/>
  <c r="S47" i="3"/>
  <c r="T47" i="3" s="1"/>
  <c r="T35" i="3"/>
  <c r="T112" i="3"/>
  <c r="T62" i="3"/>
  <c r="T64" i="3"/>
  <c r="T6" i="3"/>
  <c r="T49" i="3"/>
  <c r="T32" i="3"/>
  <c r="T58" i="3"/>
  <c r="T94" i="3"/>
  <c r="S39" i="3"/>
  <c r="T39" i="3" s="1"/>
  <c r="T27" i="3"/>
  <c r="T50" i="3"/>
  <c r="T80" i="3"/>
  <c r="T76" i="3"/>
  <c r="T10" i="3"/>
  <c r="T116" i="3"/>
  <c r="T122" i="3"/>
  <c r="T3" i="2"/>
  <c r="S331" i="2"/>
  <c r="S319" i="2"/>
  <c r="S393" i="2"/>
  <c r="S536" i="2"/>
  <c r="S476" i="2"/>
  <c r="S484" i="2"/>
  <c r="S621" i="2"/>
  <c r="S633" i="2"/>
  <c r="S522" i="2"/>
  <c r="S726" i="2"/>
  <c r="S732" i="2"/>
  <c r="S768" i="2"/>
  <c r="S311" i="2"/>
  <c r="S728" i="2"/>
  <c r="S115" i="2"/>
  <c r="S638" i="2"/>
  <c r="S774" i="2"/>
  <c r="S786" i="2"/>
  <c r="S105" i="2"/>
  <c r="S305" i="2"/>
  <c r="S259" i="2"/>
  <c r="S404" i="2"/>
  <c r="S492" i="2"/>
  <c r="S488" i="2"/>
  <c r="S500" i="2"/>
  <c r="S472" i="2"/>
  <c r="S532" i="2"/>
  <c r="S716" i="2"/>
  <c r="S784" i="2"/>
  <c r="S88" i="2"/>
  <c r="S323" i="2"/>
  <c r="S412" i="2"/>
  <c r="S460" i="2"/>
  <c r="S605" i="2"/>
  <c r="S645" i="2"/>
  <c r="S796" i="2"/>
  <c r="S126" i="2"/>
  <c r="S158" i="2"/>
  <c r="S315" i="2"/>
  <c r="S325" i="2"/>
  <c r="S216" i="2"/>
  <c r="S369" i="2"/>
  <c r="S456" i="2"/>
  <c r="S464" i="2"/>
  <c r="S611" i="2"/>
  <c r="S661" i="2"/>
  <c r="S639" i="2"/>
  <c r="S801" i="2"/>
  <c r="S722" i="2"/>
  <c r="S742" i="2"/>
  <c r="S361" i="2"/>
  <c r="S617" i="2"/>
  <c r="S764" i="2"/>
  <c r="I171" i="1"/>
  <c r="I180" i="1"/>
  <c r="I162" i="1"/>
  <c r="I2" i="1"/>
  <c r="M157" i="1"/>
  <c r="I176" i="1"/>
  <c r="M191" i="1"/>
  <c r="R191" i="1" s="1"/>
  <c r="M4" i="1"/>
  <c r="R4" i="1" s="1"/>
  <c r="M43" i="1"/>
  <c r="I164" i="1"/>
  <c r="M68" i="1"/>
  <c r="R68" i="1" s="1"/>
  <c r="I20" i="1"/>
  <c r="I78" i="1"/>
  <c r="M17" i="1"/>
  <c r="M34" i="1"/>
  <c r="R34" i="1" s="1"/>
  <c r="M60" i="1"/>
  <c r="R60" i="1" s="1"/>
  <c r="M74" i="1"/>
  <c r="I194" i="1"/>
  <c r="M211" i="1"/>
  <c r="R211" i="1" s="1"/>
  <c r="M19" i="1"/>
  <c r="R19" i="1" s="1"/>
  <c r="M23" i="1"/>
  <c r="R23" i="1" s="1"/>
  <c r="I52" i="1"/>
  <c r="M93" i="1"/>
  <c r="R93" i="1" s="1"/>
  <c r="M109" i="1"/>
  <c r="R109" i="1" s="1"/>
  <c r="M38" i="1"/>
  <c r="R38" i="1" s="1"/>
  <c r="M40" i="1"/>
  <c r="R40" i="1" s="1"/>
  <c r="M83" i="1"/>
  <c r="R83" i="1" s="1"/>
  <c r="M131" i="1"/>
  <c r="M141" i="1"/>
  <c r="R141" i="1" s="1"/>
  <c r="M153" i="1"/>
  <c r="M174" i="1"/>
  <c r="I190" i="1"/>
  <c r="I196" i="1"/>
  <c r="M159" i="1"/>
  <c r="R159" i="1" s="1"/>
  <c r="M110" i="1"/>
  <c r="R110" i="1" s="1"/>
  <c r="M47" i="1"/>
  <c r="I93" i="1"/>
  <c r="M128" i="1"/>
  <c r="M125" i="1"/>
  <c r="R125" i="1" s="1"/>
  <c r="M25" i="1"/>
  <c r="R25" i="1" s="1"/>
  <c r="M12" i="1"/>
  <c r="I40" i="1"/>
  <c r="I80" i="1"/>
  <c r="I112" i="1"/>
  <c r="I85" i="1"/>
  <c r="M207" i="1"/>
  <c r="R207" i="1" s="1"/>
  <c r="M6" i="1"/>
  <c r="R6" i="1" s="1"/>
  <c r="M8" i="1"/>
  <c r="R8" i="1" s="1"/>
  <c r="I15" i="1"/>
  <c r="M21" i="1"/>
  <c r="R21" i="1" s="1"/>
  <c r="I33" i="1"/>
  <c r="M54" i="1"/>
  <c r="R54" i="1" s="1"/>
  <c r="I65" i="1"/>
  <c r="I70" i="1"/>
  <c r="M82" i="1"/>
  <c r="R82" i="1" s="1"/>
  <c r="M166" i="1"/>
  <c r="R166" i="1" s="1"/>
  <c r="M168" i="1"/>
  <c r="M171" i="1"/>
  <c r="R171" i="1" s="1"/>
  <c r="S171" i="1" s="1"/>
  <c r="M199" i="1"/>
  <c r="R199" i="1" s="1"/>
  <c r="M209" i="1"/>
  <c r="R209" i="1" s="1"/>
  <c r="I117" i="1"/>
  <c r="I6" i="1"/>
  <c r="I17" i="1"/>
  <c r="I19" i="1"/>
  <c r="S19" i="1" s="1"/>
  <c r="I38" i="1"/>
  <c r="M57" i="1"/>
  <c r="R57" i="1" s="1"/>
  <c r="I72" i="1"/>
  <c r="I88" i="1"/>
  <c r="I90" i="1"/>
  <c r="I149" i="1"/>
  <c r="I184" i="1"/>
  <c r="M103" i="1"/>
  <c r="R103" i="1" s="1"/>
  <c r="S103" i="1" s="1"/>
  <c r="M91" i="1"/>
  <c r="I59" i="1"/>
  <c r="I5" i="1"/>
  <c r="M13" i="1"/>
  <c r="R13" i="1" s="1"/>
  <c r="M14" i="1"/>
  <c r="R14" i="1" s="1"/>
  <c r="M28" i="1"/>
  <c r="R28" i="1" s="1"/>
  <c r="I98" i="1"/>
  <c r="M179" i="1"/>
  <c r="R179" i="1" s="1"/>
  <c r="M203" i="1"/>
  <c r="R203" i="1" s="1"/>
  <c r="I142" i="1"/>
  <c r="I125" i="1"/>
  <c r="M2" i="1"/>
  <c r="R2" i="1" s="1"/>
  <c r="S2" i="1" s="1"/>
  <c r="I10" i="1"/>
  <c r="I21" i="1"/>
  <c r="M31" i="1"/>
  <c r="R31" i="1" s="1"/>
  <c r="I115" i="1"/>
  <c r="I116" i="1"/>
  <c r="I118" i="1"/>
  <c r="I208" i="1"/>
  <c r="I103" i="1"/>
  <c r="I57" i="1"/>
  <c r="I58" i="1"/>
  <c r="M62" i="1"/>
  <c r="R62" i="1" s="1"/>
  <c r="M67" i="1"/>
  <c r="I77" i="1"/>
  <c r="I12" i="1"/>
  <c r="I14" i="1"/>
  <c r="M18" i="1"/>
  <c r="R18" i="1" s="1"/>
  <c r="I23" i="1"/>
  <c r="I26" i="1"/>
  <c r="M36" i="1"/>
  <c r="R36" i="1" s="1"/>
  <c r="I44" i="1"/>
  <c r="I49" i="1"/>
  <c r="I60" i="1"/>
  <c r="M75" i="1"/>
  <c r="M78" i="1"/>
  <c r="R78" i="1" s="1"/>
  <c r="S78" i="1" s="1"/>
  <c r="M80" i="1"/>
  <c r="R80" i="1" s="1"/>
  <c r="M88" i="1"/>
  <c r="I139" i="1"/>
  <c r="I156" i="1"/>
  <c r="M147" i="1"/>
  <c r="R147" i="1" s="1"/>
  <c r="M50" i="1"/>
  <c r="R50" i="1" s="1"/>
  <c r="I11" i="1"/>
  <c r="M15" i="1"/>
  <c r="R15" i="1" s="1"/>
  <c r="S15" i="1" s="1"/>
  <c r="M20" i="1"/>
  <c r="R20" i="1" s="1"/>
  <c r="I22" i="1"/>
  <c r="M24" i="1"/>
  <c r="R24" i="1" s="1"/>
  <c r="I39" i="1"/>
  <c r="M49" i="1"/>
  <c r="R49" i="1" s="1"/>
  <c r="M58" i="1"/>
  <c r="R58" i="1" s="1"/>
  <c r="I200" i="1"/>
  <c r="M197" i="1"/>
  <c r="I192" i="1"/>
  <c r="M190" i="1"/>
  <c r="R190" i="1" s="1"/>
  <c r="I110" i="1"/>
  <c r="M26" i="1"/>
  <c r="R26" i="1" s="1"/>
  <c r="I47" i="1"/>
  <c r="I155" i="1"/>
  <c r="I161" i="1"/>
  <c r="I163" i="1"/>
  <c r="M180" i="1"/>
  <c r="I198" i="1"/>
  <c r="I157" i="1"/>
  <c r="I132" i="1"/>
  <c r="M117" i="1"/>
  <c r="R117" i="1" s="1"/>
  <c r="M86" i="1"/>
  <c r="R86" i="1" s="1"/>
  <c r="M55" i="1"/>
  <c r="R55" i="1" s="1"/>
  <c r="I30" i="1"/>
  <c r="I3" i="1"/>
  <c r="M5" i="1"/>
  <c r="R5" i="1" s="1"/>
  <c r="I7" i="1"/>
  <c r="M9" i="1"/>
  <c r="R9" i="1" s="1"/>
  <c r="I101" i="1"/>
  <c r="I172" i="1"/>
  <c r="M195" i="1"/>
  <c r="R195" i="1" s="1"/>
  <c r="M212" i="1"/>
  <c r="R212" i="1" s="1"/>
  <c r="M205" i="1"/>
  <c r="R205" i="1" s="1"/>
  <c r="M164" i="1"/>
  <c r="R164" i="1" s="1"/>
  <c r="S164" i="1" s="1"/>
  <c r="I154" i="1"/>
  <c r="M152" i="1"/>
  <c r="R152" i="1" s="1"/>
  <c r="M114" i="1"/>
  <c r="R114" i="1" s="1"/>
  <c r="M10" i="1"/>
  <c r="R10" i="1" s="1"/>
  <c r="M53" i="1"/>
  <c r="R53" i="1" s="1"/>
  <c r="M76" i="1"/>
  <c r="R76" i="1" s="1"/>
  <c r="M90" i="1"/>
  <c r="R90" i="1" s="1"/>
  <c r="M175" i="1"/>
  <c r="R175" i="1" s="1"/>
  <c r="I197" i="1"/>
  <c r="M193" i="1"/>
  <c r="R193" i="1" s="1"/>
  <c r="I202" i="1"/>
  <c r="M39" i="1"/>
  <c r="R39" i="1" s="1"/>
  <c r="R47" i="1"/>
  <c r="M148" i="1"/>
  <c r="I212" i="1"/>
  <c r="M210" i="1"/>
  <c r="R210" i="1" s="1"/>
  <c r="I206" i="1"/>
  <c r="M170" i="1"/>
  <c r="R170" i="1" s="1"/>
  <c r="I152" i="1"/>
  <c r="M142" i="1"/>
  <c r="R142" i="1" s="1"/>
  <c r="M73" i="1"/>
  <c r="R73" i="1" s="1"/>
  <c r="M70" i="1"/>
  <c r="R70" i="1" s="1"/>
  <c r="M192" i="1"/>
  <c r="R192" i="1" s="1"/>
  <c r="I188" i="1"/>
  <c r="M132" i="1"/>
  <c r="M30" i="1"/>
  <c r="R30" i="1" s="1"/>
  <c r="I25" i="1"/>
  <c r="I8" i="1"/>
  <c r="I28" i="1"/>
  <c r="I31" i="1"/>
  <c r="I67" i="1"/>
  <c r="M79" i="1"/>
  <c r="R79" i="1" s="1"/>
  <c r="I129" i="1"/>
  <c r="I187" i="1"/>
  <c r="I137" i="1"/>
  <c r="I45" i="1"/>
  <c r="I122" i="1"/>
  <c r="M146" i="1"/>
  <c r="R146" i="1" s="1"/>
  <c r="M16" i="1"/>
  <c r="M101" i="1"/>
  <c r="R101" i="1" s="1"/>
  <c r="I130" i="1"/>
  <c r="M134" i="1"/>
  <c r="R134" i="1" s="1"/>
  <c r="I141" i="1"/>
  <c r="M27" i="1"/>
  <c r="R27" i="1" s="1"/>
  <c r="I29" i="1"/>
  <c r="M46" i="1"/>
  <c r="R46" i="1" s="1"/>
  <c r="I48" i="1"/>
  <c r="I63" i="1"/>
  <c r="M66" i="1"/>
  <c r="R66" i="1" s="1"/>
  <c r="R67" i="1"/>
  <c r="I69" i="1"/>
  <c r="I79" i="1"/>
  <c r="R88" i="1"/>
  <c r="I95" i="1"/>
  <c r="R153" i="1"/>
  <c r="I168" i="1"/>
  <c r="M181" i="1"/>
  <c r="R181" i="1" s="1"/>
  <c r="R128" i="1"/>
  <c r="I84" i="1"/>
  <c r="R12" i="1"/>
  <c r="M139" i="1"/>
  <c r="R139" i="1" s="1"/>
  <c r="M37" i="1"/>
  <c r="R37" i="1" s="1"/>
  <c r="M42" i="1"/>
  <c r="R42" i="1" s="1"/>
  <c r="M56" i="1"/>
  <c r="R56" i="1" s="1"/>
  <c r="M61" i="1"/>
  <c r="R61" i="1" s="1"/>
  <c r="I102" i="1"/>
  <c r="I105" i="1"/>
  <c r="I107" i="1"/>
  <c r="I108" i="1"/>
  <c r="M115" i="1"/>
  <c r="R115" i="1" s="1"/>
  <c r="M118" i="1"/>
  <c r="R118" i="1" s="1"/>
  <c r="R131" i="1"/>
  <c r="I134" i="1"/>
  <c r="M160" i="1"/>
  <c r="R160" i="1" s="1"/>
  <c r="M161" i="1"/>
  <c r="R161" i="1" s="1"/>
  <c r="S161" i="1" s="1"/>
  <c r="M163" i="1"/>
  <c r="R163" i="1" s="1"/>
  <c r="I177" i="1"/>
  <c r="M44" i="1"/>
  <c r="R44" i="1" s="1"/>
  <c r="M65" i="1"/>
  <c r="R65" i="1" s="1"/>
  <c r="M85" i="1"/>
  <c r="R85" i="1" s="1"/>
  <c r="S85" i="1" s="1"/>
  <c r="I123" i="1"/>
  <c r="R180" i="1"/>
  <c r="S180" i="1" s="1"/>
  <c r="R17" i="1"/>
  <c r="I18" i="1"/>
  <c r="I24" i="1"/>
  <c r="I43" i="1"/>
  <c r="I62" i="1"/>
  <c r="I83" i="1"/>
  <c r="M87" i="1"/>
  <c r="R87" i="1" s="1"/>
  <c r="I13" i="1"/>
  <c r="I146" i="1"/>
  <c r="I16" i="1"/>
  <c r="I36" i="1"/>
  <c r="I54" i="1"/>
  <c r="I75" i="1"/>
  <c r="M98" i="1"/>
  <c r="R98" i="1" s="1"/>
  <c r="S98" i="1" s="1"/>
  <c r="M126" i="1"/>
  <c r="R126" i="1" s="1"/>
  <c r="M129" i="1"/>
  <c r="R129" i="1" s="1"/>
  <c r="I135" i="1"/>
  <c r="I136" i="1"/>
  <c r="M140" i="1"/>
  <c r="R140" i="1" s="1"/>
  <c r="I153" i="1"/>
  <c r="R168" i="1"/>
  <c r="I120" i="1"/>
  <c r="M149" i="1"/>
  <c r="R149" i="1" s="1"/>
  <c r="M188" i="1"/>
  <c r="R188" i="1" s="1"/>
  <c r="M3" i="1"/>
  <c r="R3" i="1" s="1"/>
  <c r="M7" i="1"/>
  <c r="R7" i="1" s="1"/>
  <c r="I9" i="1"/>
  <c r="M22" i="1"/>
  <c r="R22" i="1" s="1"/>
  <c r="I89" i="1"/>
  <c r="M11" i="1"/>
  <c r="R11" i="1" s="1"/>
  <c r="R43" i="1"/>
  <c r="I4" i="1"/>
  <c r="M29" i="1"/>
  <c r="R29" i="1" s="1"/>
  <c r="I32" i="1"/>
  <c r="M33" i="1"/>
  <c r="R33" i="1" s="1"/>
  <c r="I37" i="1"/>
  <c r="I42" i="1"/>
  <c r="M48" i="1"/>
  <c r="R48" i="1" s="1"/>
  <c r="I51" i="1"/>
  <c r="M52" i="1"/>
  <c r="R52" i="1" s="1"/>
  <c r="S52" i="1" s="1"/>
  <c r="I56" i="1"/>
  <c r="I61" i="1"/>
  <c r="M69" i="1"/>
  <c r="R69" i="1" s="1"/>
  <c r="I71" i="1"/>
  <c r="M72" i="1"/>
  <c r="R72" i="1" s="1"/>
  <c r="I76" i="1"/>
  <c r="I82" i="1"/>
  <c r="M89" i="1"/>
  <c r="R89" i="1" s="1"/>
  <c r="I92" i="1"/>
  <c r="M94" i="1"/>
  <c r="R94" i="1" s="1"/>
  <c r="I181" i="1"/>
  <c r="M95" i="1"/>
  <c r="R95" i="1" s="1"/>
  <c r="I111" i="1"/>
  <c r="M120" i="1"/>
  <c r="R120" i="1" s="1"/>
  <c r="M123" i="1"/>
  <c r="R123" i="1" s="1"/>
  <c r="I131" i="1"/>
  <c r="I133" i="1"/>
  <c r="M135" i="1"/>
  <c r="R135" i="1" s="1"/>
  <c r="M136" i="1"/>
  <c r="R136" i="1" s="1"/>
  <c r="M138" i="1"/>
  <c r="R138" i="1" s="1"/>
  <c r="I144" i="1"/>
  <c r="I151" i="1"/>
  <c r="M155" i="1"/>
  <c r="R155" i="1" s="1"/>
  <c r="I165" i="1"/>
  <c r="I183" i="1"/>
  <c r="I173" i="1"/>
  <c r="M187" i="1"/>
  <c r="R187" i="1" s="1"/>
  <c r="I204" i="1"/>
  <c r="I106" i="1"/>
  <c r="I166" i="1"/>
  <c r="M167" i="1"/>
  <c r="R167" i="1" s="1"/>
  <c r="I41" i="1"/>
  <c r="M71" i="1"/>
  <c r="R71" i="1" s="1"/>
  <c r="I74" i="1"/>
  <c r="M92" i="1"/>
  <c r="R92" i="1" s="1"/>
  <c r="M102" i="1"/>
  <c r="R102" i="1" s="1"/>
  <c r="M104" i="1"/>
  <c r="R104" i="1" s="1"/>
  <c r="M105" i="1"/>
  <c r="R105" i="1" s="1"/>
  <c r="I126" i="1"/>
  <c r="S126" i="1" s="1"/>
  <c r="I127" i="1"/>
  <c r="M130" i="1"/>
  <c r="R130" i="1" s="1"/>
  <c r="M150" i="1"/>
  <c r="R150" i="1" s="1"/>
  <c r="I160" i="1"/>
  <c r="I169" i="1"/>
  <c r="M172" i="1"/>
  <c r="R172" i="1" s="1"/>
  <c r="M178" i="1"/>
  <c r="R178" i="1" s="1"/>
  <c r="M137" i="1"/>
  <c r="R137" i="1" s="1"/>
  <c r="I96" i="1"/>
  <c r="I27" i="1"/>
  <c r="M32" i="1"/>
  <c r="R32" i="1" s="1"/>
  <c r="I34" i="1"/>
  <c r="I46" i="1"/>
  <c r="M51" i="1"/>
  <c r="R51" i="1" s="1"/>
  <c r="I53" i="1"/>
  <c r="M63" i="1"/>
  <c r="R63" i="1" s="1"/>
  <c r="I66" i="1"/>
  <c r="M84" i="1"/>
  <c r="R84" i="1" s="1"/>
  <c r="I87" i="1"/>
  <c r="I100" i="1"/>
  <c r="M112" i="1"/>
  <c r="R112" i="1" s="1"/>
  <c r="S112" i="1" s="1"/>
  <c r="M133" i="1"/>
  <c r="R133" i="1" s="1"/>
  <c r="M144" i="1"/>
  <c r="R144" i="1" s="1"/>
  <c r="M151" i="1"/>
  <c r="R151" i="1" s="1"/>
  <c r="M165" i="1"/>
  <c r="R165" i="1" s="1"/>
  <c r="M183" i="1"/>
  <c r="R183" i="1" s="1"/>
  <c r="M208" i="1"/>
  <c r="R208" i="1" s="1"/>
  <c r="M176" i="1"/>
  <c r="R176" i="1" s="1"/>
  <c r="S176" i="1" s="1"/>
  <c r="M198" i="1"/>
  <c r="R198" i="1" s="1"/>
  <c r="M196" i="1"/>
  <c r="R196" i="1" s="1"/>
  <c r="I205" i="1"/>
  <c r="I170" i="1"/>
  <c r="M156" i="1"/>
  <c r="R156" i="1" s="1"/>
  <c r="I91" i="1"/>
  <c r="I73" i="1"/>
  <c r="S73" i="1" s="1"/>
  <c r="I55" i="1"/>
  <c r="I35" i="1"/>
  <c r="I175" i="1"/>
  <c r="I186" i="1"/>
  <c r="M200" i="1"/>
  <c r="R200" i="1" s="1"/>
  <c r="M194" i="1"/>
  <c r="R194" i="1" s="1"/>
  <c r="I193" i="1"/>
  <c r="M158" i="1"/>
  <c r="R158" i="1" s="1"/>
  <c r="M99" i="1"/>
  <c r="R99" i="1" s="1"/>
  <c r="M81" i="1"/>
  <c r="R81" i="1" s="1"/>
  <c r="M64" i="1"/>
  <c r="R64" i="1" s="1"/>
  <c r="M45" i="1"/>
  <c r="R45" i="1" s="1"/>
  <c r="S45" i="1" s="1"/>
  <c r="R197" i="1"/>
  <c r="M96" i="1"/>
  <c r="R96" i="1" s="1"/>
  <c r="S96" i="1" s="1"/>
  <c r="M77" i="1"/>
  <c r="R77" i="1" s="1"/>
  <c r="M59" i="1"/>
  <c r="R59" i="1" s="1"/>
  <c r="M41" i="1"/>
  <c r="I178" i="1"/>
  <c r="I189" i="1"/>
  <c r="M201" i="1"/>
  <c r="R201" i="1" s="1"/>
  <c r="M204" i="1"/>
  <c r="R204" i="1" s="1"/>
  <c r="M185" i="1"/>
  <c r="R185" i="1" s="1"/>
  <c r="I159" i="1"/>
  <c r="I114" i="1"/>
  <c r="I86" i="1"/>
  <c r="I68" i="1"/>
  <c r="I50" i="1"/>
  <c r="M177" i="1"/>
  <c r="R177" i="1" s="1"/>
  <c r="I201" i="1"/>
  <c r="I210" i="1"/>
  <c r="M184" i="1"/>
  <c r="R184" i="1" s="1"/>
  <c r="M186" i="1"/>
  <c r="I185" i="1"/>
  <c r="M162" i="1"/>
  <c r="R162" i="1" s="1"/>
  <c r="S162" i="1" s="1"/>
  <c r="T162" i="1" s="1"/>
  <c r="I158" i="1"/>
  <c r="I147" i="1"/>
  <c r="I121" i="1"/>
  <c r="M106" i="1"/>
  <c r="R106" i="1" s="1"/>
  <c r="I99" i="1"/>
  <c r="I81" i="1"/>
  <c r="I64" i="1"/>
  <c r="M35" i="1"/>
  <c r="R35" i="1" s="1"/>
  <c r="R16" i="1"/>
  <c r="R74" i="1"/>
  <c r="R75" i="1"/>
  <c r="M100" i="1"/>
  <c r="R100" i="1" s="1"/>
  <c r="M108" i="1"/>
  <c r="R108" i="1" s="1"/>
  <c r="I145" i="1"/>
  <c r="I182" i="1"/>
  <c r="M97" i="1"/>
  <c r="R97" i="1" s="1"/>
  <c r="M113" i="1"/>
  <c r="R113" i="1" s="1"/>
  <c r="M119" i="1"/>
  <c r="R119" i="1" s="1"/>
  <c r="M124" i="1"/>
  <c r="R124" i="1" s="1"/>
  <c r="I140" i="1"/>
  <c r="M143" i="1"/>
  <c r="R143" i="1" s="1"/>
  <c r="I150" i="1"/>
  <c r="R148" i="1"/>
  <c r="I97" i="1"/>
  <c r="I104" i="1"/>
  <c r="M111" i="1"/>
  <c r="R111" i="1" s="1"/>
  <c r="I113" i="1"/>
  <c r="I119" i="1"/>
  <c r="I124" i="1"/>
  <c r="M127" i="1"/>
  <c r="R127" i="1" s="1"/>
  <c r="I143" i="1"/>
  <c r="M169" i="1"/>
  <c r="R169" i="1" s="1"/>
  <c r="I94" i="1"/>
  <c r="M107" i="1"/>
  <c r="R107" i="1" s="1"/>
  <c r="I109" i="1"/>
  <c r="M116" i="1"/>
  <c r="R116" i="1" s="1"/>
  <c r="M122" i="1"/>
  <c r="R122" i="1" s="1"/>
  <c r="I138" i="1"/>
  <c r="M145" i="1"/>
  <c r="R145" i="1" s="1"/>
  <c r="I148" i="1"/>
  <c r="R186" i="1"/>
  <c r="M182" i="1"/>
  <c r="R182" i="1" s="1"/>
  <c r="I179" i="1"/>
  <c r="R174" i="1"/>
  <c r="I174" i="1"/>
  <c r="M173" i="1"/>
  <c r="R173" i="1" s="1"/>
  <c r="I191" i="1"/>
  <c r="M189" i="1"/>
  <c r="R189" i="1" s="1"/>
  <c r="I195" i="1"/>
  <c r="I199" i="1"/>
  <c r="I207" i="1"/>
  <c r="M206" i="1"/>
  <c r="R206" i="1" s="1"/>
  <c r="M121" i="1"/>
  <c r="R121" i="1" s="1"/>
  <c r="I209" i="1"/>
  <c r="I167" i="1"/>
  <c r="M154" i="1"/>
  <c r="R154" i="1" s="1"/>
  <c r="R132" i="1"/>
  <c r="I203" i="1"/>
  <c r="M202" i="1"/>
  <c r="R202" i="1" s="1"/>
  <c r="S202" i="1" s="1"/>
  <c r="I211" i="1"/>
  <c r="I128" i="1"/>
  <c r="R41" i="1"/>
  <c r="R157" i="1"/>
  <c r="R91" i="1"/>
  <c r="T199" i="6" l="1"/>
  <c r="T431" i="6"/>
  <c r="T315" i="6"/>
  <c r="T16" i="6"/>
  <c r="T160" i="6"/>
  <c r="T199" i="4"/>
  <c r="T164" i="4"/>
  <c r="T505" i="4"/>
  <c r="T166" i="4"/>
  <c r="T167" i="4"/>
  <c r="T465" i="4"/>
  <c r="T207" i="4"/>
  <c r="T267" i="5"/>
  <c r="T337" i="5"/>
  <c r="T279" i="5"/>
  <c r="T111" i="5"/>
  <c r="T7" i="5"/>
  <c r="T99" i="5"/>
  <c r="T182" i="5"/>
  <c r="T183" i="5"/>
  <c r="T79" i="5"/>
  <c r="T215" i="5"/>
  <c r="T88" i="5"/>
  <c r="T135" i="5"/>
  <c r="T16" i="3"/>
  <c r="T40" i="3"/>
  <c r="S93" i="1"/>
  <c r="S115" i="1"/>
  <c r="S39" i="1"/>
  <c r="S190" i="1"/>
  <c r="S107" i="1"/>
  <c r="S51" i="1"/>
  <c r="T52" i="1" s="1"/>
  <c r="S157" i="1"/>
  <c r="S16" i="1"/>
  <c r="T16" i="1" s="1"/>
  <c r="S135" i="1"/>
  <c r="S29" i="1"/>
  <c r="S7" i="1"/>
  <c r="S26" i="1"/>
  <c r="S47" i="1"/>
  <c r="S57" i="1"/>
  <c r="S72" i="1"/>
  <c r="T73" i="1" s="1"/>
  <c r="S110" i="1"/>
  <c r="S114" i="1"/>
  <c r="T115" i="1" s="1"/>
  <c r="S84" i="1"/>
  <c r="T85" i="1" s="1"/>
  <c r="S118" i="1"/>
  <c r="S155" i="1"/>
  <c r="S197" i="1"/>
  <c r="S125" i="1"/>
  <c r="S5" i="1"/>
  <c r="S53" i="1"/>
  <c r="T53" i="1" s="1"/>
  <c r="S141" i="1"/>
  <c r="S59" i="1"/>
  <c r="S33" i="1"/>
  <c r="S58" i="1"/>
  <c r="S66" i="1"/>
  <c r="S187" i="1"/>
  <c r="S174" i="1"/>
  <c r="S12" i="1"/>
  <c r="S80" i="1"/>
  <c r="S170" i="1"/>
  <c r="T171" i="1" s="1"/>
  <c r="S60" i="1"/>
  <c r="S13" i="1"/>
  <c r="S65" i="1"/>
  <c r="S117" i="1"/>
  <c r="S195" i="1"/>
  <c r="S198" i="1"/>
  <c r="S30" i="1"/>
  <c r="T30" i="1" s="1"/>
  <c r="S109" i="1"/>
  <c r="S90" i="1"/>
  <c r="S68" i="1"/>
  <c r="S49" i="1"/>
  <c r="S14" i="1"/>
  <c r="T14" i="1" s="1"/>
  <c r="S38" i="1"/>
  <c r="T39" i="1" s="1"/>
  <c r="S20" i="1"/>
  <c r="T20" i="1" s="1"/>
  <c r="S94" i="1"/>
  <c r="T94" i="1" s="1"/>
  <c r="S203" i="1"/>
  <c r="T203" i="1" s="1"/>
  <c r="S194" i="1"/>
  <c r="S70" i="1"/>
  <c r="S151" i="1"/>
  <c r="S18" i="1"/>
  <c r="S67" i="1"/>
  <c r="S48" i="1"/>
  <c r="S3" i="1"/>
  <c r="S35" i="1"/>
  <c r="S196" i="1"/>
  <c r="S188" i="1"/>
  <c r="S6" i="1"/>
  <c r="S10" i="1"/>
  <c r="S28" i="1"/>
  <c r="S40" i="1"/>
  <c r="T40" i="1" s="1"/>
  <c r="S206" i="1"/>
  <c r="S105" i="1"/>
  <c r="S101" i="1"/>
  <c r="S136" i="1"/>
  <c r="T136" i="1" s="1"/>
  <c r="S168" i="1"/>
  <c r="S146" i="1"/>
  <c r="S74" i="1"/>
  <c r="T74" i="1" s="1"/>
  <c r="S183" i="1"/>
  <c r="S64" i="1"/>
  <c r="S199" i="1"/>
  <c r="S137" i="1"/>
  <c r="S34" i="1"/>
  <c r="S189" i="1"/>
  <c r="T189" i="1" s="1"/>
  <c r="S212" i="1"/>
  <c r="S17" i="1"/>
  <c r="S175" i="1"/>
  <c r="S9" i="1"/>
  <c r="S104" i="1"/>
  <c r="T104" i="1" s="1"/>
  <c r="S208" i="1"/>
  <c r="S184" i="1"/>
  <c r="S46" i="1"/>
  <c r="T46" i="1" s="1"/>
  <c r="S205" i="1"/>
  <c r="S77" i="1"/>
  <c r="T77" i="1" s="1"/>
  <c r="S159" i="1"/>
  <c r="S76" i="1"/>
  <c r="S25" i="1"/>
  <c r="S91" i="1"/>
  <c r="T91" i="1" s="1"/>
  <c r="S21" i="1"/>
  <c r="S131" i="1"/>
  <c r="S56" i="1"/>
  <c r="S156" i="1"/>
  <c r="T156" i="1" s="1"/>
  <c r="S32" i="1"/>
  <c r="S24" i="1"/>
  <c r="S44" i="1"/>
  <c r="S166" i="1"/>
  <c r="S89" i="1"/>
  <c r="S209" i="1"/>
  <c r="S116" i="1"/>
  <c r="T116" i="1" s="1"/>
  <c r="S100" i="1"/>
  <c r="S149" i="1"/>
  <c r="S23" i="1"/>
  <c r="S106" i="1"/>
  <c r="T106" i="1" s="1"/>
  <c r="S204" i="1"/>
  <c r="T204" i="1" s="1"/>
  <c r="S144" i="1"/>
  <c r="S142" i="1"/>
  <c r="T142" i="1" s="1"/>
  <c r="S154" i="1"/>
  <c r="S200" i="1"/>
  <c r="T200" i="1" s="1"/>
  <c r="S50" i="1"/>
  <c r="S88" i="1"/>
  <c r="S132" i="1"/>
  <c r="S152" i="1"/>
  <c r="S121" i="1"/>
  <c r="S4" i="1"/>
  <c r="T4" i="1" s="1"/>
  <c r="S147" i="1"/>
  <c r="T147" i="1" s="1"/>
  <c r="S133" i="1"/>
  <c r="S63" i="1"/>
  <c r="S55" i="1"/>
  <c r="S31" i="1"/>
  <c r="T31" i="1" s="1"/>
  <c r="S210" i="1"/>
  <c r="S193" i="1"/>
  <c r="S172" i="1"/>
  <c r="T172" i="1" s="1"/>
  <c r="S127" i="1"/>
  <c r="T127" i="1" s="1"/>
  <c r="S167" i="1"/>
  <c r="S11" i="1"/>
  <c r="S129" i="1"/>
  <c r="S139" i="1"/>
  <c r="S69" i="1"/>
  <c r="T69" i="1" s="1"/>
  <c r="S27" i="1"/>
  <c r="T27" i="1" s="1"/>
  <c r="S22" i="1"/>
  <c r="T22" i="1" s="1"/>
  <c r="S192" i="1"/>
  <c r="S130" i="1"/>
  <c r="T130" i="1" s="1"/>
  <c r="S41" i="1"/>
  <c r="T41" i="1" s="1"/>
  <c r="S128" i="1"/>
  <c r="S169" i="1"/>
  <c r="S111" i="1"/>
  <c r="S83" i="1"/>
  <c r="S186" i="1"/>
  <c r="T186" i="1" s="1"/>
  <c r="S173" i="1"/>
  <c r="S61" i="1"/>
  <c r="S178" i="1"/>
  <c r="S160" i="1"/>
  <c r="S8" i="1"/>
  <c r="S86" i="1"/>
  <c r="T86" i="1" s="1"/>
  <c r="S124" i="1"/>
  <c r="S99" i="1"/>
  <c r="T99" i="1" s="1"/>
  <c r="S37" i="1"/>
  <c r="S54" i="1"/>
  <c r="S163" i="1"/>
  <c r="T163" i="1" s="1"/>
  <c r="S185" i="1"/>
  <c r="T185" i="1" s="1"/>
  <c r="S82" i="1"/>
  <c r="S120" i="1"/>
  <c r="S122" i="1"/>
  <c r="T122" i="1" s="1"/>
  <c r="S108" i="1"/>
  <c r="T108" i="1" s="1"/>
  <c r="S158" i="1"/>
  <c r="S42" i="1"/>
  <c r="S123" i="1"/>
  <c r="S119" i="1"/>
  <c r="S75" i="1"/>
  <c r="S71" i="1"/>
  <c r="T71" i="1" s="1"/>
  <c r="S36" i="1"/>
  <c r="T36" i="1" s="1"/>
  <c r="S62" i="1"/>
  <c r="S153" i="1"/>
  <c r="S165" i="1"/>
  <c r="T165" i="1" s="1"/>
  <c r="S43" i="1"/>
  <c r="S102" i="1"/>
  <c r="S211" i="1"/>
  <c r="T211" i="1" s="1"/>
  <c r="S79" i="1"/>
  <c r="T79" i="1" s="1"/>
  <c r="S181" i="1"/>
  <c r="T181" i="1" s="1"/>
  <c r="S134" i="1"/>
  <c r="S95" i="1"/>
  <c r="T95" i="1" s="1"/>
  <c r="S182" i="1"/>
  <c r="S87" i="1"/>
  <c r="S92" i="1"/>
  <c r="S177" i="1"/>
  <c r="T177" i="1" s="1"/>
  <c r="S179" i="1"/>
  <c r="S201" i="1"/>
  <c r="S81" i="1"/>
  <c r="T81" i="1" s="1"/>
  <c r="S140" i="1"/>
  <c r="S138" i="1"/>
  <c r="S143" i="1"/>
  <c r="S97" i="1"/>
  <c r="T97" i="1" s="1"/>
  <c r="S207" i="1"/>
  <c r="T207" i="1" s="1"/>
  <c r="S191" i="1"/>
  <c r="T191" i="1" s="1"/>
  <c r="S145" i="1"/>
  <c r="T145" i="1" s="1"/>
  <c r="S148" i="1"/>
  <c r="T148" i="1" s="1"/>
  <c r="S113" i="1"/>
  <c r="T113" i="1" s="1"/>
  <c r="S150" i="1"/>
  <c r="T150" i="1" l="1"/>
  <c r="T42" i="1"/>
  <c r="T54" i="1"/>
  <c r="T133" i="1"/>
  <c r="T17" i="1"/>
  <c r="T49" i="1"/>
  <c r="T21" i="1"/>
  <c r="T179" i="1"/>
  <c r="T111" i="1"/>
  <c r="T199" i="1"/>
  <c r="T160" i="1"/>
  <c r="T140" i="1"/>
  <c r="T37" i="1"/>
  <c r="T134" i="1"/>
  <c r="T62" i="1"/>
  <c r="T6" i="1"/>
  <c r="T201" i="1"/>
  <c r="T120" i="1"/>
  <c r="T210" i="1"/>
  <c r="T137" i="1"/>
  <c r="T196" i="1"/>
  <c r="T60" i="1"/>
  <c r="T75" i="1"/>
  <c r="T175" i="1"/>
  <c r="T92" i="1"/>
  <c r="T102" i="1"/>
  <c r="T8" i="1"/>
  <c r="T25" i="1"/>
  <c r="T180" i="1"/>
  <c r="T119" i="1"/>
  <c r="T206" i="1"/>
  <c r="T208" i="1"/>
  <c r="T138" i="1"/>
  <c r="T198" i="1"/>
  <c r="T61" i="1"/>
  <c r="T167" i="1"/>
  <c r="T153" i="1"/>
  <c r="T158" i="1"/>
  <c r="T173" i="1"/>
  <c r="T192" i="1"/>
  <c r="T56" i="1"/>
  <c r="T205" i="1"/>
  <c r="T212" i="1"/>
  <c r="T146" i="1"/>
  <c r="T10" i="1"/>
  <c r="T18" i="1"/>
  <c r="T187" i="1"/>
  <c r="T125" i="1"/>
  <c r="T209" i="1"/>
  <c r="T131" i="1"/>
  <c r="T168" i="1"/>
  <c r="T151" i="1"/>
  <c r="T65" i="1"/>
  <c r="T66" i="1"/>
  <c r="T197" i="1"/>
  <c r="T202" i="1"/>
  <c r="T89" i="1"/>
  <c r="T184" i="1"/>
  <c r="T34" i="1"/>
  <c r="T13" i="1"/>
  <c r="T98" i="1"/>
  <c r="T51" i="1"/>
  <c r="T154" i="1"/>
  <c r="T124" i="1"/>
  <c r="T83" i="1"/>
  <c r="T193" i="1"/>
  <c r="T121" i="1"/>
  <c r="T144" i="1"/>
  <c r="T188" i="1"/>
  <c r="T70" i="1"/>
  <c r="T68" i="1"/>
  <c r="T58" i="1"/>
  <c r="T155" i="1"/>
  <c r="T26" i="1"/>
  <c r="T135" i="1"/>
  <c r="T78" i="1"/>
  <c r="T176" i="1"/>
  <c r="T57" i="1"/>
  <c r="T152" i="1"/>
  <c r="T166" i="1"/>
  <c r="T101" i="1"/>
  <c r="T194" i="1"/>
  <c r="T90" i="1"/>
  <c r="T33" i="1"/>
  <c r="T118" i="1"/>
  <c r="T7" i="1"/>
  <c r="T15" i="1"/>
  <c r="T107" i="1"/>
  <c r="T126" i="1"/>
  <c r="T47" i="1"/>
  <c r="T82" i="1"/>
  <c r="T169" i="1"/>
  <c r="T139" i="1"/>
  <c r="T132" i="1"/>
  <c r="T44" i="1"/>
  <c r="T105" i="1"/>
  <c r="T35" i="1"/>
  <c r="T109" i="1"/>
  <c r="T170" i="1"/>
  <c r="T59" i="1"/>
  <c r="T84" i="1"/>
  <c r="T29" i="1"/>
  <c r="T112" i="1"/>
  <c r="T190" i="1"/>
  <c r="T117" i="1"/>
  <c r="T143" i="1"/>
  <c r="T87" i="1"/>
  <c r="T43" i="1"/>
  <c r="T128" i="1"/>
  <c r="T129" i="1"/>
  <c r="T55" i="1"/>
  <c r="T88" i="1"/>
  <c r="T23" i="1"/>
  <c r="T24" i="1"/>
  <c r="T76" i="1"/>
  <c r="T9" i="1"/>
  <c r="T64" i="1"/>
  <c r="T80" i="1"/>
  <c r="T141" i="1"/>
  <c r="T114" i="1"/>
  <c r="T45" i="1"/>
  <c r="T96" i="1"/>
  <c r="T161" i="1"/>
  <c r="T182" i="1"/>
  <c r="T123" i="1"/>
  <c r="T178" i="1"/>
  <c r="T11" i="1"/>
  <c r="T63" i="1"/>
  <c r="T50" i="1"/>
  <c r="T149" i="1"/>
  <c r="T32" i="1"/>
  <c r="T159" i="1"/>
  <c r="T183" i="1"/>
  <c r="T48" i="1"/>
  <c r="T12" i="1"/>
  <c r="T110" i="1"/>
  <c r="T19" i="1"/>
  <c r="T157" i="1"/>
  <c r="T103" i="1"/>
  <c r="T100" i="1"/>
  <c r="T28" i="1"/>
  <c r="T67" i="1"/>
  <c r="T38" i="1"/>
  <c r="T195" i="1"/>
  <c r="T174" i="1"/>
  <c r="T5" i="1"/>
  <c r="T72" i="1"/>
  <c r="T164" i="1"/>
  <c r="T93" i="1"/>
  <c r="T3" i="1"/>
</calcChain>
</file>

<file path=xl/sharedStrings.xml><?xml version="1.0" encoding="utf-8"?>
<sst xmlns="http://schemas.openxmlformats.org/spreadsheetml/2006/main" count="131" uniqueCount="32">
  <si>
    <t>depSM:</t>
  </si>
  <si>
    <t>t190C:</t>
  </si>
  <si>
    <t>sal00:</t>
  </si>
  <si>
    <t>ph:</t>
  </si>
  <si>
    <t>sal11:</t>
  </si>
  <si>
    <t>ρ</t>
  </si>
  <si>
    <t>ρSMOW</t>
  </si>
  <si>
    <t>ρ(S,T,0)</t>
  </si>
  <si>
    <t>B1</t>
  </si>
  <si>
    <t>C1</t>
  </si>
  <si>
    <t>K(S,T,0)</t>
  </si>
  <si>
    <t>Kw</t>
  </si>
  <si>
    <t>F1</t>
  </si>
  <si>
    <t>G1</t>
  </si>
  <si>
    <t>K(S,T,p)</t>
  </si>
  <si>
    <t>Aw</t>
  </si>
  <si>
    <t>A1</t>
  </si>
  <si>
    <t>B2</t>
  </si>
  <si>
    <t>Bw</t>
  </si>
  <si>
    <t>p (BAR)</t>
  </si>
  <si>
    <t>N</t>
  </si>
  <si>
    <t>Station</t>
  </si>
  <si>
    <t>latitude:</t>
  </si>
  <si>
    <t>longitude:</t>
  </si>
  <si>
    <t>SO277-02</t>
  </si>
  <si>
    <t>SO277-06</t>
  </si>
  <si>
    <t>SO277-08</t>
  </si>
  <si>
    <t>SO277-11</t>
  </si>
  <si>
    <t>SO277-13</t>
  </si>
  <si>
    <t>SO277-14</t>
  </si>
  <si>
    <t>SO277-04</t>
  </si>
  <si>
    <t>SO277-16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</si>
</sst>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8578D-4090-47C0-959A-FC380D7F1865}">
  <dimension ref="A1:W212"/>
  <sheetViews>
    <sheetView tabSelected="1" workbookViewId="0">
      <selection activeCell="V1" sqref="V1:X1048576"/>
    </sheetView>
  </sheetViews>
  <sheetFormatPr defaultRowHeight="14.4" x14ac:dyDescent="0.3"/>
  <cols>
    <col min="3" max="3" width="8.88671875" customWidth="1"/>
    <col min="16" max="16" width="9.77734375" customWidth="1"/>
    <col min="17" max="17" width="9.5546875" customWidth="1"/>
    <col min="20" max="20" width="11.44140625" customWidth="1"/>
  </cols>
  <sheetData>
    <row r="1" spans="1:23" x14ac:dyDescent="0.3">
      <c r="A1" t="s">
        <v>0</v>
      </c>
      <c r="B1" t="s">
        <v>19</v>
      </c>
      <c r="C1" t="s">
        <v>1</v>
      </c>
      <c r="D1" t="s">
        <v>2</v>
      </c>
      <c r="E1" t="s">
        <v>3</v>
      </c>
      <c r="F1" s="1" t="s">
        <v>6</v>
      </c>
      <c r="G1" s="1" t="s">
        <v>8</v>
      </c>
      <c r="H1" s="1" t="s">
        <v>9</v>
      </c>
      <c r="I1" s="1" t="s">
        <v>7</v>
      </c>
      <c r="J1" s="1" t="s">
        <v>11</v>
      </c>
      <c r="K1" s="1" t="s">
        <v>12</v>
      </c>
      <c r="L1" s="1" t="s">
        <v>13</v>
      </c>
      <c r="M1" s="1" t="s">
        <v>10</v>
      </c>
      <c r="N1" s="1" t="s">
        <v>15</v>
      </c>
      <c r="O1" s="1" t="s">
        <v>16</v>
      </c>
      <c r="P1" s="1" t="s">
        <v>18</v>
      </c>
      <c r="Q1" s="1" t="s">
        <v>17</v>
      </c>
      <c r="R1" s="1" t="s">
        <v>14</v>
      </c>
      <c r="S1" t="s">
        <v>5</v>
      </c>
      <c r="T1" t="s">
        <v>20</v>
      </c>
    </row>
    <row r="2" spans="1:23" x14ac:dyDescent="0.3">
      <c r="A2">
        <v>3.4580000000000002</v>
      </c>
      <c r="B2">
        <f t="shared" ref="B2:B65" si="0">A2/10.1974</f>
        <v>0.33910604663933946</v>
      </c>
      <c r="C2">
        <v>28.1007</v>
      </c>
      <c r="D2">
        <v>37.790500000000002</v>
      </c>
      <c r="E2">
        <v>8.1370000000000005</v>
      </c>
      <c r="F2">
        <f t="shared" ref="F2:F65" si="1">999.842594+C2*(0.06793953)+(-0.00909529)*(C2^2)+(0.0001001685)*(C2^3)+(-0.000001120083)*(C2^4)+(0.000000006536332)*(C2^5)</f>
        <v>996.20846826325953</v>
      </c>
      <c r="G2">
        <f t="shared" ref="G2:G65" si="2">0.82449+C2*(-0.0040899)+(0.000076438)*(C2^2)+(-0.00000082467)*(C2^3)+(0.0000000053875)*(C2^4)</f>
        <v>0.75498033861175862</v>
      </c>
      <c r="H2">
        <f t="shared" ref="H2:H65" si="3">-0.0057246+C2*(0.00010227)+(-0.0000016546)*(C2^2)</f>
        <v>-4.1572952097747541E-3</v>
      </c>
      <c r="I2">
        <f t="shared" ref="I2:I65" si="4">F2+G2*D2+H2*(D2^1.5)+(0.00048314)*D2^2</f>
        <v>1024.4637408504134</v>
      </c>
      <c r="J2">
        <f t="shared" ref="J2:J65" si="5">19652.21+C2*(148.4206)+(-2.327105)*(C2^2)+(0.01360477)*(C2^3)+(-0.00005155288)*(C2^4)</f>
        <v>22255.075983922707</v>
      </c>
      <c r="K2">
        <f t="shared" ref="K2:K65" si="6">54.6746+C2*(-0.603459)+(0.0109987)*(C2^2)+(-0.00006167)*(C2^3)</f>
        <v>45.033657128907663</v>
      </c>
      <c r="L2">
        <f t="shared" ref="L2:L65" si="7">0.07944+C2*(0.016483)+(-0.00016483)*(C2^2)</f>
        <v>0.41246593730703329</v>
      </c>
      <c r="M2">
        <f t="shared" ref="M2:M65" si="8">J2+K2*D2+L2*D2^1.5</f>
        <v>24052.741700885446</v>
      </c>
      <c r="N2">
        <f t="shared" ref="N2:N65" si="9">3.2399+C2*(0.00143713)+(0.000116092)*(C2^2)+(-0.000000577905)*(C2^3)</f>
        <v>3.3591327920980976</v>
      </c>
      <c r="O2">
        <f t="shared" ref="O2:O65" si="10">N2+(2.2838-(0.000010981)*C2-(0.0000016078)*C2^2)*D2+(0.000191075)*D2^1.5</f>
        <v>89.649826035115765</v>
      </c>
      <c r="P2">
        <f t="shared" ref="P2:P65" si="11">0.0000850935+C2*(-0.00000612293)+(0.000000052787)*(C2^2)</f>
        <v>-4.528189931455436E-5</v>
      </c>
      <c r="Q2">
        <f t="shared" ref="Q2:Q65" si="12">((-0.00000099348)+(0.000000020816)*C2+(0.00000000020816)*C2^2)*D2+P2</f>
        <v>-5.4508919326304706E-5</v>
      </c>
      <c r="R2">
        <f t="shared" ref="R2:R65" si="13">M2+O2*B2+Q2*B2^2</f>
        <v>24083.142492705978</v>
      </c>
      <c r="S2">
        <f t="shared" ref="S2:S65" si="14">I2/(1-B2/R2)</f>
        <v>1024.4781661581114</v>
      </c>
      <c r="W2" s="2"/>
    </row>
    <row r="3" spans="1:23" x14ac:dyDescent="0.3">
      <c r="A3">
        <v>4.2859999999999996</v>
      </c>
      <c r="B3">
        <f t="shared" si="0"/>
        <v>0.42030321454488395</v>
      </c>
      <c r="C3">
        <v>28.090499999999999</v>
      </c>
      <c r="D3">
        <v>37.789099999999998</v>
      </c>
      <c r="E3">
        <v>8.1370000000000005</v>
      </c>
      <c r="F3">
        <f t="shared" si="1"/>
        <v>996.21137452123651</v>
      </c>
      <c r="G3">
        <f t="shared" si="2"/>
        <v>0.75499328976253799</v>
      </c>
      <c r="H3">
        <f t="shared" si="3"/>
        <v>-4.1573900293876498E-3</v>
      </c>
      <c r="I3">
        <f t="shared" si="4"/>
        <v>1024.4660600681345</v>
      </c>
      <c r="J3">
        <f t="shared" si="5"/>
        <v>22254.6139056383</v>
      </c>
      <c r="K3">
        <f t="shared" si="6"/>
        <v>45.034998111183519</v>
      </c>
      <c r="L3">
        <f t="shared" si="7"/>
        <v>0.41239228306109244</v>
      </c>
      <c r="M3">
        <f t="shared" si="8"/>
        <v>24052.244815394566</v>
      </c>
      <c r="N3">
        <f t="shared" si="9"/>
        <v>3.3590655542208094</v>
      </c>
      <c r="O3">
        <f t="shared" si="10"/>
        <v>89.646600275695775</v>
      </c>
      <c r="P3">
        <f t="shared" si="11"/>
        <v>-4.5249700310273225E-5</v>
      </c>
      <c r="Q3">
        <f t="shared" si="12"/>
        <v>-5.4488910499683601E-5</v>
      </c>
      <c r="R3">
        <f t="shared" si="13"/>
        <v>24089.923560037732</v>
      </c>
      <c r="S3">
        <f t="shared" si="14"/>
        <v>1024.4839345080368</v>
      </c>
      <c r="T3">
        <f t="shared" ref="T3:T34" si="15">IF(9.8/S3*(S3-S2)/(A3-A2)&gt;0,SQRT(9.8/S3*(S3-S2)/(A3-A2)),SQRT(-9.8/S3*(S3-S2)/(A3-A2)))</f>
        <v>8.1634002860812415E-3</v>
      </c>
      <c r="W3" s="2"/>
    </row>
    <row r="4" spans="1:23" x14ac:dyDescent="0.3">
      <c r="A4">
        <v>5.3319999999999999</v>
      </c>
      <c r="B4">
        <f t="shared" si="0"/>
        <v>0.52287838076372406</v>
      </c>
      <c r="C4">
        <v>28.0931</v>
      </c>
      <c r="D4">
        <v>37.788600000000002</v>
      </c>
      <c r="E4">
        <v>8.1370000000000005</v>
      </c>
      <c r="F4">
        <f t="shared" si="1"/>
        <v>996.21063379945338</v>
      </c>
      <c r="G4">
        <f t="shared" si="2"/>
        <v>0.7549899878476789</v>
      </c>
      <c r="H4">
        <f t="shared" si="3"/>
        <v>-4.1573658269875059E-3</v>
      </c>
      <c r="I4">
        <f t="shared" si="4"/>
        <v>1024.4648236072051</v>
      </c>
      <c r="J4">
        <f t="shared" si="5"/>
        <v>22254.731718448842</v>
      </c>
      <c r="K4">
        <f t="shared" si="6"/>
        <v>45.034656177546495</v>
      </c>
      <c r="L4">
        <f t="shared" si="7"/>
        <v>0.4124110609298437</v>
      </c>
      <c r="M4">
        <f t="shared" si="8"/>
        <v>24052.329650218056</v>
      </c>
      <c r="N4">
        <f t="shared" si="9"/>
        <v>3.3590826919560683</v>
      </c>
      <c r="O4">
        <f t="shared" si="10"/>
        <v>89.645465467021054</v>
      </c>
      <c r="P4">
        <f t="shared" si="11"/>
        <v>-4.5257908942670917E-5</v>
      </c>
      <c r="Q4">
        <f t="shared" si="12"/>
        <v>-5.4493802650095363E-5</v>
      </c>
      <c r="R4">
        <f t="shared" si="13"/>
        <v>24099.203311145557</v>
      </c>
      <c r="S4">
        <f t="shared" si="14"/>
        <v>1024.4870518163225</v>
      </c>
      <c r="T4">
        <f t="shared" si="15"/>
        <v>5.339294003967163E-3</v>
      </c>
      <c r="W4" s="2"/>
    </row>
    <row r="5" spans="1:23" x14ac:dyDescent="0.3">
      <c r="A5">
        <v>6.3929999999999998</v>
      </c>
      <c r="B5">
        <f t="shared" si="0"/>
        <v>0.62692451016925876</v>
      </c>
      <c r="C5">
        <v>28.093699999999998</v>
      </c>
      <c r="D5">
        <v>37.788899999999998</v>
      </c>
      <c r="E5">
        <v>8.1379999999999999</v>
      </c>
      <c r="F5">
        <f t="shared" si="1"/>
        <v>996.21046285500199</v>
      </c>
      <c r="G5">
        <f t="shared" si="2"/>
        <v>0.75498922592962592</v>
      </c>
      <c r="H5">
        <f t="shared" si="3"/>
        <v>-4.1573602449950734E-3</v>
      </c>
      <c r="I5">
        <f t="shared" si="4"/>
        <v>1024.4648511183718</v>
      </c>
      <c r="J5">
        <f t="shared" si="5"/>
        <v>22254.758903285197</v>
      </c>
      <c r="K5">
        <f t="shared" si="6"/>
        <v>45.03457728092264</v>
      </c>
      <c r="L5">
        <f t="shared" si="7"/>
        <v>0.41241539396769727</v>
      </c>
      <c r="M5">
        <f t="shared" si="8"/>
        <v>24052.369511431032</v>
      </c>
      <c r="N5">
        <f t="shared" si="9"/>
        <v>3.3590866469474348</v>
      </c>
      <c r="O5">
        <f t="shared" si="10"/>
        <v>89.646152320135343</v>
      </c>
      <c r="P5">
        <f t="shared" si="11"/>
        <v>-4.5259803141103951E-5</v>
      </c>
      <c r="Q5">
        <f t="shared" si="12"/>
        <v>-5.4495033019285778E-5</v>
      </c>
      <c r="R5">
        <f t="shared" si="13"/>
        <v>24108.570860144475</v>
      </c>
      <c r="S5">
        <f t="shared" si="14"/>
        <v>1024.4914922175335</v>
      </c>
      <c r="T5">
        <f t="shared" si="15"/>
        <v>6.3272103654338375E-3</v>
      </c>
      <c r="W5" s="2"/>
    </row>
    <row r="6" spans="1:23" x14ac:dyDescent="0.3">
      <c r="A6">
        <v>7.4619999999999997</v>
      </c>
      <c r="B6">
        <f t="shared" si="0"/>
        <v>0.73175515327436402</v>
      </c>
      <c r="C6">
        <v>28.0959</v>
      </c>
      <c r="D6">
        <v>37.788899999999998</v>
      </c>
      <c r="E6">
        <v>8.1379999999999999</v>
      </c>
      <c r="F6">
        <f t="shared" si="1"/>
        <v>996.20983603091202</v>
      </c>
      <c r="G6">
        <f t="shared" si="2"/>
        <v>0.7549864324299671</v>
      </c>
      <c r="H6">
        <f t="shared" si="3"/>
        <v>-4.1573397878818261E-3</v>
      </c>
      <c r="I6">
        <f t="shared" si="4"/>
        <v>1024.464123483159</v>
      </c>
      <c r="J6">
        <f t="shared" si="5"/>
        <v>22254.858572242971</v>
      </c>
      <c r="K6">
        <f t="shared" si="6"/>
        <v>45.034288029035899</v>
      </c>
      <c r="L6">
        <f t="shared" si="7"/>
        <v>0.41243128075780777</v>
      </c>
      <c r="M6">
        <f t="shared" si="8"/>
        <v>24052.461940355435</v>
      </c>
      <c r="N6">
        <f t="shared" si="9"/>
        <v>3.3591011489975369</v>
      </c>
      <c r="O6">
        <f t="shared" si="10"/>
        <v>89.646158398669101</v>
      </c>
      <c r="P6">
        <f t="shared" si="11"/>
        <v>-4.5266748210190517E-5</v>
      </c>
      <c r="Q6">
        <f t="shared" si="12"/>
        <v>-5.4499275148885183E-5</v>
      </c>
      <c r="R6">
        <f t="shared" si="13"/>
        <v>24118.060949552422</v>
      </c>
      <c r="S6">
        <f t="shared" si="14"/>
        <v>1024.4952072277836</v>
      </c>
      <c r="T6">
        <f t="shared" si="15"/>
        <v>5.7656626468023144E-3</v>
      </c>
      <c r="W6" s="2"/>
    </row>
    <row r="7" spans="1:23" x14ac:dyDescent="0.3">
      <c r="A7">
        <v>8.4969999999999999</v>
      </c>
      <c r="B7">
        <f t="shared" si="0"/>
        <v>0.8332516131562947</v>
      </c>
      <c r="C7">
        <v>28.101800000000001</v>
      </c>
      <c r="D7">
        <v>37.789099999999998</v>
      </c>
      <c r="E7">
        <v>8.1389999999999993</v>
      </c>
      <c r="F7">
        <f t="shared" si="1"/>
        <v>996.20815478725262</v>
      </c>
      <c r="G7">
        <f t="shared" si="2"/>
        <v>0.75497894232230645</v>
      </c>
      <c r="H7">
        <f t="shared" si="3"/>
        <v>-4.1572850046969036E-3</v>
      </c>
      <c r="I7">
        <f t="shared" si="4"/>
        <v>1024.4623225545672</v>
      </c>
      <c r="J7">
        <f t="shared" si="5"/>
        <v>22255.125798187804</v>
      </c>
      <c r="K7">
        <f t="shared" si="6"/>
        <v>45.033512585270401</v>
      </c>
      <c r="L7">
        <f t="shared" si="7"/>
        <v>0.41247387836315075</v>
      </c>
      <c r="M7">
        <f t="shared" si="8"/>
        <v>24052.719525872224</v>
      </c>
      <c r="N7">
        <f t="shared" si="9"/>
        <v>3.3591400440792434</v>
      </c>
      <c r="O7">
        <f t="shared" si="10"/>
        <v>89.646631497228441</v>
      </c>
      <c r="P7">
        <f t="shared" si="11"/>
        <v>-4.5285371100050121E-5</v>
      </c>
      <c r="Q7">
        <f t="shared" si="12"/>
        <v>-5.4510697695892154E-5</v>
      </c>
      <c r="R7">
        <f t="shared" si="13"/>
        <v>24127.417688334088</v>
      </c>
      <c r="S7">
        <f t="shared" si="14"/>
        <v>1024.4977040601891</v>
      </c>
      <c r="T7">
        <f t="shared" si="15"/>
        <v>4.8037684373681581E-3</v>
      </c>
      <c r="W7" s="2"/>
    </row>
    <row r="8" spans="1:23" x14ac:dyDescent="0.3">
      <c r="A8">
        <v>9.484</v>
      </c>
      <c r="B8">
        <f t="shared" si="0"/>
        <v>0.93004099084080261</v>
      </c>
      <c r="C8">
        <v>28.105499999999999</v>
      </c>
      <c r="D8">
        <v>37.789200000000001</v>
      </c>
      <c r="E8">
        <v>8.1389999999999993</v>
      </c>
      <c r="F8">
        <f t="shared" si="1"/>
        <v>996.20710028790973</v>
      </c>
      <c r="G8">
        <f t="shared" si="2"/>
        <v>0.75497424628847776</v>
      </c>
      <c r="H8">
        <f t="shared" si="3"/>
        <v>-4.1572507079116498E-3</v>
      </c>
      <c r="I8">
        <f t="shared" si="4"/>
        <v>1024.461173879029</v>
      </c>
      <c r="J8">
        <f t="shared" si="5"/>
        <v>22255.293329963948</v>
      </c>
      <c r="K8">
        <f t="shared" si="6"/>
        <v>45.033026496033735</v>
      </c>
      <c r="L8">
        <f t="shared" si="7"/>
        <v>0.41250058626089248</v>
      </c>
      <c r="M8">
        <f t="shared" si="8"/>
        <v>24052.879776693637</v>
      </c>
      <c r="N8">
        <f t="shared" si="9"/>
        <v>3.3591644383032246</v>
      </c>
      <c r="O8">
        <f t="shared" si="10"/>
        <v>89.646870118898619</v>
      </c>
      <c r="P8">
        <f t="shared" si="11"/>
        <v>-4.5297047986493248E-5</v>
      </c>
      <c r="Q8">
        <f t="shared" si="12"/>
        <v>-5.4517852590980746E-5</v>
      </c>
      <c r="R8">
        <f t="shared" si="13"/>
        <v>24136.254993448147</v>
      </c>
      <c r="S8">
        <f t="shared" si="14"/>
        <v>1024.5006509064613</v>
      </c>
      <c r="T8">
        <f t="shared" si="15"/>
        <v>5.3441308412417298E-3</v>
      </c>
      <c r="W8" s="2"/>
    </row>
    <row r="9" spans="1:23" x14ac:dyDescent="0.3">
      <c r="A9">
        <v>9.9030000000000005</v>
      </c>
      <c r="B9">
        <f t="shared" si="0"/>
        <v>0.97112989585580645</v>
      </c>
      <c r="C9">
        <v>28.0992</v>
      </c>
      <c r="D9">
        <v>37.788499999999999</v>
      </c>
      <c r="E9">
        <v>8.14</v>
      </c>
      <c r="F9">
        <f t="shared" si="1"/>
        <v>996.208895712963</v>
      </c>
      <c r="G9">
        <f t="shared" si="2"/>
        <v>0.754982242769354</v>
      </c>
      <c r="H9">
        <f t="shared" si="3"/>
        <v>-4.1573091322429437E-3</v>
      </c>
      <c r="I9">
        <f t="shared" si="4"/>
        <v>1024.462730698734</v>
      </c>
      <c r="J9">
        <f t="shared" si="5"/>
        <v>22255.008049824046</v>
      </c>
      <c r="K9">
        <f t="shared" si="6"/>
        <v>45.033854256486855</v>
      </c>
      <c r="L9">
        <f t="shared" si="7"/>
        <v>0.4124551079513088</v>
      </c>
      <c r="M9">
        <f t="shared" si="8"/>
        <v>24052.581026349108</v>
      </c>
      <c r="N9">
        <f t="shared" si="9"/>
        <v>3.3591229032956562</v>
      </c>
      <c r="O9">
        <f t="shared" si="10"/>
        <v>89.645253923046297</v>
      </c>
      <c r="P9">
        <f t="shared" si="11"/>
        <v>-4.5277164855736301E-5</v>
      </c>
      <c r="Q9">
        <f t="shared" si="12"/>
        <v>-5.4505539557952259E-5</v>
      </c>
      <c r="R9">
        <f t="shared" si="13"/>
        <v>24139.638161051556</v>
      </c>
      <c r="S9">
        <f t="shared" si="14"/>
        <v>1024.5039461636843</v>
      </c>
      <c r="T9">
        <f t="shared" si="15"/>
        <v>8.6734897365588481E-3</v>
      </c>
      <c r="W9" s="2"/>
    </row>
    <row r="10" spans="1:23" x14ac:dyDescent="0.3">
      <c r="A10">
        <v>10.928000000000001</v>
      </c>
      <c r="B10">
        <f t="shared" si="0"/>
        <v>1.071645713613274</v>
      </c>
      <c r="C10">
        <v>28.104900000000001</v>
      </c>
      <c r="D10">
        <v>37.7883</v>
      </c>
      <c r="E10">
        <v>8.14</v>
      </c>
      <c r="F10">
        <f t="shared" si="1"/>
        <v>996.20727129618638</v>
      </c>
      <c r="G10">
        <f t="shared" si="2"/>
        <v>0.75497500774713899</v>
      </c>
      <c r="H10">
        <f t="shared" si="3"/>
        <v>-4.1572562664749461E-3</v>
      </c>
      <c r="I10">
        <f t="shared" si="4"/>
        <v>1024.4606945306061</v>
      </c>
      <c r="J10">
        <f t="shared" si="5"/>
        <v>22255.266165298228</v>
      </c>
      <c r="K10">
        <f t="shared" si="6"/>
        <v>45.03310531052891</v>
      </c>
      <c r="L10">
        <f t="shared" si="7"/>
        <v>0.41249625555703173</v>
      </c>
      <c r="M10">
        <f t="shared" si="8"/>
        <v>24052.810631320113</v>
      </c>
      <c r="N10">
        <f t="shared" si="9"/>
        <v>3.3591604823578156</v>
      </c>
      <c r="O10">
        <f t="shared" si="10"/>
        <v>89.644812876098001</v>
      </c>
      <c r="P10">
        <f t="shared" si="11"/>
        <v>-4.529515453552414E-5</v>
      </c>
      <c r="Q10">
        <f t="shared" si="12"/>
        <v>-5.4516476786078417E-5</v>
      </c>
      <c r="R10">
        <f t="shared" si="13"/>
        <v>24148.878048178391</v>
      </c>
      <c r="S10">
        <f t="shared" si="14"/>
        <v>1024.506158656571</v>
      </c>
      <c r="T10">
        <f t="shared" si="15"/>
        <v>4.5439627234851411E-3</v>
      </c>
      <c r="W10" s="2"/>
    </row>
    <row r="11" spans="1:23" x14ac:dyDescent="0.3">
      <c r="A11">
        <v>11.977</v>
      </c>
      <c r="B11">
        <f t="shared" si="0"/>
        <v>1.1745150724694531</v>
      </c>
      <c r="C11">
        <v>28.033899999999999</v>
      </c>
      <c r="D11">
        <v>37.778500000000001</v>
      </c>
      <c r="E11">
        <v>8.141</v>
      </c>
      <c r="F11">
        <f t="shared" si="1"/>
        <v>996.22748435456344</v>
      </c>
      <c r="G11">
        <f t="shared" si="2"/>
        <v>0.75506527867536699</v>
      </c>
      <c r="H11">
        <f t="shared" si="3"/>
        <v>-4.1579224411228662E-3</v>
      </c>
      <c r="I11">
        <f t="shared" si="4"/>
        <v>1024.4767822975566</v>
      </c>
      <c r="J11">
        <f t="shared" si="5"/>
        <v>22252.0444362417</v>
      </c>
      <c r="K11">
        <f t="shared" si="6"/>
        <v>45.042461194387897</v>
      </c>
      <c r="L11">
        <f t="shared" si="7"/>
        <v>0.41198295100371574</v>
      </c>
      <c r="M11">
        <f t="shared" si="8"/>
        <v>24049.344565998268</v>
      </c>
      <c r="N11">
        <f t="shared" si="9"/>
        <v>3.3586927048203159</v>
      </c>
      <c r="O11">
        <f t="shared" si="10"/>
        <v>89.622233619564511</v>
      </c>
      <c r="P11">
        <f t="shared" si="11"/>
        <v>-4.5070827822851711E-5</v>
      </c>
      <c r="Q11">
        <f t="shared" si="12"/>
        <v>-5.4376937477969503E-5</v>
      </c>
      <c r="R11">
        <f t="shared" si="13"/>
        <v>24154.607155200621</v>
      </c>
      <c r="S11">
        <f t="shared" si="14"/>
        <v>1024.5265997889308</v>
      </c>
      <c r="T11">
        <f t="shared" si="15"/>
        <v>1.365262462839496E-2</v>
      </c>
      <c r="W11" s="2"/>
    </row>
    <row r="12" spans="1:23" x14ac:dyDescent="0.3">
      <c r="A12">
        <v>13.044</v>
      </c>
      <c r="B12">
        <f t="shared" si="0"/>
        <v>1.2791495871496656</v>
      </c>
      <c r="C12">
        <v>27.966699999999999</v>
      </c>
      <c r="D12">
        <v>37.770299999999999</v>
      </c>
      <c r="E12">
        <v>8.141</v>
      </c>
      <c r="F12">
        <f t="shared" si="1"/>
        <v>996.24657368031058</v>
      </c>
      <c r="G12">
        <f t="shared" si="2"/>
        <v>0.75515101989354183</v>
      </c>
      <c r="H12">
        <f t="shared" si="3"/>
        <v>-4.1585683276893944E-3</v>
      </c>
      <c r="I12">
        <f t="shared" si="4"/>
        <v>1024.4927836525189</v>
      </c>
      <c r="J12">
        <f t="shared" si="5"/>
        <v>22248.981894588211</v>
      </c>
      <c r="K12">
        <f t="shared" si="6"/>
        <v>45.051370316276987</v>
      </c>
      <c r="L12">
        <f t="shared" si="7"/>
        <v>0.41149558830566135</v>
      </c>
      <c r="M12">
        <f t="shared" si="8"/>
        <v>24046.104901702689</v>
      </c>
      <c r="N12">
        <f t="shared" si="9"/>
        <v>3.3582505900182675</v>
      </c>
      <c r="O12">
        <f t="shared" si="10"/>
        <v>89.603319187854041</v>
      </c>
      <c r="P12">
        <f t="shared" si="11"/>
        <v>-4.4858017093623558E-5</v>
      </c>
      <c r="Q12">
        <f t="shared" si="12"/>
        <v>-5.4244528834392033E-5</v>
      </c>
      <c r="R12">
        <f t="shared" si="13"/>
        <v>24160.720861692891</v>
      </c>
      <c r="S12">
        <f t="shared" si="14"/>
        <v>1024.5470266080004</v>
      </c>
      <c r="T12">
        <f t="shared" si="15"/>
        <v>1.3532101622882032E-2</v>
      </c>
      <c r="W12" s="2"/>
    </row>
    <row r="13" spans="1:23" x14ac:dyDescent="0.3">
      <c r="A13">
        <v>14.117000000000001</v>
      </c>
      <c r="B13">
        <f t="shared" si="0"/>
        <v>1.3843724871045562</v>
      </c>
      <c r="C13">
        <v>27.869700000000002</v>
      </c>
      <c r="D13">
        <v>37.746400000000001</v>
      </c>
      <c r="E13">
        <v>8.14</v>
      </c>
      <c r="F13">
        <f t="shared" si="1"/>
        <v>996.27405624470214</v>
      </c>
      <c r="G13">
        <f t="shared" si="2"/>
        <v>0.75527530149390676</v>
      </c>
      <c r="H13">
        <f t="shared" si="3"/>
        <v>-4.1595269876677134E-3</v>
      </c>
      <c r="I13">
        <f t="shared" si="4"/>
        <v>1024.5067310689201</v>
      </c>
      <c r="J13">
        <f t="shared" si="5"/>
        <v>22244.538519996331</v>
      </c>
      <c r="K13">
        <f t="shared" si="6"/>
        <v>45.064323009179581</v>
      </c>
      <c r="L13">
        <f t="shared" si="7"/>
        <v>0.41078947814542532</v>
      </c>
      <c r="M13">
        <f t="shared" si="8"/>
        <v>24040.819316659825</v>
      </c>
      <c r="N13">
        <f t="shared" si="9"/>
        <v>3.3576134954121191</v>
      </c>
      <c r="O13">
        <f t="shared" si="10"/>
        <v>89.548463479268207</v>
      </c>
      <c r="P13">
        <f t="shared" si="11"/>
        <v>-4.4549994180163158E-5</v>
      </c>
      <c r="Q13">
        <f t="shared" si="12"/>
        <v>-5.4049338229015708E-5</v>
      </c>
      <c r="R13">
        <f t="shared" si="13"/>
        <v>24164.787642178144</v>
      </c>
      <c r="S13">
        <f t="shared" si="14"/>
        <v>1024.5654272267218</v>
      </c>
      <c r="T13">
        <f t="shared" si="15"/>
        <v>1.2807357769209528E-2</v>
      </c>
      <c r="W13" s="2"/>
    </row>
    <row r="14" spans="1:23" x14ac:dyDescent="0.3">
      <c r="A14">
        <v>15.172000000000001</v>
      </c>
      <c r="B14">
        <f t="shared" si="0"/>
        <v>1.487830231235413</v>
      </c>
      <c r="C14">
        <v>27.618300000000001</v>
      </c>
      <c r="D14">
        <v>37.740400000000001</v>
      </c>
      <c r="E14">
        <v>8.14</v>
      </c>
      <c r="F14">
        <f t="shared" si="1"/>
        <v>996.34488753557218</v>
      </c>
      <c r="G14">
        <f t="shared" si="2"/>
        <v>0.75560026667742353</v>
      </c>
      <c r="H14">
        <f t="shared" si="3"/>
        <v>-4.1621565198449945E-3</v>
      </c>
      <c r="I14">
        <f t="shared" si="4"/>
        <v>1024.5846965280327</v>
      </c>
      <c r="J14">
        <f t="shared" si="5"/>
        <v>22232.897046380709</v>
      </c>
      <c r="K14">
        <f t="shared" si="6"/>
        <v>45.098405752225858</v>
      </c>
      <c r="L14">
        <f t="shared" si="7"/>
        <v>0.40894497822728132</v>
      </c>
      <c r="M14">
        <f t="shared" si="8"/>
        <v>24029.743390138843</v>
      </c>
      <c r="N14">
        <f t="shared" si="9"/>
        <v>3.3559682478025703</v>
      </c>
      <c r="O14">
        <f t="shared" si="10"/>
        <v>89.534064835878681</v>
      </c>
      <c r="P14">
        <f t="shared" si="11"/>
        <v>-4.3747051505241579E-5</v>
      </c>
      <c r="Q14">
        <f t="shared" si="12"/>
        <v>-5.3551975760430716E-5</v>
      </c>
      <c r="R14">
        <f t="shared" si="13"/>
        <v>24162.954759982324</v>
      </c>
      <c r="S14">
        <f t="shared" si="14"/>
        <v>1024.6477890583988</v>
      </c>
      <c r="T14">
        <f t="shared" si="15"/>
        <v>2.7325146726250658E-2</v>
      </c>
      <c r="W14" s="2"/>
    </row>
    <row r="15" spans="1:23" x14ac:dyDescent="0.3">
      <c r="A15">
        <v>17.288</v>
      </c>
      <c r="B15">
        <f t="shared" si="0"/>
        <v>1.6953341047718047</v>
      </c>
      <c r="C15">
        <v>26.301500000000001</v>
      </c>
      <c r="D15">
        <v>37.716900000000003</v>
      </c>
      <c r="E15">
        <v>8.1489999999999991</v>
      </c>
      <c r="F15">
        <f t="shared" si="1"/>
        <v>996.70644838134979</v>
      </c>
      <c r="G15">
        <f t="shared" si="2"/>
        <v>0.75737057583790024</v>
      </c>
      <c r="H15">
        <f t="shared" si="3"/>
        <v>-4.1793464206628496E-3</v>
      </c>
      <c r="I15">
        <f t="shared" si="4"/>
        <v>1024.9913340172568</v>
      </c>
      <c r="J15">
        <f t="shared" si="5"/>
        <v>22168.938008276829</v>
      </c>
      <c r="K15">
        <f t="shared" si="6"/>
        <v>45.289223234888553</v>
      </c>
      <c r="L15">
        <f t="shared" si="7"/>
        <v>0.39894335634213252</v>
      </c>
      <c r="M15">
        <f t="shared" si="8"/>
        <v>23969.516314672848</v>
      </c>
      <c r="N15">
        <f t="shared" si="9"/>
        <v>3.3474927830238848</v>
      </c>
      <c r="O15">
        <f t="shared" si="10"/>
        <v>89.476765648982862</v>
      </c>
      <c r="P15">
        <f t="shared" si="11"/>
        <v>-3.9432338351929249E-5</v>
      </c>
      <c r="Q15">
        <f t="shared" si="12"/>
        <v>-5.0822440893433371E-5</v>
      </c>
      <c r="R15">
        <f t="shared" si="13"/>
        <v>24121.209180990532</v>
      </c>
      <c r="S15">
        <f t="shared" si="14"/>
        <v>1025.0633795309718</v>
      </c>
      <c r="T15">
        <f t="shared" si="15"/>
        <v>4.3332389504372001E-2</v>
      </c>
      <c r="W15" s="2"/>
    </row>
    <row r="16" spans="1:23" x14ac:dyDescent="0.3">
      <c r="A16">
        <v>18.358000000000001</v>
      </c>
      <c r="B16">
        <f t="shared" si="0"/>
        <v>1.8002628120893562</v>
      </c>
      <c r="C16">
        <v>26.276599999999998</v>
      </c>
      <c r="D16">
        <v>37.728099999999998</v>
      </c>
      <c r="E16">
        <v>8.15</v>
      </c>
      <c r="F16">
        <f t="shared" si="1"/>
        <v>996.71313108976813</v>
      </c>
      <c r="G16">
        <f t="shared" si="2"/>
        <v>0.75740516747374231</v>
      </c>
      <c r="H16">
        <f t="shared" si="3"/>
        <v>-4.1797267501287759E-3</v>
      </c>
      <c r="I16">
        <f t="shared" si="4"/>
        <v>1025.0076932227144</v>
      </c>
      <c r="J16">
        <f t="shared" si="5"/>
        <v>22167.679896268455</v>
      </c>
      <c r="K16">
        <f t="shared" si="6"/>
        <v>45.293033714008615</v>
      </c>
      <c r="L16">
        <f t="shared" si="7"/>
        <v>0.39874872420288521</v>
      </c>
      <c r="M16">
        <f t="shared" si="8"/>
        <v>23968.905264725661</v>
      </c>
      <c r="N16">
        <f t="shared" si="9"/>
        <v>3.3473348465138772</v>
      </c>
      <c r="O16">
        <f t="shared" si="10"/>
        <v>89.502280027178273</v>
      </c>
      <c r="P16">
        <f t="shared" si="11"/>
        <v>-3.9348985855030278E-5</v>
      </c>
      <c r="Q16">
        <f t="shared" si="12"/>
        <v>-5.0772307581818828E-5</v>
      </c>
      <c r="R16">
        <f t="shared" si="13"/>
        <v>24130.03272650548</v>
      </c>
      <c r="S16">
        <f t="shared" si="14"/>
        <v>1025.0841713996795</v>
      </c>
      <c r="T16">
        <f t="shared" si="15"/>
        <v>1.3629758075688574E-2</v>
      </c>
      <c r="W16" s="2"/>
    </row>
    <row r="17" spans="1:23" x14ac:dyDescent="0.3">
      <c r="A17">
        <v>19.405999999999999</v>
      </c>
      <c r="B17">
        <f t="shared" si="0"/>
        <v>1.9030341067330887</v>
      </c>
      <c r="C17">
        <v>26.171299999999999</v>
      </c>
      <c r="D17">
        <v>37.752699999999997</v>
      </c>
      <c r="E17">
        <v>8.15</v>
      </c>
      <c r="F17">
        <f t="shared" si="1"/>
        <v>996.74132787155429</v>
      </c>
      <c r="G17">
        <f t="shared" si="2"/>
        <v>0.75755191556435764</v>
      </c>
      <c r="H17">
        <f t="shared" si="3"/>
        <v>-4.1813578160294742E-3</v>
      </c>
      <c r="I17">
        <f t="shared" si="4"/>
        <v>1025.0596335699045</v>
      </c>
      <c r="J17">
        <f t="shared" si="5"/>
        <v>22162.339308347586</v>
      </c>
      <c r="K17">
        <f t="shared" si="6"/>
        <v>45.309232119108117</v>
      </c>
      <c r="L17">
        <f t="shared" si="7"/>
        <v>0.39792338147157724</v>
      </c>
      <c r="M17">
        <f t="shared" si="8"/>
        <v>23965.189360304019</v>
      </c>
      <c r="N17">
        <f t="shared" si="9"/>
        <v>3.3466679140209519</v>
      </c>
      <c r="O17">
        <f t="shared" si="10"/>
        <v>89.558182360567969</v>
      </c>
      <c r="P17">
        <f t="shared" si="11"/>
        <v>-3.8995771462435961E-5</v>
      </c>
      <c r="Q17">
        <f t="shared" si="12"/>
        <v>-5.0552693864953693E-5</v>
      </c>
      <c r="R17">
        <f t="shared" si="13"/>
        <v>24135.621452794658</v>
      </c>
      <c r="S17">
        <f t="shared" si="14"/>
        <v>1025.1404633620764</v>
      </c>
      <c r="T17">
        <f t="shared" si="15"/>
        <v>2.2660208575878544E-2</v>
      </c>
      <c r="W17" s="2"/>
    </row>
    <row r="18" spans="1:23" x14ac:dyDescent="0.3">
      <c r="A18">
        <v>20.484000000000002</v>
      </c>
      <c r="B18">
        <f t="shared" si="0"/>
        <v>2.008747327750211</v>
      </c>
      <c r="C18">
        <v>26.132100000000001</v>
      </c>
      <c r="D18">
        <v>37.748899999999999</v>
      </c>
      <c r="E18">
        <v>8.15</v>
      </c>
      <c r="F18">
        <f t="shared" si="1"/>
        <v>996.75179828153227</v>
      </c>
      <c r="G18">
        <f t="shared" si="2"/>
        <v>0.7576067369651529</v>
      </c>
      <c r="H18">
        <f t="shared" si="3"/>
        <v>-4.1819743847683862E-3</v>
      </c>
      <c r="I18">
        <f t="shared" si="4"/>
        <v>1025.0691595522449</v>
      </c>
      <c r="J18">
        <f t="shared" si="5"/>
        <v>22160.342841101476</v>
      </c>
      <c r="K18">
        <f t="shared" si="6"/>
        <v>45.315297145797629</v>
      </c>
      <c r="L18">
        <f t="shared" si="7"/>
        <v>0.39761519771291975</v>
      </c>
      <c r="M18">
        <f t="shared" si="8"/>
        <v>23963.164253105038</v>
      </c>
      <c r="N18">
        <f t="shared" si="9"/>
        <v>3.3464200356192206</v>
      </c>
      <c r="O18">
        <f t="shared" si="10"/>
        <v>89.549395314180018</v>
      </c>
      <c r="P18">
        <f t="shared" si="11"/>
        <v>-3.8863981437807323E-5</v>
      </c>
      <c r="Q18">
        <f t="shared" si="12"/>
        <v>-5.0466654014046147E-5</v>
      </c>
      <c r="R18">
        <f t="shared" si="13"/>
        <v>24143.046158007775</v>
      </c>
      <c r="S18">
        <f t="shared" si="14"/>
        <v>1025.1544543513035</v>
      </c>
      <c r="T18">
        <f t="shared" si="15"/>
        <v>1.1138666908858601E-2</v>
      </c>
      <c r="W18" s="2"/>
    </row>
    <row r="19" spans="1:23" x14ac:dyDescent="0.3">
      <c r="A19">
        <v>21.54</v>
      </c>
      <c r="B19">
        <f t="shared" si="0"/>
        <v>2.1123031360935141</v>
      </c>
      <c r="C19">
        <v>26.085000000000001</v>
      </c>
      <c r="D19">
        <v>37.758899999999997</v>
      </c>
      <c r="E19">
        <v>8.1509999999999998</v>
      </c>
      <c r="F19">
        <f t="shared" si="1"/>
        <v>996.7643598353103</v>
      </c>
      <c r="G19">
        <f t="shared" si="2"/>
        <v>0.75767274420162889</v>
      </c>
      <c r="H19">
        <f t="shared" si="3"/>
        <v>-4.1827219364849993E-3</v>
      </c>
      <c r="I19">
        <f t="shared" si="4"/>
        <v>1025.0915954569202</v>
      </c>
      <c r="J19">
        <f t="shared" si="5"/>
        <v>22157.938041976991</v>
      </c>
      <c r="K19">
        <f t="shared" si="6"/>
        <v>45.322609518005919</v>
      </c>
      <c r="L19">
        <f t="shared" si="7"/>
        <v>0.39724423550325005</v>
      </c>
      <c r="M19">
        <f t="shared" si="8"/>
        <v>23961.439289444887</v>
      </c>
      <c r="N19">
        <f t="shared" si="9"/>
        <v>3.3461224898775312</v>
      </c>
      <c r="O19">
        <f t="shared" si="10"/>
        <v>89.57210836785849</v>
      </c>
      <c r="P19">
        <f t="shared" si="11"/>
        <v>-3.870541712392501E-5</v>
      </c>
      <c r="Q19">
        <f t="shared" si="12"/>
        <v>-5.0367514259274719E-5</v>
      </c>
      <c r="R19">
        <f t="shared" si="13"/>
        <v>24150.64251012581</v>
      </c>
      <c r="S19">
        <f t="shared" si="14"/>
        <v>1025.1812615431502</v>
      </c>
      <c r="T19">
        <f t="shared" si="15"/>
        <v>1.5577810276052352E-2</v>
      </c>
      <c r="W19" s="2"/>
    </row>
    <row r="20" spans="1:23" x14ac:dyDescent="0.3">
      <c r="A20">
        <v>22.594999999999999</v>
      </c>
      <c r="B20">
        <f t="shared" si="0"/>
        <v>2.2157608802243707</v>
      </c>
      <c r="C20">
        <v>26.04</v>
      </c>
      <c r="D20">
        <v>37.768700000000003</v>
      </c>
      <c r="E20">
        <v>8.1509999999999998</v>
      </c>
      <c r="F20">
        <f t="shared" si="1"/>
        <v>996.77634196820395</v>
      </c>
      <c r="G20">
        <f t="shared" si="2"/>
        <v>0.75773594892939811</v>
      </c>
      <c r="H20">
        <f t="shared" si="3"/>
        <v>-4.18344301536E-3</v>
      </c>
      <c r="I20">
        <f t="shared" si="4"/>
        <v>1025.1132023324076</v>
      </c>
      <c r="J20">
        <f t="shared" si="5"/>
        <v>22155.63435870166</v>
      </c>
      <c r="K20">
        <f t="shared" si="6"/>
        <v>45.329621443157116</v>
      </c>
      <c r="L20">
        <f t="shared" si="7"/>
        <v>0.39688912987199998</v>
      </c>
      <c r="M20">
        <f t="shared" si="8"/>
        <v>23959.798059660592</v>
      </c>
      <c r="N20">
        <f t="shared" si="9"/>
        <v>3.3458385042140701</v>
      </c>
      <c r="O20">
        <f t="shared" si="10"/>
        <v>89.594370454860623</v>
      </c>
      <c r="P20">
        <f t="shared" si="11"/>
        <v>-3.8553703780799997E-5</v>
      </c>
      <c r="Q20">
        <f t="shared" si="12"/>
        <v>-5.0272647556156492E-5</v>
      </c>
      <c r="R20">
        <f t="shared" si="13"/>
        <v>24158.317513984399</v>
      </c>
      <c r="S20">
        <f t="shared" si="14"/>
        <v>1025.2072326422128</v>
      </c>
      <c r="T20">
        <f t="shared" si="15"/>
        <v>1.5340027625664384E-2</v>
      </c>
      <c r="W20" s="2"/>
    </row>
    <row r="21" spans="1:23" x14ac:dyDescent="0.3">
      <c r="A21">
        <v>23.645</v>
      </c>
      <c r="B21">
        <f t="shared" si="0"/>
        <v>2.3187283032929962</v>
      </c>
      <c r="C21">
        <v>25.956199999999999</v>
      </c>
      <c r="D21">
        <v>37.777700000000003</v>
      </c>
      <c r="E21">
        <v>8.1530000000000005</v>
      </c>
      <c r="F21">
        <f t="shared" si="1"/>
        <v>996.7986049125401</v>
      </c>
      <c r="G21">
        <f t="shared" si="2"/>
        <v>0.75785401655074092</v>
      </c>
      <c r="H21">
        <f t="shared" si="3"/>
        <v>-4.1848036832908241E-3</v>
      </c>
      <c r="I21">
        <f t="shared" si="4"/>
        <v>1025.146410674349</v>
      </c>
      <c r="J21">
        <f t="shared" si="5"/>
        <v>22151.328475070051</v>
      </c>
      <c r="K21">
        <f t="shared" si="6"/>
        <v>45.34274594650082</v>
      </c>
      <c r="L21">
        <f t="shared" si="7"/>
        <v>0.3962260651915348</v>
      </c>
      <c r="M21">
        <f t="shared" si="8"/>
        <v>23956.274925961716</v>
      </c>
      <c r="N21">
        <f t="shared" si="9"/>
        <v>3.3453104257948554</v>
      </c>
      <c r="O21">
        <f t="shared" si="10"/>
        <v>89.614699464815502</v>
      </c>
      <c r="P21">
        <f t="shared" si="11"/>
        <v>-3.8270610068507706E-5</v>
      </c>
      <c r="Q21">
        <f t="shared" si="12"/>
        <v>-5.0092509892474306E-5</v>
      </c>
      <c r="R21">
        <f t="shared" si="13"/>
        <v>24164.066796679454</v>
      </c>
      <c r="S21">
        <f t="shared" si="14"/>
        <v>1025.2447908077202</v>
      </c>
      <c r="T21">
        <f t="shared" si="15"/>
        <v>1.8490846286521645E-2</v>
      </c>
      <c r="W21" s="2"/>
    </row>
    <row r="22" spans="1:23" x14ac:dyDescent="0.3">
      <c r="A22">
        <v>24.707999999999998</v>
      </c>
      <c r="B22">
        <f t="shared" si="0"/>
        <v>2.4229705611234236</v>
      </c>
      <c r="C22">
        <v>25.950900000000001</v>
      </c>
      <c r="D22">
        <v>37.802399999999999</v>
      </c>
      <c r="E22">
        <v>8.1539999999999999</v>
      </c>
      <c r="F22">
        <f t="shared" si="1"/>
        <v>996.800010741763</v>
      </c>
      <c r="G22">
        <f t="shared" si="2"/>
        <v>0.75786149988078333</v>
      </c>
      <c r="H22">
        <f t="shared" si="3"/>
        <v>-4.1848905212062259E-3</v>
      </c>
      <c r="I22">
        <f t="shared" si="4"/>
        <v>1025.16674701223</v>
      </c>
      <c r="J22">
        <f t="shared" si="5"/>
        <v>22151.055449154224</v>
      </c>
      <c r="K22">
        <f t="shared" si="6"/>
        <v>45.343578940428962</v>
      </c>
      <c r="L22">
        <f t="shared" si="7"/>
        <v>0.3961840512821877</v>
      </c>
      <c r="M22">
        <f t="shared" si="8"/>
        <v>23957.233834385075</v>
      </c>
      <c r="N22">
        <f t="shared" si="9"/>
        <v>3.3452770605904618</v>
      </c>
      <c r="O22">
        <f t="shared" si="10"/>
        <v>89.671104604055827</v>
      </c>
      <c r="P22">
        <f t="shared" si="11"/>
        <v>-3.8252680645972512E-5</v>
      </c>
      <c r="Q22">
        <f t="shared" si="12"/>
        <v>-5.0088645271859897E-5</v>
      </c>
      <c r="R22">
        <f t="shared" si="13"/>
        <v>24174.503986964388</v>
      </c>
      <c r="S22">
        <f t="shared" si="14"/>
        <v>1025.2695080797016</v>
      </c>
      <c r="T22">
        <f t="shared" si="15"/>
        <v>1.4908283851795543E-2</v>
      </c>
      <c r="W22" s="2"/>
    </row>
    <row r="23" spans="1:23" x14ac:dyDescent="0.3">
      <c r="A23">
        <v>25.76</v>
      </c>
      <c r="B23">
        <f t="shared" si="0"/>
        <v>2.5261341126169419</v>
      </c>
      <c r="C23">
        <v>25.883299999999998</v>
      </c>
      <c r="D23">
        <v>37.807899999999997</v>
      </c>
      <c r="E23">
        <v>8.1530000000000005</v>
      </c>
      <c r="F23">
        <f t="shared" si="1"/>
        <v>996.81791862142427</v>
      </c>
      <c r="G23">
        <f t="shared" si="2"/>
        <v>0.75795711529449217</v>
      </c>
      <c r="H23">
        <f t="shared" si="3"/>
        <v>-4.1860062681753941E-3</v>
      </c>
      <c r="I23">
        <f t="shared" si="4"/>
        <v>1025.1921674011162</v>
      </c>
      <c r="J23">
        <f t="shared" si="5"/>
        <v>22147.565803333135</v>
      </c>
      <c r="K23">
        <f t="shared" si="6"/>
        <v>45.354234102809272</v>
      </c>
      <c r="L23">
        <f t="shared" si="7"/>
        <v>0.39564736347036128</v>
      </c>
      <c r="M23">
        <f t="shared" si="8"/>
        <v>23954.291758536245</v>
      </c>
      <c r="N23">
        <f t="shared" si="9"/>
        <v>3.3448518474151139</v>
      </c>
      <c r="O23">
        <f t="shared" si="10"/>
        <v>89.6834835252115</v>
      </c>
      <c r="P23">
        <f t="shared" si="11"/>
        <v>-3.8023735799453571E-5</v>
      </c>
      <c r="Q23">
        <f t="shared" si="12"/>
        <v>-4.9942201045629435E-5</v>
      </c>
      <c r="R23">
        <f t="shared" si="13"/>
        <v>24180.843946908757</v>
      </c>
      <c r="S23">
        <f t="shared" si="14"/>
        <v>1025.2992787777682</v>
      </c>
      <c r="T23">
        <f t="shared" si="15"/>
        <v>1.644653263213959E-2</v>
      </c>
      <c r="W23" s="2"/>
    </row>
    <row r="24" spans="1:23" x14ac:dyDescent="0.3">
      <c r="A24">
        <v>26.812000000000001</v>
      </c>
      <c r="B24">
        <f t="shared" si="0"/>
        <v>2.6292976641104597</v>
      </c>
      <c r="C24">
        <v>25.850200000000001</v>
      </c>
      <c r="D24">
        <v>37.814700000000002</v>
      </c>
      <c r="E24">
        <v>8.1530000000000005</v>
      </c>
      <c r="F24">
        <f t="shared" si="1"/>
        <v>996.82667150809311</v>
      </c>
      <c r="G24">
        <f t="shared" si="2"/>
        <v>0.75800404639283758</v>
      </c>
      <c r="H24">
        <f t="shared" si="3"/>
        <v>-4.186558103130184E-3</v>
      </c>
      <c r="I24">
        <f t="shared" si="4"/>
        <v>1025.2077066574152</v>
      </c>
      <c r="J24">
        <f t="shared" si="5"/>
        <v>22145.852190594465</v>
      </c>
      <c r="K24">
        <f t="shared" si="6"/>
        <v>45.35947204147395</v>
      </c>
      <c r="L24">
        <f t="shared" si="7"/>
        <v>0.39538402757620689</v>
      </c>
      <c r="M24">
        <f t="shared" si="8"/>
        <v>23953.048205765772</v>
      </c>
      <c r="N24">
        <f t="shared" si="9"/>
        <v>3.3446438812368111</v>
      </c>
      <c r="O24">
        <f t="shared" si="10"/>
        <v>89.698925980701276</v>
      </c>
      <c r="P24">
        <f t="shared" si="11"/>
        <v>-3.7911458158808516E-5</v>
      </c>
      <c r="Q24">
        <f t="shared" si="12"/>
        <v>-4.9871600714567076E-5</v>
      </c>
      <c r="R24">
        <f t="shared" si="13"/>
        <v>24188.893037547386</v>
      </c>
      <c r="S24">
        <f t="shared" si="14"/>
        <v>1025.319157365856</v>
      </c>
      <c r="T24">
        <f t="shared" si="15"/>
        <v>1.3439044725272893E-2</v>
      </c>
      <c r="W24" s="2"/>
    </row>
    <row r="25" spans="1:23" x14ac:dyDescent="0.3">
      <c r="A25">
        <v>27.295999999999999</v>
      </c>
      <c r="B25">
        <f t="shared" si="0"/>
        <v>2.6767607429344733</v>
      </c>
      <c r="C25">
        <v>25.979800000000001</v>
      </c>
      <c r="D25">
        <v>37.833500000000001</v>
      </c>
      <c r="E25">
        <v>8.1280000000000001</v>
      </c>
      <c r="F25">
        <f t="shared" si="1"/>
        <v>996.79234180210779</v>
      </c>
      <c r="G25">
        <f t="shared" si="2"/>
        <v>0.75782071773903004</v>
      </c>
      <c r="H25">
        <f t="shared" si="3"/>
        <v>-4.1844181373029837E-3</v>
      </c>
      <c r="I25">
        <f t="shared" si="4"/>
        <v>1025.181150478915</v>
      </c>
      <c r="J25">
        <f t="shared" si="5"/>
        <v>22152.543206443675</v>
      </c>
      <c r="K25">
        <f t="shared" si="6"/>
        <v>45.339040991511361</v>
      </c>
      <c r="L25">
        <f t="shared" si="7"/>
        <v>0.39641303357476687</v>
      </c>
      <c r="M25">
        <f t="shared" si="8"/>
        <v>23960.127034301862</v>
      </c>
      <c r="N25">
        <f t="shared" si="9"/>
        <v>3.3454590438641589</v>
      </c>
      <c r="O25">
        <f t="shared" si="10"/>
        <v>89.742221748263304</v>
      </c>
      <c r="P25">
        <f t="shared" si="11"/>
        <v>-3.8350410739592515E-5</v>
      </c>
      <c r="Q25">
        <f t="shared" si="12"/>
        <v>-5.0161533424489329E-5</v>
      </c>
      <c r="R25">
        <f t="shared" si="13"/>
        <v>24200.345131051537</v>
      </c>
      <c r="S25">
        <f t="shared" si="14"/>
        <v>1025.2945566392114</v>
      </c>
      <c r="T25">
        <f t="shared" si="15"/>
        <v>2.2041441756684634E-2</v>
      </c>
      <c r="W25" s="2"/>
    </row>
    <row r="26" spans="1:23" x14ac:dyDescent="0.3">
      <c r="A26">
        <v>27.87</v>
      </c>
      <c r="B26">
        <f t="shared" si="0"/>
        <v>2.7330496008786556</v>
      </c>
      <c r="C26">
        <v>25.794599999999999</v>
      </c>
      <c r="D26">
        <v>37.828299999999999</v>
      </c>
      <c r="E26">
        <v>8.1530000000000005</v>
      </c>
      <c r="F26">
        <f t="shared" si="1"/>
        <v>996.84135111455601</v>
      </c>
      <c r="G26">
        <f t="shared" si="2"/>
        <v>0.75808304742249477</v>
      </c>
      <c r="H26">
        <f t="shared" si="3"/>
        <v>-4.1874932125041363E-3</v>
      </c>
      <c r="I26">
        <f t="shared" si="4"/>
        <v>1025.2354378183798</v>
      </c>
      <c r="J26">
        <f t="shared" si="5"/>
        <v>22142.966441695124</v>
      </c>
      <c r="K26">
        <f t="shared" si="6"/>
        <v>45.368301175640156</v>
      </c>
      <c r="L26">
        <f t="shared" si="7"/>
        <v>0.39494087402475714</v>
      </c>
      <c r="M26">
        <f t="shared" si="8"/>
        <v>23951.059836107124</v>
      </c>
      <c r="N26">
        <f t="shared" si="9"/>
        <v>3.3442948998940549</v>
      </c>
      <c r="O26">
        <f t="shared" si="10"/>
        <v>89.729839917615507</v>
      </c>
      <c r="P26">
        <f t="shared" si="11"/>
        <v>-3.7722598528411074E-5</v>
      </c>
      <c r="Q26">
        <f t="shared" si="12"/>
        <v>-4.9753434633341446E-5</v>
      </c>
      <c r="R26">
        <f t="shared" si="13"/>
        <v>24196.2955676446</v>
      </c>
      <c r="S26">
        <f t="shared" si="14"/>
        <v>1025.3512545486378</v>
      </c>
      <c r="T26">
        <f t="shared" si="15"/>
        <v>3.0725876526893132E-2</v>
      </c>
      <c r="W26" s="2"/>
    </row>
    <row r="27" spans="1:23" x14ac:dyDescent="0.3">
      <c r="A27">
        <v>28.942</v>
      </c>
      <c r="B27">
        <f t="shared" si="0"/>
        <v>2.8381744366210997</v>
      </c>
      <c r="C27">
        <v>25.602699999999999</v>
      </c>
      <c r="D27">
        <v>37.805199999999999</v>
      </c>
      <c r="E27">
        <v>8.1530000000000005</v>
      </c>
      <c r="F27">
        <f t="shared" si="1"/>
        <v>996.8917937718137</v>
      </c>
      <c r="G27">
        <f t="shared" si="2"/>
        <v>0.7583573373919632</v>
      </c>
      <c r="H27">
        <f t="shared" si="3"/>
        <v>-4.1907992709660337E-3</v>
      </c>
      <c r="I27">
        <f t="shared" si="4"/>
        <v>1025.2780180213219</v>
      </c>
      <c r="J27">
        <f t="shared" si="5"/>
        <v>22132.936103268039</v>
      </c>
      <c r="K27">
        <f t="shared" si="6"/>
        <v>45.399070517905287</v>
      </c>
      <c r="L27">
        <f t="shared" si="7"/>
        <v>0.39340352799918932</v>
      </c>
      <c r="M27">
        <f t="shared" si="8"/>
        <v>23940.703222306089</v>
      </c>
      <c r="N27">
        <f t="shared" si="9"/>
        <v>3.3430938056791981</v>
      </c>
      <c r="O27">
        <f t="shared" si="10"/>
        <v>89.676552762105132</v>
      </c>
      <c r="P27">
        <f t="shared" si="11"/>
        <v>-3.7068253931302775E-5</v>
      </c>
      <c r="Q27">
        <f t="shared" si="12"/>
        <v>-4.9320377942994821E-5</v>
      </c>
      <c r="R27">
        <f t="shared" si="13"/>
        <v>24195.220524632605</v>
      </c>
      <c r="S27">
        <f t="shared" si="14"/>
        <v>1025.3983004234044</v>
      </c>
      <c r="T27">
        <f t="shared" si="15"/>
        <v>2.0480008031578456E-2</v>
      </c>
      <c r="W27" s="2"/>
    </row>
    <row r="28" spans="1:23" x14ac:dyDescent="0.3">
      <c r="A28">
        <v>29.991</v>
      </c>
      <c r="B28">
        <f t="shared" si="0"/>
        <v>2.9410437954772783</v>
      </c>
      <c r="C28">
        <v>25.450600000000001</v>
      </c>
      <c r="D28">
        <v>37.780099999999997</v>
      </c>
      <c r="E28">
        <v>8.1519999999999992</v>
      </c>
      <c r="F28">
        <f t="shared" si="1"/>
        <v>996.93152826551113</v>
      </c>
      <c r="G28">
        <f t="shared" si="2"/>
        <v>0.75857653305506956</v>
      </c>
      <c r="H28">
        <f t="shared" si="3"/>
        <v>-4.1935062265796557E-3</v>
      </c>
      <c r="I28">
        <f t="shared" si="4"/>
        <v>1025.3064237551041</v>
      </c>
      <c r="J28">
        <f t="shared" si="5"/>
        <v>22124.908377333955</v>
      </c>
      <c r="K28">
        <f t="shared" si="6"/>
        <v>45.423785819744992</v>
      </c>
      <c r="L28">
        <f t="shared" si="7"/>
        <v>0.39217640275746124</v>
      </c>
      <c r="M28">
        <f t="shared" si="8"/>
        <v>23932.093710861307</v>
      </c>
      <c r="N28">
        <f t="shared" si="9"/>
        <v>3.3421455685621342</v>
      </c>
      <c r="O28">
        <f t="shared" si="10"/>
        <v>89.618805210814116</v>
      </c>
      <c r="P28">
        <f t="shared" si="11"/>
        <v>-3.654685825651667E-5</v>
      </c>
      <c r="Q28">
        <f t="shared" si="12"/>
        <v>-4.8971531766487807E-5</v>
      </c>
      <c r="R28">
        <f t="shared" si="13"/>
        <v>24195.66611829371</v>
      </c>
      <c r="S28">
        <f t="shared" si="14"/>
        <v>1025.4310674687313</v>
      </c>
      <c r="T28">
        <f t="shared" si="15"/>
        <v>1.7277889777588797E-2</v>
      </c>
      <c r="W28" s="2"/>
    </row>
    <row r="29" spans="1:23" x14ac:dyDescent="0.3">
      <c r="A29">
        <v>31.050999999999998</v>
      </c>
      <c r="B29">
        <f t="shared" si="0"/>
        <v>3.044991860670367</v>
      </c>
      <c r="C29">
        <v>25.013100000000001</v>
      </c>
      <c r="D29">
        <v>37.741599999999998</v>
      </c>
      <c r="E29">
        <v>8.1549999999999994</v>
      </c>
      <c r="F29">
        <f t="shared" si="1"/>
        <v>997.04460009262891</v>
      </c>
      <c r="G29">
        <f t="shared" si="2"/>
        <v>0.75921592366606949</v>
      </c>
      <c r="H29">
        <f t="shared" si="3"/>
        <v>-4.2017193099459053E-3</v>
      </c>
      <c r="I29">
        <f t="shared" si="4"/>
        <v>1025.4126010955549</v>
      </c>
      <c r="J29">
        <f t="shared" si="5"/>
        <v>22101.432819419511</v>
      </c>
      <c r="K29">
        <f t="shared" si="6"/>
        <v>45.496503909834118</v>
      </c>
      <c r="L29">
        <f t="shared" si="7"/>
        <v>0.38860418536352376</v>
      </c>
      <c r="M29">
        <f t="shared" si="8"/>
        <v>23908.646398320539</v>
      </c>
      <c r="N29">
        <f t="shared" si="9"/>
        <v>3.3394366687296158</v>
      </c>
      <c r="O29">
        <f t="shared" si="10"/>
        <v>89.529674081870013</v>
      </c>
      <c r="P29">
        <f t="shared" si="11"/>
        <v>-3.5033500839222933E-5</v>
      </c>
      <c r="Q29">
        <f t="shared" si="12"/>
        <v>-4.7962675846293717E-5</v>
      </c>
      <c r="R29">
        <f t="shared" si="13"/>
        <v>24181.263082479552</v>
      </c>
      <c r="S29">
        <f t="shared" si="14"/>
        <v>1025.5417410103519</v>
      </c>
      <c r="T29">
        <f t="shared" si="15"/>
        <v>3.1586778750895196E-2</v>
      </c>
      <c r="W29" s="2"/>
    </row>
    <row r="30" spans="1:23" x14ac:dyDescent="0.3">
      <c r="A30">
        <v>31.771999999999998</v>
      </c>
      <c r="B30">
        <f t="shared" si="0"/>
        <v>3.1156961578441562</v>
      </c>
      <c r="C30">
        <v>25.436299999999999</v>
      </c>
      <c r="D30">
        <v>37.817900000000002</v>
      </c>
      <c r="E30">
        <v>8.1289999999999996</v>
      </c>
      <c r="F30">
        <f t="shared" si="1"/>
        <v>996.93525275845275</v>
      </c>
      <c r="G30">
        <f t="shared" si="2"/>
        <v>0.75859722298553889</v>
      </c>
      <c r="H30">
        <f t="shared" si="3"/>
        <v>-4.1937646638338742E-3</v>
      </c>
      <c r="I30">
        <f t="shared" si="4"/>
        <v>1025.3394635677796</v>
      </c>
      <c r="J30">
        <f t="shared" si="5"/>
        <v>22124.150094189154</v>
      </c>
      <c r="K30">
        <f t="shared" si="6"/>
        <v>45.426124427762105</v>
      </c>
      <c r="L30">
        <f t="shared" si="7"/>
        <v>0.39206063979195727</v>
      </c>
      <c r="M30">
        <f t="shared" si="8"/>
        <v>23933.2506769219</v>
      </c>
      <c r="N30">
        <f t="shared" si="9"/>
        <v>3.3420565891235432</v>
      </c>
      <c r="O30">
        <f t="shared" si="10"/>
        <v>89.705110733748569</v>
      </c>
      <c r="P30">
        <f t="shared" si="11"/>
        <v>-3.6497712542617974E-5</v>
      </c>
      <c r="Q30">
        <f t="shared" si="12"/>
        <v>-4.8951802924129391E-5</v>
      </c>
      <c r="R30">
        <f t="shared" si="13"/>
        <v>24212.744070571338</v>
      </c>
      <c r="S30">
        <f t="shared" si="14"/>
        <v>1025.4714212408887</v>
      </c>
      <c r="T30">
        <f t="shared" si="15"/>
        <v>3.052968644072581E-2</v>
      </c>
      <c r="W30" s="2"/>
    </row>
    <row r="31" spans="1:23" x14ac:dyDescent="0.3">
      <c r="A31">
        <v>32.119999999999997</v>
      </c>
      <c r="B31">
        <f t="shared" si="0"/>
        <v>3.1498225037754719</v>
      </c>
      <c r="C31">
        <v>24.293800000000001</v>
      </c>
      <c r="D31">
        <v>37.673200000000001</v>
      </c>
      <c r="E31">
        <v>8.16</v>
      </c>
      <c r="F31">
        <f t="shared" si="1"/>
        <v>997.22653503459503</v>
      </c>
      <c r="G31">
        <f t="shared" si="2"/>
        <v>0.76029616331046923</v>
      </c>
      <c r="H31">
        <f t="shared" si="3"/>
        <v>-4.2165993275308233E-3</v>
      </c>
      <c r="I31">
        <f t="shared" si="4"/>
        <v>1025.5800159993214</v>
      </c>
      <c r="J31">
        <f t="shared" si="5"/>
        <v>22061.586409962929</v>
      </c>
      <c r="K31">
        <f t="shared" si="6"/>
        <v>45.621376464454748</v>
      </c>
      <c r="L31">
        <f t="shared" si="7"/>
        <v>0.38259389893953483</v>
      </c>
      <c r="M31">
        <f t="shared" si="8"/>
        <v>23868.757771548462</v>
      </c>
      <c r="N31">
        <f t="shared" si="9"/>
        <v>3.3350435779724856</v>
      </c>
      <c r="O31">
        <f t="shared" si="10"/>
        <v>89.371482085442111</v>
      </c>
      <c r="P31">
        <f t="shared" si="11"/>
        <v>-3.2501444953707715E-5</v>
      </c>
      <c r="Q31">
        <f t="shared" si="12"/>
        <v>-4.6249396820453718E-5</v>
      </c>
      <c r="R31">
        <f t="shared" si="13"/>
        <v>24150.261618159027</v>
      </c>
      <c r="S31">
        <f t="shared" si="14"/>
        <v>1025.7137957673183</v>
      </c>
      <c r="T31">
        <f t="shared" si="15"/>
        <v>8.1574384244483503E-2</v>
      </c>
      <c r="W31" s="2"/>
    </row>
    <row r="32" spans="1:23" x14ac:dyDescent="0.3">
      <c r="A32">
        <v>33.168999999999997</v>
      </c>
      <c r="B32">
        <f t="shared" si="0"/>
        <v>3.252691862631651</v>
      </c>
      <c r="C32">
        <v>24.103899999999999</v>
      </c>
      <c r="D32">
        <v>37.689399999999999</v>
      </c>
      <c r="E32">
        <v>8.1609999999999996</v>
      </c>
      <c r="F32">
        <f t="shared" si="1"/>
        <v>997.27373687568274</v>
      </c>
      <c r="G32">
        <f t="shared" si="2"/>
        <v>0.76058744090883479</v>
      </c>
      <c r="H32">
        <f t="shared" si="3"/>
        <v>-4.2208134298744662E-3</v>
      </c>
      <c r="I32">
        <f t="shared" si="4"/>
        <v>1025.6494985311754</v>
      </c>
      <c r="J32">
        <f t="shared" si="5"/>
        <v>22050.805358705318</v>
      </c>
      <c r="K32">
        <f t="shared" si="6"/>
        <v>45.655460994858522</v>
      </c>
      <c r="L32">
        <f t="shared" si="7"/>
        <v>0.38097868414953573</v>
      </c>
      <c r="M32">
        <f t="shared" si="8"/>
        <v>23859.68375101225</v>
      </c>
      <c r="N32">
        <f t="shared" si="9"/>
        <v>3.3338964919177321</v>
      </c>
      <c r="O32">
        <f t="shared" si="10"/>
        <v>89.407976891109215</v>
      </c>
      <c r="P32">
        <f t="shared" si="11"/>
        <v>-3.1823851253849707E-5</v>
      </c>
      <c r="Q32">
        <f t="shared" si="12"/>
        <v>-4.5798804695869744E-5</v>
      </c>
      <c r="R32">
        <f t="shared" si="13"/>
        <v>24150.499865348764</v>
      </c>
      <c r="S32">
        <f t="shared" si="14"/>
        <v>1025.7876559680797</v>
      </c>
      <c r="T32">
        <f t="shared" si="15"/>
        <v>2.5935928565814503E-2</v>
      </c>
      <c r="W32" s="2"/>
    </row>
    <row r="33" spans="1:23" x14ac:dyDescent="0.3">
      <c r="A33">
        <v>34.218000000000004</v>
      </c>
      <c r="B33">
        <f t="shared" si="0"/>
        <v>3.3555612214878305</v>
      </c>
      <c r="C33">
        <v>23.985700000000001</v>
      </c>
      <c r="D33">
        <v>37.797400000000003</v>
      </c>
      <c r="E33">
        <v>8.1590000000000007</v>
      </c>
      <c r="F33">
        <f t="shared" si="1"/>
        <v>997.30294062834128</v>
      </c>
      <c r="G33">
        <f t="shared" si="2"/>
        <v>0.76077003679670685</v>
      </c>
      <c r="H33">
        <f t="shared" si="3"/>
        <v>-4.2234966819091543E-3</v>
      </c>
      <c r="I33">
        <f t="shared" si="4"/>
        <v>1025.7668618898651</v>
      </c>
      <c r="J33">
        <f t="shared" si="5"/>
        <v>22044.039435680166</v>
      </c>
      <c r="K33">
        <f t="shared" si="6"/>
        <v>45.676914307707818</v>
      </c>
      <c r="L33">
        <f t="shared" si="7"/>
        <v>0.37996731870591333</v>
      </c>
      <c r="M33">
        <f t="shared" si="8"/>
        <v>23858.803651207036</v>
      </c>
      <c r="N33">
        <f t="shared" si="9"/>
        <v>3.3331852122685977</v>
      </c>
      <c r="O33">
        <f t="shared" si="10"/>
        <v>89.654371199755161</v>
      </c>
      <c r="P33">
        <f t="shared" si="11"/>
        <v>-3.1400172303386366E-5</v>
      </c>
      <c r="Q33">
        <f t="shared" si="12"/>
        <v>-4.5552892695211765E-5</v>
      </c>
      <c r="R33">
        <f t="shared" si="13"/>
        <v>24159.643869625754</v>
      </c>
      <c r="S33">
        <f t="shared" si="14"/>
        <v>1025.9093516407779</v>
      </c>
      <c r="T33">
        <f t="shared" si="15"/>
        <v>3.3289583939348472E-2</v>
      </c>
      <c r="W33" s="2"/>
    </row>
    <row r="34" spans="1:23" x14ac:dyDescent="0.3">
      <c r="A34">
        <v>35.295999999999999</v>
      </c>
      <c r="B34">
        <f t="shared" si="0"/>
        <v>3.4612744425049522</v>
      </c>
      <c r="C34">
        <v>23.762</v>
      </c>
      <c r="D34">
        <v>37.839799999999997</v>
      </c>
      <c r="E34">
        <v>8.1560000000000006</v>
      </c>
      <c r="F34">
        <f t="shared" si="1"/>
        <v>997.35783900402657</v>
      </c>
      <c r="G34">
        <f t="shared" si="2"/>
        <v>0.76111834205195084</v>
      </c>
      <c r="H34">
        <f t="shared" si="3"/>
        <v>-4.2287014327624002E-3</v>
      </c>
      <c r="I34">
        <f t="shared" si="4"/>
        <v>1025.8658827619665</v>
      </c>
      <c r="J34">
        <f t="shared" si="5"/>
        <v>22031.117763542585</v>
      </c>
      <c r="K34">
        <f t="shared" si="6"/>
        <v>45.718018192878283</v>
      </c>
      <c r="L34">
        <f t="shared" si="7"/>
        <v>0.37804064728948</v>
      </c>
      <c r="M34">
        <f t="shared" si="8"/>
        <v>23849.074188357903</v>
      </c>
      <c r="N34">
        <f t="shared" si="9"/>
        <v>3.3318447796508033</v>
      </c>
      <c r="O34">
        <f t="shared" si="10"/>
        <v>89.750631014072013</v>
      </c>
      <c r="P34">
        <f t="shared" si="11"/>
        <v>-3.0594299281172001E-5</v>
      </c>
      <c r="Q34">
        <f t="shared" si="12"/>
        <v>-4.5023230932973122E-5</v>
      </c>
      <c r="R34">
        <f t="shared" si="13"/>
        <v>24159.725214288352</v>
      </c>
      <c r="S34">
        <f t="shared" si="14"/>
        <v>1026.0128758305257</v>
      </c>
      <c r="T34">
        <f t="shared" si="15"/>
        <v>3.0286436131776399E-2</v>
      </c>
      <c r="W34" s="2"/>
    </row>
    <row r="35" spans="1:23" x14ac:dyDescent="0.3">
      <c r="A35">
        <v>36.261000000000003</v>
      </c>
      <c r="B35">
        <f t="shared" si="0"/>
        <v>3.5559064075156415</v>
      </c>
      <c r="C35">
        <v>24.338899999999999</v>
      </c>
      <c r="D35">
        <v>37.739600000000003</v>
      </c>
      <c r="E35">
        <v>8.125</v>
      </c>
      <c r="F35">
        <f t="shared" si="1"/>
        <v>997.21527373427932</v>
      </c>
      <c r="G35">
        <f t="shared" si="2"/>
        <v>0.76022736258398949</v>
      </c>
      <c r="H35">
        <f t="shared" si="3"/>
        <v>-4.2156160422412662E-3</v>
      </c>
      <c r="I35">
        <f t="shared" si="4"/>
        <v>1025.6167102327329</v>
      </c>
      <c r="J35">
        <f t="shared" si="5"/>
        <v>22064.130735607378</v>
      </c>
      <c r="K35">
        <f t="shared" si="6"/>
        <v>45.613350641231818</v>
      </c>
      <c r="L35">
        <f t="shared" si="7"/>
        <v>0.38297575486939572</v>
      </c>
      <c r="M35">
        <f t="shared" si="8"/>
        <v>23874.350990350231</v>
      </c>
      <c r="N35">
        <f t="shared" si="9"/>
        <v>3.3353167882546568</v>
      </c>
      <c r="O35">
        <f t="shared" si="10"/>
        <v>89.523283979316744</v>
      </c>
      <c r="P35">
        <f t="shared" si="11"/>
        <v>-3.2661809534203708E-5</v>
      </c>
      <c r="Q35">
        <f t="shared" si="12"/>
        <v>-4.63813319646196E-5</v>
      </c>
      <c r="R35">
        <f t="shared" si="13"/>
        <v>24192.686823006748</v>
      </c>
      <c r="S35">
        <f t="shared" si="14"/>
        <v>1025.7674803056284</v>
      </c>
      <c r="T35">
        <f t="shared" ref="T35:T66" si="16">IF(9.8/S35*(S35-S34)/(A35-A34)&gt;0,SQRT(9.8/S35*(S35-S34)/(A35-A34)),SQRT(-9.8/S35*(S35-S34)/(A35-A34)))</f>
        <v>4.9289934058919266E-2</v>
      </c>
      <c r="W35" s="2"/>
    </row>
    <row r="36" spans="1:23" x14ac:dyDescent="0.3">
      <c r="A36">
        <v>36.344999999999999</v>
      </c>
      <c r="B36">
        <f t="shared" si="0"/>
        <v>3.5641438013611313</v>
      </c>
      <c r="C36">
        <v>23.797000000000001</v>
      </c>
      <c r="D36">
        <v>37.878999999999998</v>
      </c>
      <c r="E36">
        <v>8.1509999999999998</v>
      </c>
      <c r="F36">
        <f t="shared" si="1"/>
        <v>997.34928175629261</v>
      </c>
      <c r="G36">
        <f t="shared" si="2"/>
        <v>0.76106360978562737</v>
      </c>
      <c r="H36">
        <f t="shared" si="3"/>
        <v>-4.2278761720114001E-3</v>
      </c>
      <c r="I36">
        <f t="shared" si="4"/>
        <v>1025.8851846588443</v>
      </c>
      <c r="J36">
        <f t="shared" si="5"/>
        <v>22033.149585225914</v>
      </c>
      <c r="K36">
        <f t="shared" si="6"/>
        <v>45.711543596954023</v>
      </c>
      <c r="L36">
        <f t="shared" si="7"/>
        <v>0.37834318204053002</v>
      </c>
      <c r="M36">
        <f t="shared" si="8"/>
        <v>23852.860208723429</v>
      </c>
      <c r="N36">
        <f t="shared" si="9"/>
        <v>3.3320540094672957</v>
      </c>
      <c r="O36">
        <f t="shared" si="10"/>
        <v>89.84027258592495</v>
      </c>
      <c r="P36">
        <f t="shared" si="11"/>
        <v>-3.0720734438517005E-5</v>
      </c>
      <c r="Q36">
        <f t="shared" si="12"/>
        <v>-4.5123891647812362E-5</v>
      </c>
      <c r="R36">
        <f t="shared" si="13"/>
        <v>24173.063286158889</v>
      </c>
      <c r="S36">
        <f t="shared" si="14"/>
        <v>1026.0364663341607</v>
      </c>
      <c r="T36">
        <f t="shared" si="16"/>
        <v>0.17488673023915255</v>
      </c>
      <c r="W36" s="2"/>
    </row>
    <row r="37" spans="1:23" x14ac:dyDescent="0.3">
      <c r="A37">
        <v>37.395000000000003</v>
      </c>
      <c r="B37">
        <f t="shared" si="0"/>
        <v>3.6671112244297568</v>
      </c>
      <c r="C37">
        <v>23.9666</v>
      </c>
      <c r="D37">
        <v>37.923000000000002</v>
      </c>
      <c r="E37">
        <v>8.1449999999999996</v>
      </c>
      <c r="F37">
        <f t="shared" si="1"/>
        <v>997.3076469621966</v>
      </c>
      <c r="G37">
        <f t="shared" si="2"/>
        <v>0.76079963608761858</v>
      </c>
      <c r="H37">
        <f t="shared" si="3"/>
        <v>-4.2239346090855757E-3</v>
      </c>
      <c r="I37">
        <f t="shared" si="4"/>
        <v>1025.8678400224642</v>
      </c>
      <c r="J37">
        <f t="shared" si="5"/>
        <v>22042.942126788515</v>
      </c>
      <c r="K37">
        <f t="shared" si="6"/>
        <v>45.680398149797448</v>
      </c>
      <c r="L37">
        <f t="shared" si="7"/>
        <v>0.37980345937824522</v>
      </c>
      <c r="M37">
        <f t="shared" si="8"/>
        <v>23863.977685669026</v>
      </c>
      <c r="N37">
        <f t="shared" si="9"/>
        <v>3.3330704714578658</v>
      </c>
      <c r="O37">
        <f t="shared" si="10"/>
        <v>89.941237778087654</v>
      </c>
      <c r="P37">
        <f t="shared" si="11"/>
        <v>-3.133157136933426E-5</v>
      </c>
      <c r="Q37">
        <f t="shared" si="12"/>
        <v>-4.5553628679630546E-5</v>
      </c>
      <c r="R37">
        <f t="shared" si="13"/>
        <v>24193.801595672412</v>
      </c>
      <c r="S37">
        <f t="shared" si="14"/>
        <v>1026.0233567879186</v>
      </c>
      <c r="T37">
        <f t="shared" si="16"/>
        <v>1.0920275488155769E-2</v>
      </c>
      <c r="W37" s="2"/>
    </row>
    <row r="38" spans="1:23" x14ac:dyDescent="0.3">
      <c r="A38">
        <v>38.460999999999999</v>
      </c>
      <c r="B38">
        <f t="shared" si="0"/>
        <v>3.771647674897523</v>
      </c>
      <c r="C38">
        <v>23.909400000000002</v>
      </c>
      <c r="D38">
        <v>37.8703</v>
      </c>
      <c r="E38">
        <v>8.1440000000000001</v>
      </c>
      <c r="F38">
        <f t="shared" si="1"/>
        <v>997.32172013528009</v>
      </c>
      <c r="G38">
        <f t="shared" si="2"/>
        <v>0.76088843490072233</v>
      </c>
      <c r="H38">
        <f t="shared" si="3"/>
        <v>-4.225253319072456E-3</v>
      </c>
      <c r="I38">
        <f t="shared" si="4"/>
        <v>1025.8450002676911</v>
      </c>
      <c r="J38">
        <f t="shared" si="5"/>
        <v>22039.649281130965</v>
      </c>
      <c r="K38">
        <f t="shared" si="6"/>
        <v>45.690860096759316</v>
      </c>
      <c r="L38">
        <f t="shared" si="7"/>
        <v>0.37931201992002128</v>
      </c>
      <c r="M38">
        <f t="shared" si="8"/>
        <v>23858.37432519102</v>
      </c>
      <c r="N38">
        <f t="shared" si="9"/>
        <v>3.3327271751816436</v>
      </c>
      <c r="O38">
        <f t="shared" si="10"/>
        <v>89.820698305742567</v>
      </c>
      <c r="P38">
        <f t="shared" si="11"/>
        <v>-3.1125897352900677E-5</v>
      </c>
      <c r="Q38">
        <f t="shared" si="12"/>
        <v>-4.5394869970482304E-5</v>
      </c>
      <c r="R38">
        <f t="shared" si="13"/>
        <v>24197.145707356714</v>
      </c>
      <c r="S38">
        <f t="shared" si="14"/>
        <v>1026.0049252909855</v>
      </c>
      <c r="T38">
        <f t="shared" si="16"/>
        <v>1.285109153209813E-2</v>
      </c>
      <c r="W38" s="2"/>
    </row>
    <row r="39" spans="1:23" x14ac:dyDescent="0.3">
      <c r="A39">
        <v>39.523000000000003</v>
      </c>
      <c r="B39">
        <f t="shared" si="0"/>
        <v>3.8757918685155044</v>
      </c>
      <c r="C39">
        <v>23.631599999999999</v>
      </c>
      <c r="D39">
        <v>37.845999999999997</v>
      </c>
      <c r="E39">
        <v>8.1440000000000001</v>
      </c>
      <c r="F39">
        <f t="shared" si="1"/>
        <v>997.38961571399682</v>
      </c>
      <c r="G39">
        <f t="shared" si="2"/>
        <v>0.7613230338303556</v>
      </c>
      <c r="H39">
        <f t="shared" si="3"/>
        <v>-4.231811805209376E-3</v>
      </c>
      <c r="I39">
        <f t="shared" si="4"/>
        <v>1025.9093857862251</v>
      </c>
      <c r="J39">
        <f t="shared" si="5"/>
        <v>22023.514717719765</v>
      </c>
      <c r="K39">
        <f t="shared" si="6"/>
        <v>45.742283217911925</v>
      </c>
      <c r="L39">
        <f t="shared" si="7"/>
        <v>0.37690993416575524</v>
      </c>
      <c r="M39">
        <f t="shared" si="8"/>
        <v>23842.431297745534</v>
      </c>
      <c r="N39">
        <f t="shared" si="9"/>
        <v>3.3310668656809543</v>
      </c>
      <c r="O39">
        <f t="shared" si="10"/>
        <v>89.76444659109751</v>
      </c>
      <c r="P39">
        <f t="shared" si="11"/>
        <v>-3.0122099490773283E-5</v>
      </c>
      <c r="Q39">
        <f t="shared" si="12"/>
        <v>-4.4704811900689174E-5</v>
      </c>
      <c r="R39">
        <f t="shared" si="13"/>
        <v>24190.338938380031</v>
      </c>
      <c r="S39">
        <f t="shared" si="14"/>
        <v>1026.0737839965454</v>
      </c>
      <c r="T39">
        <f t="shared" si="16"/>
        <v>2.4885187128908057E-2</v>
      </c>
      <c r="W39" s="2"/>
    </row>
    <row r="40" spans="1:23" x14ac:dyDescent="0.3">
      <c r="A40">
        <v>40.570999999999998</v>
      </c>
      <c r="B40">
        <f t="shared" si="0"/>
        <v>3.9785631631592366</v>
      </c>
      <c r="C40">
        <v>23.187100000000001</v>
      </c>
      <c r="D40">
        <v>37.759599999999999</v>
      </c>
      <c r="E40">
        <v>8.1479999999999997</v>
      </c>
      <c r="F40">
        <f t="shared" si="1"/>
        <v>997.49668368679681</v>
      </c>
      <c r="G40">
        <f t="shared" si="2"/>
        <v>0.76203000687255573</v>
      </c>
      <c r="H40">
        <f t="shared" si="3"/>
        <v>-4.2428370849659858E-3</v>
      </c>
      <c r="I40">
        <f t="shared" si="4"/>
        <v>1025.9750283082069</v>
      </c>
      <c r="J40">
        <f t="shared" si="5"/>
        <v>21997.204846068453</v>
      </c>
      <c r="K40">
        <f t="shared" si="6"/>
        <v>45.82669477201668</v>
      </c>
      <c r="L40">
        <f t="shared" si="7"/>
        <v>0.3730135033154397</v>
      </c>
      <c r="M40">
        <f t="shared" si="8"/>
        <v>23814.152222835743</v>
      </c>
      <c r="N40">
        <f t="shared" si="9"/>
        <v>3.3284344005756004</v>
      </c>
      <c r="O40">
        <f t="shared" si="10"/>
        <v>89.565889283503054</v>
      </c>
      <c r="P40">
        <f t="shared" si="11"/>
        <v>-2.8499002725435328E-5</v>
      </c>
      <c r="Q40">
        <f t="shared" si="12"/>
        <v>-4.3561377005957545E-5</v>
      </c>
      <c r="R40">
        <f t="shared" si="13"/>
        <v>24170.49508108318</v>
      </c>
      <c r="S40">
        <f t="shared" si="14"/>
        <v>1026.1439358315945</v>
      </c>
      <c r="T40">
        <f t="shared" si="16"/>
        <v>2.5284115933112999E-2</v>
      </c>
      <c r="W40" s="2"/>
    </row>
    <row r="41" spans="1:23" x14ac:dyDescent="0.3">
      <c r="A41">
        <v>40.737000000000002</v>
      </c>
      <c r="B41">
        <f t="shared" si="0"/>
        <v>3.9948418224253244</v>
      </c>
      <c r="C41">
        <v>23.612500000000001</v>
      </c>
      <c r="D41">
        <v>37.8752</v>
      </c>
      <c r="E41">
        <v>8.1280000000000001</v>
      </c>
      <c r="F41">
        <f t="shared" si="1"/>
        <v>997.39425618753296</v>
      </c>
      <c r="G41">
        <f t="shared" si="2"/>
        <v>0.7613531182929314</v>
      </c>
      <c r="H41">
        <f t="shared" si="3"/>
        <v>-4.23227211353125E-3</v>
      </c>
      <c r="I41">
        <f t="shared" si="4"/>
        <v>1025.9372168058819</v>
      </c>
      <c r="J41">
        <f t="shared" si="5"/>
        <v>22022.396700102796</v>
      </c>
      <c r="K41">
        <f t="shared" si="6"/>
        <v>45.745856276562044</v>
      </c>
      <c r="L41">
        <f t="shared" si="7"/>
        <v>0.37674384524531251</v>
      </c>
      <c r="M41">
        <f t="shared" si="8"/>
        <v>23842.84715001416</v>
      </c>
      <c r="N41">
        <f t="shared" si="9"/>
        <v>3.3309531370826626</v>
      </c>
      <c r="O41">
        <f t="shared" si="10"/>
        <v>89.831100416696103</v>
      </c>
      <c r="P41">
        <f t="shared" si="11"/>
        <v>-3.005278452703126E-5</v>
      </c>
      <c r="Q41">
        <f t="shared" si="12"/>
        <v>-4.4668921147658781E-5</v>
      </c>
      <c r="R41">
        <f t="shared" si="13"/>
        <v>24201.707474052622</v>
      </c>
      <c r="S41">
        <f t="shared" si="14"/>
        <v>1026.1065905381502</v>
      </c>
      <c r="T41">
        <f t="shared" si="16"/>
        <v>4.6353303782383622E-2</v>
      </c>
      <c r="W41" s="2"/>
    </row>
    <row r="42" spans="1:23" x14ac:dyDescent="0.3">
      <c r="A42">
        <v>41.625999999999998</v>
      </c>
      <c r="B42">
        <f t="shared" si="0"/>
        <v>4.0820209072900937</v>
      </c>
      <c r="C42">
        <v>22.885400000000001</v>
      </c>
      <c r="D42">
        <v>37.698599999999999</v>
      </c>
      <c r="E42">
        <v>8.1479999999999997</v>
      </c>
      <c r="F42">
        <f t="shared" si="1"/>
        <v>997.56824707540352</v>
      </c>
      <c r="G42">
        <f t="shared" si="2"/>
        <v>0.76251805402489226</v>
      </c>
      <c r="H42">
        <f t="shared" si="3"/>
        <v>-4.2506928827665356E-3</v>
      </c>
      <c r="I42">
        <f t="shared" si="4"/>
        <v>1026.0168489393614</v>
      </c>
      <c r="J42">
        <f t="shared" si="5"/>
        <v>21978.999278341897</v>
      </c>
      <c r="K42">
        <f t="shared" si="6"/>
        <v>45.885496655601528</v>
      </c>
      <c r="L42">
        <f t="shared" si="7"/>
        <v>0.37033173128923724</v>
      </c>
      <c r="M42">
        <f t="shared" si="8"/>
        <v>23794.537590790766</v>
      </c>
      <c r="N42">
        <f t="shared" si="9"/>
        <v>3.3266647077117244</v>
      </c>
      <c r="O42">
        <f t="shared" si="10"/>
        <v>89.425736064935705</v>
      </c>
      <c r="P42">
        <f t="shared" si="11"/>
        <v>-2.7385457911083085E-5</v>
      </c>
      <c r="Q42">
        <f t="shared" si="12"/>
        <v>-4.2769332052781128E-5</v>
      </c>
      <c r="R42">
        <f t="shared" si="13"/>
        <v>24159.574602396762</v>
      </c>
      <c r="S42">
        <f t="shared" si="14"/>
        <v>1026.1902348562278</v>
      </c>
      <c r="T42">
        <f t="shared" si="16"/>
        <v>2.9975500344454408E-2</v>
      </c>
      <c r="W42" s="2"/>
    </row>
    <row r="43" spans="1:23" x14ac:dyDescent="0.3">
      <c r="A43">
        <v>42.677999999999997</v>
      </c>
      <c r="B43">
        <f t="shared" si="0"/>
        <v>4.1851844587836116</v>
      </c>
      <c r="C43">
        <v>22.684799999999999</v>
      </c>
      <c r="D43">
        <v>37.685099999999998</v>
      </c>
      <c r="E43">
        <v>8.141</v>
      </c>
      <c r="F43">
        <f t="shared" si="1"/>
        <v>997.61533059814406</v>
      </c>
      <c r="G43">
        <f t="shared" si="2"/>
        <v>0.76284625560797392</v>
      </c>
      <c r="H43">
        <f t="shared" si="3"/>
        <v>-4.2560829139107834E-3</v>
      </c>
      <c r="I43">
        <f t="shared" si="4"/>
        <v>1026.0647966108838</v>
      </c>
      <c r="J43">
        <f t="shared" si="5"/>
        <v>21966.737816885274</v>
      </c>
      <c r="K43">
        <f t="shared" si="6"/>
        <v>45.925274953149376</v>
      </c>
      <c r="L43">
        <f t="shared" si="7"/>
        <v>0.36853201550407683</v>
      </c>
      <c r="M43">
        <f t="shared" si="8"/>
        <v>23782.693333917039</v>
      </c>
      <c r="N43">
        <f t="shared" si="9"/>
        <v>3.3254957346800302</v>
      </c>
      <c r="O43">
        <f t="shared" si="10"/>
        <v>89.394363687214863</v>
      </c>
      <c r="P43">
        <f t="shared" si="11"/>
        <v>-2.6639744291051521E-5</v>
      </c>
      <c r="Q43">
        <f t="shared" si="12"/>
        <v>-4.2247180544052369E-5</v>
      </c>
      <c r="R43">
        <f t="shared" si="13"/>
        <v>24156.824495531768</v>
      </c>
      <c r="S43">
        <f t="shared" si="14"/>
        <v>1026.242593761132</v>
      </c>
      <c r="T43">
        <f t="shared" si="16"/>
        <v>2.1800950423245501E-2</v>
      </c>
      <c r="W43" s="2"/>
    </row>
    <row r="44" spans="1:23" x14ac:dyDescent="0.3">
      <c r="A44">
        <v>44.8</v>
      </c>
      <c r="B44">
        <f t="shared" si="0"/>
        <v>4.3932767175946807</v>
      </c>
      <c r="C44">
        <v>21.891200000000001</v>
      </c>
      <c r="D44">
        <v>37.7348</v>
      </c>
      <c r="E44">
        <v>8.1829999999999998</v>
      </c>
      <c r="F44">
        <f t="shared" si="1"/>
        <v>997.79765974865848</v>
      </c>
      <c r="G44">
        <f t="shared" si="2"/>
        <v>0.76417397701908096</v>
      </c>
      <c r="H44">
        <f t="shared" si="3"/>
        <v>-4.278712061108224E-3</v>
      </c>
      <c r="I44">
        <f t="shared" si="4"/>
        <v>1026.329757643166</v>
      </c>
      <c r="J44">
        <f t="shared" si="5"/>
        <v>21916.994501089241</v>
      </c>
      <c r="K44">
        <f t="shared" si="6"/>
        <v>46.088038576043907</v>
      </c>
      <c r="L44">
        <f t="shared" si="7"/>
        <v>0.36128205261076485</v>
      </c>
      <c r="M44">
        <f t="shared" si="8"/>
        <v>23739.862530900755</v>
      </c>
      <c r="N44">
        <f t="shared" si="9"/>
        <v>3.3209319597144633</v>
      </c>
      <c r="O44">
        <f t="shared" si="10"/>
        <v>89.50581381904172</v>
      </c>
      <c r="P44">
        <f t="shared" si="11"/>
        <v>-2.3647954279454711E-5</v>
      </c>
      <c r="Q44">
        <f t="shared" si="12"/>
        <v>-4.017720721648558E-5</v>
      </c>
      <c r="R44">
        <f t="shared" si="13"/>
        <v>24133.085563385848</v>
      </c>
      <c r="S44">
        <f t="shared" si="14"/>
        <v>1026.5166285508496</v>
      </c>
      <c r="T44">
        <f t="shared" si="16"/>
        <v>3.5112374861184077E-2</v>
      </c>
      <c r="W44" s="2"/>
    </row>
    <row r="45" spans="1:23" x14ac:dyDescent="0.3">
      <c r="A45">
        <v>45.21</v>
      </c>
      <c r="B45">
        <f t="shared" si="0"/>
        <v>4.4334830446976685</v>
      </c>
      <c r="C45">
        <v>22.342500000000001</v>
      </c>
      <c r="D45">
        <v>37.738399999999999</v>
      </c>
      <c r="E45">
        <v>8.1310000000000002</v>
      </c>
      <c r="F45">
        <f t="shared" si="1"/>
        <v>997.69474787580373</v>
      </c>
      <c r="G45">
        <f t="shared" si="2"/>
        <v>0.7634131680346764</v>
      </c>
      <c r="H45">
        <f t="shared" si="3"/>
        <v>-4.2655878419212501E-3</v>
      </c>
      <c r="I45">
        <f t="shared" si="4"/>
        <v>1026.2039170460098</v>
      </c>
      <c r="J45">
        <f t="shared" si="5"/>
        <v>21945.524878596487</v>
      </c>
      <c r="K45">
        <f t="shared" si="6"/>
        <v>45.994417510067322</v>
      </c>
      <c r="L45">
        <f t="shared" si="7"/>
        <v>0.3654303838108125</v>
      </c>
      <c r="M45">
        <f t="shared" si="8"/>
        <v>23765.999420655542</v>
      </c>
      <c r="N45">
        <f t="shared" si="9"/>
        <v>3.3235153019245951</v>
      </c>
      <c r="O45">
        <f t="shared" si="10"/>
        <v>89.515223268423696</v>
      </c>
      <c r="P45">
        <f t="shared" si="11"/>
        <v>-2.5357463189981245E-5</v>
      </c>
      <c r="Q45">
        <f t="shared" si="12"/>
        <v>-4.1376949442768653E-5</v>
      </c>
      <c r="R45">
        <f t="shared" si="13"/>
        <v>24162.862831962546</v>
      </c>
      <c r="S45">
        <f t="shared" si="14"/>
        <v>1026.3922429342915</v>
      </c>
      <c r="T45">
        <f t="shared" si="16"/>
        <v>5.3820720889168318E-2</v>
      </c>
      <c r="W45" s="2"/>
    </row>
    <row r="46" spans="1:23" x14ac:dyDescent="0.3">
      <c r="A46">
        <v>45.835999999999999</v>
      </c>
      <c r="B46">
        <f t="shared" si="0"/>
        <v>4.4948712416890579</v>
      </c>
      <c r="C46">
        <v>21.045500000000001</v>
      </c>
      <c r="D46">
        <v>37.591000000000001</v>
      </c>
      <c r="E46">
        <v>8.1920000000000002</v>
      </c>
      <c r="F46">
        <f t="shared" si="1"/>
        <v>997.98495248911593</v>
      </c>
      <c r="G46">
        <f t="shared" si="2"/>
        <v>0.76564125664449356</v>
      </c>
      <c r="H46">
        <f t="shared" si="3"/>
        <v>-4.3051206810356497E-3</v>
      </c>
      <c r="I46">
        <f t="shared" si="4"/>
        <v>1026.456662777395</v>
      </c>
      <c r="J46">
        <f t="shared" si="5"/>
        <v>21861.791796210702</v>
      </c>
      <c r="K46">
        <f t="shared" si="6"/>
        <v>46.27112536393858</v>
      </c>
      <c r="L46">
        <f t="shared" si="7"/>
        <v>0.3533276151306925</v>
      </c>
      <c r="M46">
        <f t="shared" si="8"/>
        <v>23682.603225918054</v>
      </c>
      <c r="N46">
        <f t="shared" si="9"/>
        <v>3.3161769420750011</v>
      </c>
      <c r="O46">
        <f t="shared" si="10"/>
        <v>89.175084512183872</v>
      </c>
      <c r="P46">
        <f t="shared" si="11"/>
        <v>-2.0386571075713259E-5</v>
      </c>
      <c r="Q46">
        <f t="shared" si="12"/>
        <v>-3.7798725557285767E-5</v>
      </c>
      <c r="R46">
        <f t="shared" si="13"/>
        <v>24083.43298508662</v>
      </c>
      <c r="S46">
        <f t="shared" si="14"/>
        <v>1026.6482738240509</v>
      </c>
      <c r="T46">
        <f t="shared" si="16"/>
        <v>6.2482905067890435E-2</v>
      </c>
      <c r="W46" s="2"/>
    </row>
    <row r="47" spans="1:23" x14ac:dyDescent="0.3">
      <c r="A47">
        <v>46.89</v>
      </c>
      <c r="B47">
        <f t="shared" si="0"/>
        <v>4.5982309216074686</v>
      </c>
      <c r="C47">
        <v>20.331299999999999</v>
      </c>
      <c r="D47">
        <v>37.462699999999998</v>
      </c>
      <c r="E47">
        <v>8.1980000000000004</v>
      </c>
      <c r="F47">
        <f t="shared" si="1"/>
        <v>998.13740291092449</v>
      </c>
      <c r="G47">
        <f t="shared" si="2"/>
        <v>0.76692343664309304</v>
      </c>
      <c r="H47">
        <f t="shared" si="3"/>
        <v>-4.329266316583074E-3</v>
      </c>
      <c r="I47">
        <f t="shared" si="4"/>
        <v>1026.5538019288535</v>
      </c>
      <c r="J47">
        <f t="shared" si="5"/>
        <v>21813.385754761399</v>
      </c>
      <c r="K47">
        <f t="shared" si="6"/>
        <v>46.433650119067501</v>
      </c>
      <c r="L47">
        <f t="shared" si="7"/>
        <v>0.34642639905029732</v>
      </c>
      <c r="M47">
        <f t="shared" si="8"/>
        <v>23632.350236826329</v>
      </c>
      <c r="N47">
        <f t="shared" si="9"/>
        <v>3.3122498958081299</v>
      </c>
      <c r="O47">
        <f t="shared" si="10"/>
        <v>88.880115432322839</v>
      </c>
      <c r="P47">
        <f t="shared" si="11"/>
        <v>-1.7573499500243958E-5</v>
      </c>
      <c r="Q47">
        <f t="shared" si="12"/>
        <v>-3.5713623482435021E-5</v>
      </c>
      <c r="R47">
        <f t="shared" si="13"/>
        <v>24041.040776804151</v>
      </c>
      <c r="S47">
        <f t="shared" si="14"/>
        <v>1026.7501842107038</v>
      </c>
      <c r="T47">
        <f t="shared" si="16"/>
        <v>3.0378726388516915E-2</v>
      </c>
      <c r="W47" s="2"/>
    </row>
    <row r="48" spans="1:23" x14ac:dyDescent="0.3">
      <c r="A48">
        <v>47.962000000000003</v>
      </c>
      <c r="B48">
        <f t="shared" si="0"/>
        <v>4.7033557573499127</v>
      </c>
      <c r="C48">
        <v>19.697299999999998</v>
      </c>
      <c r="D48">
        <v>37.358400000000003</v>
      </c>
      <c r="E48">
        <v>8.2029999999999994</v>
      </c>
      <c r="F48">
        <f t="shared" si="1"/>
        <v>998.26827947725599</v>
      </c>
      <c r="G48">
        <f t="shared" si="2"/>
        <v>0.76809537485171508</v>
      </c>
      <c r="H48">
        <f t="shared" si="3"/>
        <v>-4.3521148387140338E-3</v>
      </c>
      <c r="I48">
        <f t="shared" si="4"/>
        <v>1026.6436252655005</v>
      </c>
      <c r="J48">
        <f t="shared" si="5"/>
        <v>21769.026903706977</v>
      </c>
      <c r="K48">
        <f t="shared" si="6"/>
        <v>46.58410624272932</v>
      </c>
      <c r="L48">
        <f t="shared" si="7"/>
        <v>0.34015925461378926</v>
      </c>
      <c r="M48">
        <f t="shared" si="8"/>
        <v>23587.006614999882</v>
      </c>
      <c r="N48">
        <f t="shared" si="9"/>
        <v>3.3088328931369397</v>
      </c>
      <c r="O48">
        <f t="shared" si="10"/>
        <v>88.640192272165336</v>
      </c>
      <c r="P48">
        <f t="shared" si="11"/>
        <v>-1.5031197355242763E-5</v>
      </c>
      <c r="Q48">
        <f t="shared" si="12"/>
        <v>-3.3811202696898808E-5</v>
      </c>
      <c r="R48">
        <f t="shared" si="13"/>
        <v>24003.91222569938</v>
      </c>
      <c r="S48">
        <f t="shared" si="14"/>
        <v>1026.8448264897495</v>
      </c>
      <c r="T48">
        <f t="shared" si="16"/>
        <v>2.9027245793109974E-2</v>
      </c>
      <c r="W48" s="2"/>
    </row>
    <row r="49" spans="1:23" x14ac:dyDescent="0.3">
      <c r="A49">
        <v>49.040999999999997</v>
      </c>
      <c r="B49">
        <f t="shared" si="0"/>
        <v>4.8091670425794808</v>
      </c>
      <c r="C49">
        <v>19.184999999999999</v>
      </c>
      <c r="D49">
        <v>37.305599999999998</v>
      </c>
      <c r="E49">
        <v>8.2059999999999995</v>
      </c>
      <c r="F49">
        <f t="shared" si="1"/>
        <v>998.37093302809808</v>
      </c>
      <c r="G49">
        <f t="shared" si="2"/>
        <v>0.76906596092153867</v>
      </c>
      <c r="H49">
        <f t="shared" si="3"/>
        <v>-4.371549116685E-3</v>
      </c>
      <c r="I49">
        <f t="shared" si="4"/>
        <v>1026.7377048281553</v>
      </c>
      <c r="J49">
        <f t="shared" si="5"/>
        <v>21732.218706152678</v>
      </c>
      <c r="K49">
        <f t="shared" si="6"/>
        <v>46.709995955808438</v>
      </c>
      <c r="L49">
        <f t="shared" si="7"/>
        <v>0.33499832879325003</v>
      </c>
      <c r="M49">
        <f t="shared" si="8"/>
        <v>23551.094611524553</v>
      </c>
      <c r="N49">
        <f t="shared" si="9"/>
        <v>3.3061198834568253</v>
      </c>
      <c r="O49">
        <f t="shared" si="10"/>
        <v>88.518251145954764</v>
      </c>
      <c r="P49">
        <f t="shared" si="11"/>
        <v>-1.2945905804924989E-5</v>
      </c>
      <c r="Q49">
        <f t="shared" si="12"/>
        <v>-3.2251881755619359E-5</v>
      </c>
      <c r="R49">
        <f t="shared" si="13"/>
        <v>23976.792921678105</v>
      </c>
      <c r="S49">
        <f t="shared" si="14"/>
        <v>1026.9436849915817</v>
      </c>
      <c r="T49">
        <f t="shared" si="16"/>
        <v>2.9568957528492607E-2</v>
      </c>
      <c r="W49" s="2"/>
    </row>
    <row r="50" spans="1:23" x14ac:dyDescent="0.3">
      <c r="A50">
        <v>49.712000000000003</v>
      </c>
      <c r="B50">
        <f t="shared" si="0"/>
        <v>4.8749681291309557</v>
      </c>
      <c r="C50">
        <v>19.1538</v>
      </c>
      <c r="D50">
        <v>37.395600000000002</v>
      </c>
      <c r="E50">
        <v>8.1259999999999994</v>
      </c>
      <c r="F50">
        <f t="shared" si="1"/>
        <v>998.37709453853108</v>
      </c>
      <c r="G50">
        <f t="shared" si="2"/>
        <v>0.76912576111404585</v>
      </c>
      <c r="H50">
        <f t="shared" si="3"/>
        <v>-4.3727607568764242E-3</v>
      </c>
      <c r="I50">
        <f t="shared" si="4"/>
        <v>1026.8146828966187</v>
      </c>
      <c r="J50">
        <f t="shared" si="5"/>
        <v>21729.948984731131</v>
      </c>
      <c r="K50">
        <f t="shared" si="6"/>
        <v>46.71778868374156</v>
      </c>
      <c r="L50">
        <f t="shared" si="7"/>
        <v>0.33468122398665479</v>
      </c>
      <c r="M50">
        <f t="shared" si="8"/>
        <v>23553.524079331208</v>
      </c>
      <c r="N50">
        <f t="shared" si="9"/>
        <v>3.3059560561040211</v>
      </c>
      <c r="O50">
        <f t="shared" si="10"/>
        <v>88.723799477212637</v>
      </c>
      <c r="P50">
        <f t="shared" si="11"/>
        <v>-1.2818012644275714E-5</v>
      </c>
      <c r="Q50">
        <f t="shared" si="12"/>
        <v>-3.2204162614940351E-5</v>
      </c>
      <c r="R50">
        <f t="shared" si="13"/>
        <v>23986.049008735983</v>
      </c>
      <c r="S50">
        <f t="shared" si="14"/>
        <v>1027.0234169996768</v>
      </c>
      <c r="T50">
        <f t="shared" si="16"/>
        <v>3.3672701144044276E-2</v>
      </c>
      <c r="W50" s="2"/>
    </row>
    <row r="51" spans="1:23" x14ac:dyDescent="0.3">
      <c r="A51">
        <v>50.097999999999999</v>
      </c>
      <c r="B51">
        <f t="shared" si="0"/>
        <v>4.9128209151352307</v>
      </c>
      <c r="C51">
        <v>18.7377</v>
      </c>
      <c r="D51">
        <v>37.2941</v>
      </c>
      <c r="E51">
        <v>8.2089999999999996</v>
      </c>
      <c r="F51">
        <f t="shared" si="1"/>
        <v>998.45827004833575</v>
      </c>
      <c r="G51">
        <f t="shared" si="2"/>
        <v>0.76993093264197909</v>
      </c>
      <c r="H51">
        <f t="shared" si="3"/>
        <v>-4.3892277995744343E-3</v>
      </c>
      <c r="I51">
        <f t="shared" si="4"/>
        <v>1026.844475662017</v>
      </c>
      <c r="J51">
        <f t="shared" si="5"/>
        <v>21699.369319665693</v>
      </c>
      <c r="K51">
        <f t="shared" si="6"/>
        <v>46.823108663797221</v>
      </c>
      <c r="L51">
        <f t="shared" si="7"/>
        <v>0.33042146512536935</v>
      </c>
      <c r="M51">
        <f t="shared" si="8"/>
        <v>23520.848818948038</v>
      </c>
      <c r="N51">
        <f t="shared" si="9"/>
        <v>3.3037866343524898</v>
      </c>
      <c r="O51">
        <f t="shared" si="10"/>
        <v>88.490843591613455</v>
      </c>
      <c r="P51">
        <f t="shared" si="11"/>
        <v>-1.1102535791104768E-5</v>
      </c>
      <c r="Q51">
        <f t="shared" si="12"/>
        <v>-3.0881490409275802E-5</v>
      </c>
      <c r="R51">
        <f t="shared" si="13"/>
        <v>23955.587740793111</v>
      </c>
      <c r="S51">
        <f t="shared" si="14"/>
        <v>1027.0551045079053</v>
      </c>
      <c r="T51">
        <f t="shared" si="16"/>
        <v>2.7987657948800322E-2</v>
      </c>
      <c r="W51" s="2"/>
    </row>
    <row r="52" spans="1:23" x14ac:dyDescent="0.3">
      <c r="A52">
        <v>51.134</v>
      </c>
      <c r="B52">
        <f t="shared" si="0"/>
        <v>5.0144154392296079</v>
      </c>
      <c r="C52">
        <v>18.602399999999999</v>
      </c>
      <c r="D52">
        <v>37.337000000000003</v>
      </c>
      <c r="E52">
        <v>8.2119999999999997</v>
      </c>
      <c r="F52">
        <f t="shared" si="1"/>
        <v>998.48426365130308</v>
      </c>
      <c r="G52">
        <f t="shared" si="2"/>
        <v>0.7701958261097297</v>
      </c>
      <c r="H52">
        <f t="shared" si="3"/>
        <v>-4.3947057002184965E-3</v>
      </c>
      <c r="I52">
        <f t="shared" si="4"/>
        <v>1026.9119613684713</v>
      </c>
      <c r="J52">
        <f t="shared" si="5"/>
        <v>21689.301511865582</v>
      </c>
      <c r="K52">
        <f t="shared" si="6"/>
        <v>46.857915373803387</v>
      </c>
      <c r="L52">
        <f t="shared" si="7"/>
        <v>0.3290240554281792</v>
      </c>
      <c r="M52">
        <f t="shared" si="8"/>
        <v>23513.900375760179</v>
      </c>
      <c r="N52">
        <f t="shared" si="9"/>
        <v>3.3030874456415193</v>
      </c>
      <c r="O52">
        <f t="shared" si="10"/>
        <v>88.588520242031208</v>
      </c>
      <c r="P52">
        <f t="shared" si="11"/>
        <v>-1.0540789384586869E-5</v>
      </c>
      <c r="Q52">
        <f t="shared" si="12"/>
        <v>-3.048691755191329E-5</v>
      </c>
      <c r="R52">
        <f t="shared" si="13"/>
        <v>23958.119252826229</v>
      </c>
      <c r="S52">
        <f t="shared" si="14"/>
        <v>1027.1269382254916</v>
      </c>
      <c r="T52">
        <f t="shared" si="16"/>
        <v>2.5720847345003996E-2</v>
      </c>
      <c r="W52" s="2"/>
    </row>
    <row r="53" spans="1:23" x14ac:dyDescent="0.3">
      <c r="A53">
        <v>52.107999999999997</v>
      </c>
      <c r="B53">
        <f t="shared" si="0"/>
        <v>5.1099299821523134</v>
      </c>
      <c r="C53">
        <v>18.5989</v>
      </c>
      <c r="D53">
        <v>37.402200000000001</v>
      </c>
      <c r="E53">
        <v>8.2129999999999992</v>
      </c>
      <c r="F53">
        <f t="shared" si="1"/>
        <v>998.48493343960638</v>
      </c>
      <c r="G53">
        <f t="shared" si="2"/>
        <v>0.77020269867357016</v>
      </c>
      <c r="H53">
        <f t="shared" si="3"/>
        <v>-4.3948482087700653E-3</v>
      </c>
      <c r="I53">
        <f t="shared" si="4"/>
        <v>1026.9627993050922</v>
      </c>
      <c r="J53">
        <f t="shared" si="5"/>
        <v>21689.040260337169</v>
      </c>
      <c r="K53">
        <f t="shared" si="6"/>
        <v>46.858819436386241</v>
      </c>
      <c r="L53">
        <f t="shared" si="7"/>
        <v>0.3289878265441557</v>
      </c>
      <c r="M53">
        <f t="shared" si="8"/>
        <v>23516.916496853039</v>
      </c>
      <c r="N53">
        <f t="shared" si="9"/>
        <v>3.3030693994127791</v>
      </c>
      <c r="O53">
        <f t="shared" si="10"/>
        <v>88.737479864461847</v>
      </c>
      <c r="P53">
        <f t="shared" si="11"/>
        <v>-1.0526232237167723E-5</v>
      </c>
      <c r="Q53">
        <f t="shared" si="12"/>
        <v>-3.051093017239657E-5</v>
      </c>
      <c r="R53">
        <f t="shared" si="13"/>
        <v>23970.358009070464</v>
      </c>
      <c r="S53">
        <f t="shared" si="14"/>
        <v>1027.181770875151</v>
      </c>
      <c r="T53">
        <f t="shared" si="16"/>
        <v>2.3175521952994362E-2</v>
      </c>
      <c r="W53" s="2"/>
    </row>
    <row r="54" spans="1:23" x14ac:dyDescent="0.3">
      <c r="A54">
        <v>52.877000000000002</v>
      </c>
      <c r="B54">
        <f t="shared" si="0"/>
        <v>5.185341361523526</v>
      </c>
      <c r="C54">
        <v>18.744</v>
      </c>
      <c r="D54">
        <v>37.569499999999998</v>
      </c>
      <c r="E54">
        <v>8.2149999999999999</v>
      </c>
      <c r="F54">
        <f t="shared" si="1"/>
        <v>998.45705488672934</v>
      </c>
      <c r="G54">
        <f t="shared" si="2"/>
        <v>0.76991863536381822</v>
      </c>
      <c r="H54">
        <f t="shared" si="3"/>
        <v>-4.3889742070656003E-3</v>
      </c>
      <c r="I54">
        <f t="shared" si="4"/>
        <v>1027.0537636131126</v>
      </c>
      <c r="J54">
        <f t="shared" si="5"/>
        <v>21699.836617208115</v>
      </c>
      <c r="K54">
        <f t="shared" si="6"/>
        <v>46.821494678522271</v>
      </c>
      <c r="L54">
        <f t="shared" si="7"/>
        <v>0.33048638594112001</v>
      </c>
      <c r="M54">
        <f t="shared" si="8"/>
        <v>23535.000623613927</v>
      </c>
      <c r="N54">
        <f t="shared" si="9"/>
        <v>3.3038192654612102</v>
      </c>
      <c r="O54">
        <f t="shared" si="10"/>
        <v>89.120088675071969</v>
      </c>
      <c r="P54">
        <f t="shared" si="11"/>
        <v>-1.1128645407167996E-5</v>
      </c>
      <c r="Q54">
        <f t="shared" si="12"/>
        <v>-3.1046885049130176E-5</v>
      </c>
      <c r="R54">
        <f t="shared" si="13"/>
        <v>23997.117870782073</v>
      </c>
      <c r="S54">
        <f t="shared" si="14"/>
        <v>1027.2757392440644</v>
      </c>
      <c r="T54">
        <f t="shared" si="16"/>
        <v>3.4142647663376137E-2</v>
      </c>
      <c r="W54" s="2"/>
    </row>
    <row r="55" spans="1:23" x14ac:dyDescent="0.3">
      <c r="A55">
        <v>54.198999999999998</v>
      </c>
      <c r="B55">
        <f t="shared" si="0"/>
        <v>5.3149822503775468</v>
      </c>
      <c r="C55">
        <v>18.699200000000001</v>
      </c>
      <c r="D55">
        <v>37.603099999999998</v>
      </c>
      <c r="E55">
        <v>8.1379999999999999</v>
      </c>
      <c r="F55">
        <f t="shared" si="1"/>
        <v>998.46568673006198</v>
      </c>
      <c r="G55">
        <f t="shared" si="2"/>
        <v>0.77000615415720053</v>
      </c>
      <c r="H55">
        <f t="shared" si="3"/>
        <v>-4.3907803854269442E-3</v>
      </c>
      <c r="I55">
        <f t="shared" si="4"/>
        <v>1027.091003381418</v>
      </c>
      <c r="J55">
        <f t="shared" si="5"/>
        <v>21696.510729882863</v>
      </c>
      <c r="K55">
        <f t="shared" si="6"/>
        <v>46.832984901828517</v>
      </c>
      <c r="L55">
        <f t="shared" si="7"/>
        <v>0.33002444250810881</v>
      </c>
      <c r="M55">
        <f t="shared" si="8"/>
        <v>23533.6756054139</v>
      </c>
      <c r="N55">
        <f t="shared" si="9"/>
        <v>3.303587366257434</v>
      </c>
      <c r="O55">
        <f t="shared" si="10"/>
        <v>89.196745515292804</v>
      </c>
      <c r="P55">
        <f t="shared" si="11"/>
        <v>-1.0942885979256327E-5</v>
      </c>
      <c r="Q55">
        <f t="shared" si="12"/>
        <v>-3.0927136592674167E-5</v>
      </c>
      <c r="R55">
        <f t="shared" si="13"/>
        <v>24007.753850957321</v>
      </c>
      <c r="S55">
        <f t="shared" si="14"/>
        <v>1027.3184373718702</v>
      </c>
      <c r="T55">
        <f t="shared" si="16"/>
        <v>1.7552912400111666E-2</v>
      </c>
      <c r="W55" s="2"/>
    </row>
    <row r="56" spans="1:23" x14ac:dyDescent="0.3">
      <c r="A56">
        <v>54.691000000000003</v>
      </c>
      <c r="B56">
        <f t="shared" si="0"/>
        <v>5.3632298429011316</v>
      </c>
      <c r="C56">
        <v>18.4331</v>
      </c>
      <c r="D56">
        <v>37.582299999999996</v>
      </c>
      <c r="E56">
        <v>8.218</v>
      </c>
      <c r="F56">
        <f t="shared" si="1"/>
        <v>998.51651021760028</v>
      </c>
      <c r="G56">
        <f t="shared" si="2"/>
        <v>0.77052943165280174</v>
      </c>
      <c r="H56">
        <f t="shared" si="3"/>
        <v>-4.4016454869643066E-3</v>
      </c>
      <c r="I56">
        <f t="shared" si="4"/>
        <v>1027.1430578143543</v>
      </c>
      <c r="J56">
        <f t="shared" si="5"/>
        <v>21676.617340454566</v>
      </c>
      <c r="K56">
        <f t="shared" si="6"/>
        <v>46.901858598083869</v>
      </c>
      <c r="L56">
        <f t="shared" si="7"/>
        <v>0.32726698578420371</v>
      </c>
      <c r="M56">
        <f t="shared" si="8"/>
        <v>23514.698082249201</v>
      </c>
      <c r="N56">
        <f t="shared" si="9"/>
        <v>3.3022168799846714</v>
      </c>
      <c r="O56">
        <f t="shared" si="10"/>
        <v>89.148558270566255</v>
      </c>
      <c r="P56">
        <f t="shared" si="11"/>
        <v>-9.8351576400749302E-6</v>
      </c>
      <c r="Q56">
        <f t="shared" si="12"/>
        <v>-3.009382719860124E-5</v>
      </c>
      <c r="R56">
        <f t="shared" si="13"/>
        <v>23992.821424791615</v>
      </c>
      <c r="S56">
        <f t="shared" si="14"/>
        <v>1027.3727113381178</v>
      </c>
      <c r="T56">
        <f t="shared" si="16"/>
        <v>3.2438611287652568E-2</v>
      </c>
      <c r="W56" s="2"/>
    </row>
    <row r="57" spans="1:23" x14ac:dyDescent="0.3">
      <c r="A57">
        <v>56.116</v>
      </c>
      <c r="B57">
        <f t="shared" si="0"/>
        <v>5.502971345637123</v>
      </c>
      <c r="C57">
        <v>17.967400000000001</v>
      </c>
      <c r="D57">
        <v>37.551400000000001</v>
      </c>
      <c r="E57">
        <v>8.2230000000000008</v>
      </c>
      <c r="F57">
        <f t="shared" si="1"/>
        <v>998.60360277053258</v>
      </c>
      <c r="G57">
        <f t="shared" si="2"/>
        <v>0.77145949724543605</v>
      </c>
      <c r="H57">
        <f t="shared" si="3"/>
        <v>-4.4212243218826964E-3</v>
      </c>
      <c r="I57">
        <f t="shared" si="4"/>
        <v>1027.2368897282861</v>
      </c>
      <c r="J57">
        <f t="shared" si="5"/>
        <v>21641.228871662475</v>
      </c>
      <c r="K57">
        <f t="shared" si="6"/>
        <v>47.024984350636927</v>
      </c>
      <c r="L57">
        <f t="shared" si="7"/>
        <v>0.32238500351326926</v>
      </c>
      <c r="M57">
        <f t="shared" si="8"/>
        <v>23481.267515420885</v>
      </c>
      <c r="N57">
        <f t="shared" si="9"/>
        <v>3.2998471124546591</v>
      </c>
      <c r="O57">
        <f t="shared" si="10"/>
        <v>89.076803430524592</v>
      </c>
      <c r="P57">
        <f t="shared" si="11"/>
        <v>-7.8785392052878869E-6</v>
      </c>
      <c r="Q57">
        <f t="shared" si="12"/>
        <v>-2.8617082312002653E-5</v>
      </c>
      <c r="R57">
        <f t="shared" si="13"/>
        <v>23971.453745657676</v>
      </c>
      <c r="S57">
        <f t="shared" si="14"/>
        <v>1027.4727599936718</v>
      </c>
      <c r="T57">
        <f t="shared" si="16"/>
        <v>2.587772395159682E-2</v>
      </c>
      <c r="W57" s="2"/>
    </row>
    <row r="58" spans="1:23" x14ac:dyDescent="0.3">
      <c r="A58">
        <v>57.448</v>
      </c>
      <c r="B58">
        <f t="shared" si="0"/>
        <v>5.6335928766156078</v>
      </c>
      <c r="C58">
        <v>17.946200000000001</v>
      </c>
      <c r="D58">
        <v>37.5824</v>
      </c>
      <c r="E58">
        <v>8.2240000000000002</v>
      </c>
      <c r="F58">
        <f t="shared" si="1"/>
        <v>998.60751102698384</v>
      </c>
      <c r="G58">
        <f t="shared" si="2"/>
        <v>0.7715022723941114</v>
      </c>
      <c r="H58">
        <f t="shared" si="3"/>
        <v>-4.4221326858604236E-3</v>
      </c>
      <c r="I58">
        <f t="shared" si="4"/>
        <v>1027.2659767618807</v>
      </c>
      <c r="J58">
        <f t="shared" si="5"/>
        <v>21639.600450187321</v>
      </c>
      <c r="K58">
        <f t="shared" si="6"/>
        <v>47.030668324026337</v>
      </c>
      <c r="L58">
        <f t="shared" si="7"/>
        <v>0.32216106025345481</v>
      </c>
      <c r="M58">
        <f t="shared" si="8"/>
        <v>23481.350771977664</v>
      </c>
      <c r="N58">
        <f t="shared" si="9"/>
        <v>3.2997401079782156</v>
      </c>
      <c r="O58">
        <f t="shared" si="10"/>
        <v>89.147581231916163</v>
      </c>
      <c r="P58">
        <f t="shared" si="11"/>
        <v>-7.7889234387957169E-6</v>
      </c>
      <c r="Q58">
        <f t="shared" si="12"/>
        <v>-2.8567128324897779E-5</v>
      </c>
      <c r="R58">
        <f t="shared" si="13"/>
        <v>23983.571043927815</v>
      </c>
      <c r="S58">
        <f t="shared" si="14"/>
        <v>1027.5073318951522</v>
      </c>
      <c r="T58">
        <f t="shared" si="16"/>
        <v>1.5733672066808976E-2</v>
      </c>
      <c r="W58" s="2"/>
    </row>
    <row r="59" spans="1:23" x14ac:dyDescent="0.3">
      <c r="A59">
        <v>58.689</v>
      </c>
      <c r="B59">
        <f t="shared" si="0"/>
        <v>5.755290564261478</v>
      </c>
      <c r="C59">
        <v>17.982700000000001</v>
      </c>
      <c r="D59">
        <v>37.5777</v>
      </c>
      <c r="E59">
        <v>8.1470000000000002</v>
      </c>
      <c r="F59">
        <f t="shared" si="1"/>
        <v>998.60077912520126</v>
      </c>
      <c r="G59">
        <f t="shared" si="2"/>
        <v>0.77142865019328077</v>
      </c>
      <c r="H59">
        <f t="shared" si="3"/>
        <v>-4.4205696813252341E-3</v>
      </c>
      <c r="I59">
        <f t="shared" si="4"/>
        <v>1027.2532327371114</v>
      </c>
      <c r="J59">
        <f t="shared" si="5"/>
        <v>21642.403154526026</v>
      </c>
      <c r="K59">
        <f t="shared" si="6"/>
        <v>47.020886523822661</v>
      </c>
      <c r="L59">
        <f t="shared" si="7"/>
        <v>0.32254653089202934</v>
      </c>
      <c r="M59">
        <f t="shared" si="8"/>
        <v>23483.639725973015</v>
      </c>
      <c r="N59">
        <f t="shared" si="9"/>
        <v>3.2999243848209812</v>
      </c>
      <c r="O59">
        <f t="shared" si="10"/>
        <v>89.136932457688033</v>
      </c>
      <c r="P59">
        <f t="shared" si="11"/>
        <v>-7.9431852559787652E-6</v>
      </c>
      <c r="Q59">
        <f t="shared" si="12"/>
        <v>-2.8679982677974787E-5</v>
      </c>
      <c r="R59">
        <f t="shared" si="13"/>
        <v>23996.647722296297</v>
      </c>
      <c r="S59">
        <f t="shared" si="14"/>
        <v>1027.4996654554566</v>
      </c>
      <c r="T59">
        <f t="shared" si="16"/>
        <v>7.6759681572242475E-3</v>
      </c>
      <c r="W59" s="2"/>
    </row>
    <row r="60" spans="1:23" x14ac:dyDescent="0.3">
      <c r="A60">
        <v>58.789000000000001</v>
      </c>
      <c r="B60">
        <f t="shared" si="0"/>
        <v>5.7650969855061094</v>
      </c>
      <c r="C60">
        <v>17.971399999999999</v>
      </c>
      <c r="D60">
        <v>37.675199999999997</v>
      </c>
      <c r="E60">
        <v>8.2240000000000002</v>
      </c>
      <c r="F60">
        <f t="shared" si="1"/>
        <v>998.60286481055334</v>
      </c>
      <c r="G60">
        <f t="shared" si="2"/>
        <v>0.77145143073955025</v>
      </c>
      <c r="H60">
        <f t="shared" si="3"/>
        <v>-4.4210530992366158E-3</v>
      </c>
      <c r="I60">
        <f t="shared" si="4"/>
        <v>1027.3308583533178</v>
      </c>
      <c r="J60">
        <f t="shared" si="5"/>
        <v>21641.535950261925</v>
      </c>
      <c r="K60">
        <f t="shared" si="6"/>
        <v>47.023912676529307</v>
      </c>
      <c r="L60">
        <f t="shared" si="7"/>
        <v>0.32242724034365322</v>
      </c>
      <c r="M60">
        <f t="shared" si="8"/>
        <v>23487.732840577733</v>
      </c>
      <c r="N60">
        <f t="shared" si="9"/>
        <v>3.2998673105416358</v>
      </c>
      <c r="O60">
        <f t="shared" si="10"/>
        <v>89.359676636575045</v>
      </c>
      <c r="P60">
        <f t="shared" si="11"/>
        <v>-7.8954425195454668E-6</v>
      </c>
      <c r="Q60">
        <f t="shared" si="12"/>
        <v>-2.8698092372231631E-5</v>
      </c>
      <c r="R60">
        <f t="shared" si="13"/>
        <v>24002.899089161401</v>
      </c>
      <c r="S60">
        <f t="shared" si="14"/>
        <v>1027.5776654110498</v>
      </c>
      <c r="T60">
        <f t="shared" si="16"/>
        <v>8.6248765465700414E-2</v>
      </c>
      <c r="W60" s="2"/>
    </row>
    <row r="61" spans="1:23" x14ac:dyDescent="0.3">
      <c r="A61">
        <v>60.122999999999998</v>
      </c>
      <c r="B61">
        <f t="shared" si="0"/>
        <v>5.8959146449094861</v>
      </c>
      <c r="C61">
        <v>17.9544</v>
      </c>
      <c r="D61">
        <v>37.738199999999999</v>
      </c>
      <c r="E61">
        <v>8.2240000000000002</v>
      </c>
      <c r="F61">
        <f t="shared" si="1"/>
        <v>998.60599992788559</v>
      </c>
      <c r="G61">
        <f t="shared" si="2"/>
        <v>0.77148572276566818</v>
      </c>
      <c r="H61">
        <f t="shared" si="3"/>
        <v>-4.4217811611490564E-3</v>
      </c>
      <c r="I61">
        <f t="shared" si="4"/>
        <v>1027.383450193088</v>
      </c>
      <c r="J61">
        <f t="shared" si="5"/>
        <v>21640.230491901428</v>
      </c>
      <c r="K61">
        <f t="shared" si="6"/>
        <v>47.028468987685216</v>
      </c>
      <c r="L61">
        <f t="shared" si="7"/>
        <v>0.32224769738709119</v>
      </c>
      <c r="M61">
        <f t="shared" si="8"/>
        <v>23489.707311617098</v>
      </c>
      <c r="N61">
        <f t="shared" si="9"/>
        <v>3.299781487445236</v>
      </c>
      <c r="O61">
        <f t="shared" si="10"/>
        <v>89.503580046197243</v>
      </c>
      <c r="P61">
        <f t="shared" si="11"/>
        <v>-7.8235917680236684E-6</v>
      </c>
      <c r="Q61">
        <f t="shared" si="12"/>
        <v>-2.8679179753097458E-5</v>
      </c>
      <c r="R61">
        <f t="shared" si="13"/>
        <v>24017.411783043117</v>
      </c>
      <c r="S61">
        <f t="shared" si="14"/>
        <v>1027.6357193610627</v>
      </c>
      <c r="T61">
        <f t="shared" si="16"/>
        <v>2.0371894324022172E-2</v>
      </c>
      <c r="W61" s="2"/>
    </row>
    <row r="62" spans="1:23" x14ac:dyDescent="0.3">
      <c r="A62">
        <v>61.457999999999998</v>
      </c>
      <c r="B62">
        <f t="shared" si="0"/>
        <v>6.0268303685253102</v>
      </c>
      <c r="C62">
        <v>17.927099999999999</v>
      </c>
      <c r="D62">
        <v>37.7958</v>
      </c>
      <c r="E62">
        <v>8.2249999999999996</v>
      </c>
      <c r="F62">
        <f t="shared" si="1"/>
        <v>998.6110279198333</v>
      </c>
      <c r="G62">
        <f t="shared" si="2"/>
        <v>0.77154084305594084</v>
      </c>
      <c r="H62">
        <f t="shared" si="3"/>
        <v>-4.4229523439827858E-3</v>
      </c>
      <c r="I62">
        <f t="shared" si="4"/>
        <v>1027.4344811319313</v>
      </c>
      <c r="J62">
        <f t="shared" si="5"/>
        <v>21638.132030503293</v>
      </c>
      <c r="K62">
        <f t="shared" si="6"/>
        <v>47.035795172567589</v>
      </c>
      <c r="L62">
        <f t="shared" si="7"/>
        <v>0.32195917317779971</v>
      </c>
      <c r="M62">
        <f t="shared" si="8"/>
        <v>23490.698650813665</v>
      </c>
      <c r="N62">
        <f t="shared" si="9"/>
        <v>3.2996437684112903</v>
      </c>
      <c r="O62">
        <f t="shared" si="10"/>
        <v>89.635120309186149</v>
      </c>
      <c r="P62">
        <f t="shared" si="11"/>
        <v>-7.7081440740393213E-6</v>
      </c>
      <c r="Q62">
        <f t="shared" si="12"/>
        <v>-2.8624749321223711E-5</v>
      </c>
      <c r="R62">
        <f t="shared" si="13"/>
        <v>24030.913276251755</v>
      </c>
      <c r="S62">
        <f t="shared" si="14"/>
        <v>1027.6922210944699</v>
      </c>
      <c r="T62">
        <f t="shared" si="16"/>
        <v>2.0089621580728093E-2</v>
      </c>
      <c r="W62" s="2"/>
    </row>
    <row r="63" spans="1:23" x14ac:dyDescent="0.3">
      <c r="A63">
        <v>62.795999999999999</v>
      </c>
      <c r="B63">
        <f t="shared" si="0"/>
        <v>6.1580402847784725</v>
      </c>
      <c r="C63">
        <v>17.924700000000001</v>
      </c>
      <c r="D63">
        <v>37.833100000000002</v>
      </c>
      <c r="E63">
        <v>8.2249999999999996</v>
      </c>
      <c r="F63">
        <f t="shared" si="1"/>
        <v>998.61146954975254</v>
      </c>
      <c r="G63">
        <f t="shared" si="2"/>
        <v>0.77154569182257204</v>
      </c>
      <c r="H63">
        <f t="shared" si="3"/>
        <v>-4.4230554230509141E-3</v>
      </c>
      <c r="I63">
        <f t="shared" si="4"/>
        <v>1027.4637018669214</v>
      </c>
      <c r="J63">
        <f t="shared" si="5"/>
        <v>21637.947429590375</v>
      </c>
      <c r="K63">
        <f t="shared" si="6"/>
        <v>47.036439780241054</v>
      </c>
      <c r="L63">
        <f t="shared" si="7"/>
        <v>0.32193379666306537</v>
      </c>
      <c r="M63">
        <f t="shared" si="8"/>
        <v>23492.397739241431</v>
      </c>
      <c r="N63">
        <f t="shared" si="9"/>
        <v>3.2996316673020663</v>
      </c>
      <c r="O63">
        <f t="shared" si="10"/>
        <v>89.720339303231427</v>
      </c>
      <c r="P63">
        <f t="shared" si="11"/>
        <v>-7.6979910635591689E-6</v>
      </c>
      <c r="Q63">
        <f t="shared" si="12"/>
        <v>-2.8637806244152899E-5</v>
      </c>
      <c r="R63">
        <f t="shared" si="13"/>
        <v>24044.898117047294</v>
      </c>
      <c r="S63">
        <f t="shared" si="14"/>
        <v>1027.7269087923692</v>
      </c>
      <c r="T63">
        <f t="shared" si="16"/>
        <v>1.5722943592838302E-2</v>
      </c>
      <c r="W63" s="2"/>
    </row>
    <row r="64" spans="1:23" x14ac:dyDescent="0.3">
      <c r="A64">
        <v>63.201000000000001</v>
      </c>
      <c r="B64">
        <f t="shared" si="0"/>
        <v>6.1977562908192283</v>
      </c>
      <c r="C64">
        <v>17.958500000000001</v>
      </c>
      <c r="D64">
        <v>37.735700000000001</v>
      </c>
      <c r="E64">
        <v>8.1549999999999994</v>
      </c>
      <c r="F64">
        <f t="shared" si="1"/>
        <v>998.60524410156768</v>
      </c>
      <c r="G64">
        <f t="shared" si="2"/>
        <v>0.77147745009173274</v>
      </c>
      <c r="H64">
        <f t="shared" si="3"/>
        <v>-4.4216054822348496E-3</v>
      </c>
      <c r="I64">
        <f t="shared" si="4"/>
        <v>1027.3805049018999</v>
      </c>
      <c r="J64">
        <f t="shared" si="5"/>
        <v>21640.545427326993</v>
      </c>
      <c r="K64">
        <f t="shared" si="6"/>
        <v>47.027369706676332</v>
      </c>
      <c r="L64">
        <f t="shared" si="7"/>
        <v>0.32229100764153251</v>
      </c>
      <c r="M64">
        <f t="shared" si="8"/>
        <v>23489.865809972023</v>
      </c>
      <c r="N64">
        <f t="shared" si="9"/>
        <v>3.2998021814636105</v>
      </c>
      <c r="O64">
        <f t="shared" si="10"/>
        <v>89.497877994774683</v>
      </c>
      <c r="P64">
        <f t="shared" si="11"/>
        <v>-7.8409232705892466E-6</v>
      </c>
      <c r="Q64">
        <f t="shared" si="12"/>
        <v>-2.8690752480851384E-5</v>
      </c>
      <c r="R64">
        <f t="shared" si="13"/>
        <v>24044.550744254673</v>
      </c>
      <c r="S64">
        <f t="shared" si="14"/>
        <v>1027.6453921839241</v>
      </c>
      <c r="T64">
        <f t="shared" si="16"/>
        <v>4.3811380468313413E-2</v>
      </c>
      <c r="W64" s="2"/>
    </row>
    <row r="65" spans="1:23" x14ac:dyDescent="0.3">
      <c r="A65">
        <v>64.134</v>
      </c>
      <c r="B65">
        <f t="shared" si="0"/>
        <v>6.2892502010316358</v>
      </c>
      <c r="C65">
        <v>17.954599999999999</v>
      </c>
      <c r="D65">
        <v>37.846800000000002</v>
      </c>
      <c r="E65">
        <v>8.2270000000000003</v>
      </c>
      <c r="F65">
        <f t="shared" si="1"/>
        <v>998.60596306258969</v>
      </c>
      <c r="G65">
        <f t="shared" si="2"/>
        <v>0.7714853191874973</v>
      </c>
      <c r="H65">
        <f t="shared" si="3"/>
        <v>-4.4217725901553361E-3</v>
      </c>
      <c r="I65">
        <f t="shared" si="4"/>
        <v>1027.4667211308652</v>
      </c>
      <c r="J65">
        <f t="shared" si="5"/>
        <v>21640.245855926412</v>
      </c>
      <c r="K65">
        <f t="shared" si="6"/>
        <v>47.028415358233552</v>
      </c>
      <c r="L65">
        <f t="shared" si="7"/>
        <v>0.32224981021099725</v>
      </c>
      <c r="M65">
        <f t="shared" si="8"/>
        <v>23495.151140539496</v>
      </c>
      <c r="N65">
        <f t="shared" si="9"/>
        <v>3.2997824968432772</v>
      </c>
      <c r="O65">
        <f t="shared" si="10"/>
        <v>89.751714867435624</v>
      </c>
      <c r="P65">
        <f t="shared" si="11"/>
        <v>-7.8244372483470722E-6</v>
      </c>
      <c r="Q65">
        <f t="shared" si="12"/>
        <v>-2.8739827647669672E-5</v>
      </c>
      <c r="R65">
        <f t="shared" si="13"/>
        <v>24059.620994518104</v>
      </c>
      <c r="S65">
        <f t="shared" si="14"/>
        <v>1027.7353739458313</v>
      </c>
      <c r="T65">
        <f t="shared" si="16"/>
        <v>3.0325558635859284E-2</v>
      </c>
      <c r="W65" s="2"/>
    </row>
    <row r="66" spans="1:23" x14ac:dyDescent="0.3">
      <c r="A66">
        <v>65.477000000000004</v>
      </c>
      <c r="B66">
        <f t="shared" ref="B66:B129" si="17">A66/10.1974</f>
        <v>6.4209504383470302</v>
      </c>
      <c r="C66">
        <v>17.9452</v>
      </c>
      <c r="D66">
        <v>37.849299999999999</v>
      </c>
      <c r="E66">
        <v>8.2270000000000003</v>
      </c>
      <c r="F66">
        <f t="shared" ref="F66:F129" si="18">999.842594+C66*(0.06793953)+(-0.00909529)*(C66^2)+(0.0001001685)*(C66^3)+(-0.000001120083)*(C66^4)+(0.000000006536332)*(C66^5)</f>
        <v>998.60769525686567</v>
      </c>
      <c r="G66">
        <f t="shared" ref="G66:G129" si="19">0.82449+C66*(-0.0040899)+(0.000076438)*(C66^2)+(-0.00000082467)*(C66^3)+(0.0000000053875)*(C66^4)</f>
        <v>0.77150429103199081</v>
      </c>
      <c r="H66">
        <f t="shared" ref="H66:H129" si="20">-0.0057246+C66*(0.00010227)+(-0.0000016546)*(C66^2)</f>
        <v>-4.4221755699499843E-3</v>
      </c>
      <c r="I66">
        <f t="shared" ref="I66:I129" si="21">F66+G66*D66+H66*(D66^1.5)+(0.00048314)*D66^2</f>
        <v>1027.4709956913173</v>
      </c>
      <c r="J66">
        <f t="shared" ref="J66:J129" si="22">19652.21+C66*(148.4206)+(-2.327105)*(C66^2)+(0.01360477)*(C66^3)+(-0.00005155288)*(C66^4)</f>
        <v>21639.523600245368</v>
      </c>
      <c r="K66">
        <f t="shared" ref="K66:K129" si="23">54.6746+C66*(-0.603459)+(0.0109987)*(C66^2)+(-0.00006167)*(C66^3)</f>
        <v>47.030936606413114</v>
      </c>
      <c r="L66">
        <f t="shared" ref="L66:L129" si="24">0.07944+C66*(0.016483)+(-0.00016483)*(C66^2)</f>
        <v>0.32215049323291683</v>
      </c>
      <c r="M66">
        <f t="shared" ref="M66:M129" si="25">J66+K66*D66+L66*D66^1.5</f>
        <v>23494.626191252235</v>
      </c>
      <c r="N66">
        <f t="shared" ref="N66:N129" si="26">3.2399+C66*(0.00143713)+(0.000116092)*(C66^2)+(-0.000000577905)*(C66^3)</f>
        <v>3.2997350624835127</v>
      </c>
      <c r="O66">
        <f t="shared" ref="O66:O129" si="27">N66+(2.2838-(0.000010981)*C66-(0.0000016078)*C66^2)*D66+(0.000191075)*D66^1.5</f>
        <v>89.75740399514514</v>
      </c>
      <c r="P66">
        <f t="shared" ref="P66:P129" si="28">0.0000850935+C66*(-0.00000612293)+(0.000000052787)*(C66^2)</f>
        <v>-7.7846951081275164E-6</v>
      </c>
      <c r="Q66">
        <f t="shared" ref="Q66:Q129" si="29">((-0.00000099348)+(0.000000020816)*C66+(0.00000000020816)*C66^2)*D66+P66</f>
        <v>-2.8711531812367781E-5</v>
      </c>
      <c r="R66">
        <f t="shared" ref="R66:R129" si="30">M66+O66*B66+Q66*B66^2</f>
        <v>24070.952850043366</v>
      </c>
      <c r="S66">
        <f t="shared" ref="S66:S129" si="31">I66/(1-B66/R66)</f>
        <v>1027.7451477241802</v>
      </c>
      <c r="T66">
        <f t="shared" si="16"/>
        <v>8.3303559119675234E-3</v>
      </c>
      <c r="W66" s="2"/>
    </row>
    <row r="67" spans="1:23" x14ac:dyDescent="0.3">
      <c r="A67">
        <v>66.808999999999997</v>
      </c>
      <c r="B67">
        <f t="shared" si="17"/>
        <v>6.5515719693255141</v>
      </c>
      <c r="C67">
        <v>17.900300000000001</v>
      </c>
      <c r="D67">
        <v>37.844900000000003</v>
      </c>
      <c r="E67">
        <v>8.2270000000000003</v>
      </c>
      <c r="F67">
        <f t="shared" si="18"/>
        <v>998.61595586224485</v>
      </c>
      <c r="G67">
        <f t="shared" si="19"/>
        <v>0.77159501540015807</v>
      </c>
      <c r="H67">
        <f t="shared" si="20"/>
        <v>-4.4241044755529138E-3</v>
      </c>
      <c r="I67">
        <f t="shared" si="21"/>
        <v>1027.478864696739</v>
      </c>
      <c r="J67">
        <f t="shared" si="22"/>
        <v>21636.069545169001</v>
      </c>
      <c r="K67">
        <f t="shared" si="23"/>
        <v>47.042998316183592</v>
      </c>
      <c r="L67">
        <f t="shared" si="24"/>
        <v>0.32167569431096532</v>
      </c>
      <c r="M67">
        <f t="shared" si="25"/>
        <v>23491.298053582017</v>
      </c>
      <c r="N67">
        <f t="shared" si="26"/>
        <v>3.2995086949600534</v>
      </c>
      <c r="O67">
        <f t="shared" si="27"/>
        <v>89.747240884909232</v>
      </c>
      <c r="P67">
        <f t="shared" si="28"/>
        <v>-7.59473427186917E-6</v>
      </c>
      <c r="Q67">
        <f t="shared" si="29"/>
        <v>-2.8567188535879525E-5</v>
      </c>
      <c r="R67">
        <f t="shared" si="30"/>
        <v>24079.282335095737</v>
      </c>
      <c r="S67">
        <f t="shared" si="31"/>
        <v>1027.7585006796801</v>
      </c>
      <c r="T67">
        <f t="shared" ref="T67:T98" si="32">IF(9.8/S67*(S67-S66)/(A67-A66)&gt;0,SQRT(9.8/S67*(S67-S66)/(A67-A66)),SQRT(-9.8/S67*(S67-S66)/(A67-A66)))</f>
        <v>9.776965607968955E-3</v>
      </c>
      <c r="W67" s="2"/>
    </row>
    <row r="68" spans="1:23" x14ac:dyDescent="0.3">
      <c r="A68">
        <v>67.691000000000003</v>
      </c>
      <c r="B68">
        <f t="shared" si="17"/>
        <v>6.6380646047031595</v>
      </c>
      <c r="C68">
        <v>17.950900000000001</v>
      </c>
      <c r="D68">
        <v>37.826000000000001</v>
      </c>
      <c r="E68">
        <v>8.1620000000000008</v>
      </c>
      <c r="F68">
        <f t="shared" si="18"/>
        <v>998.60664499949371</v>
      </c>
      <c r="G68">
        <f t="shared" si="19"/>
        <v>0.77149278593326243</v>
      </c>
      <c r="H68">
        <f t="shared" si="20"/>
        <v>-4.421931174966226E-3</v>
      </c>
      <c r="I68">
        <f t="shared" si="21"/>
        <v>1027.4516898630154</v>
      </c>
      <c r="J68">
        <f t="shared" si="22"/>
        <v>21639.961599526141</v>
      </c>
      <c r="K68">
        <f t="shared" si="23"/>
        <v>47.02940760250862</v>
      </c>
      <c r="L68">
        <f t="shared" si="24"/>
        <v>0.32221072083418772</v>
      </c>
      <c r="M68">
        <f t="shared" si="25"/>
        <v>23493.855287298775</v>
      </c>
      <c r="N68">
        <f t="shared" si="26"/>
        <v>3.2997638240798333</v>
      </c>
      <c r="O68">
        <f t="shared" si="27"/>
        <v>89.704180982449699</v>
      </c>
      <c r="P68">
        <f t="shared" si="28"/>
        <v>-7.8087951787725226E-6</v>
      </c>
      <c r="Q68">
        <f t="shared" si="29"/>
        <v>-2.8716650185156129E-5</v>
      </c>
      <c r="R68">
        <f t="shared" si="30"/>
        <v>24089.316170604612</v>
      </c>
      <c r="S68">
        <f t="shared" si="31"/>
        <v>1027.7348930294365</v>
      </c>
      <c r="T68">
        <f t="shared" si="32"/>
        <v>1.5975872121999284E-2</v>
      </c>
      <c r="W68" s="2"/>
    </row>
    <row r="69" spans="1:23" x14ac:dyDescent="0.3">
      <c r="A69">
        <v>68.149000000000001</v>
      </c>
      <c r="B69">
        <f t="shared" si="17"/>
        <v>6.6829780140035693</v>
      </c>
      <c r="C69">
        <v>17.842700000000001</v>
      </c>
      <c r="D69">
        <v>37.847999999999999</v>
      </c>
      <c r="E69">
        <v>8.2279999999999998</v>
      </c>
      <c r="F69">
        <f t="shared" si="18"/>
        <v>998.62652054287184</v>
      </c>
      <c r="G69">
        <f t="shared" si="19"/>
        <v>0.77171165223908744</v>
      </c>
      <c r="H69">
        <f t="shared" si="20"/>
        <v>-4.4265887423676339E-3</v>
      </c>
      <c r="I69">
        <f t="shared" si="21"/>
        <v>1027.4956441566869</v>
      </c>
      <c r="J69">
        <f t="shared" si="22"/>
        <v>21631.628496188296</v>
      </c>
      <c r="K69">
        <f t="shared" si="23"/>
        <v>47.058517078433233</v>
      </c>
      <c r="L69">
        <f t="shared" si="24"/>
        <v>0.32106562498750935</v>
      </c>
      <c r="M69">
        <f t="shared" si="25"/>
        <v>23487.457343273127</v>
      </c>
      <c r="N69">
        <f t="shared" si="26"/>
        <v>3.2992188014317816</v>
      </c>
      <c r="O69">
        <f t="shared" si="27"/>
        <v>89.754183252001951</v>
      </c>
      <c r="P69">
        <f t="shared" si="28"/>
        <v>-7.350731210550763E-6</v>
      </c>
      <c r="Q69">
        <f t="shared" si="29"/>
        <v>-2.8386503316099318E-5</v>
      </c>
      <c r="R69">
        <f t="shared" si="30"/>
        <v>24087.281308807553</v>
      </c>
      <c r="S69">
        <f t="shared" si="31"/>
        <v>1027.780800310411</v>
      </c>
      <c r="T69">
        <f t="shared" si="32"/>
        <v>3.0915112698955634E-2</v>
      </c>
      <c r="W69" s="2"/>
    </row>
    <row r="70" spans="1:23" x14ac:dyDescent="0.3">
      <c r="A70">
        <v>69.480999999999995</v>
      </c>
      <c r="B70">
        <f t="shared" si="17"/>
        <v>6.8135995449820541</v>
      </c>
      <c r="C70">
        <v>17.782800000000002</v>
      </c>
      <c r="D70">
        <v>37.883400000000002</v>
      </c>
      <c r="E70">
        <v>8.2279999999999998</v>
      </c>
      <c r="F70">
        <f t="shared" si="18"/>
        <v>998.63746835391316</v>
      </c>
      <c r="G70">
        <f t="shared" si="19"/>
        <v>0.77183324619018689</v>
      </c>
      <c r="H70">
        <f t="shared" si="20"/>
        <v>-4.4291838528248643E-3</v>
      </c>
      <c r="I70">
        <f t="shared" si="21"/>
        <v>1027.5377607012481</v>
      </c>
      <c r="J70">
        <f t="shared" si="22"/>
        <v>21626.99816717274</v>
      </c>
      <c r="K70">
        <f t="shared" si="23"/>
        <v>47.074709692267916</v>
      </c>
      <c r="L70">
        <f t="shared" si="24"/>
        <v>0.32043003514229285</v>
      </c>
      <c r="M70">
        <f t="shared" si="25"/>
        <v>23485.063024944102</v>
      </c>
      <c r="N70">
        <f t="shared" si="26"/>
        <v>3.2989179316654202</v>
      </c>
      <c r="O70">
        <f t="shared" si="27"/>
        <v>89.834921176326603</v>
      </c>
      <c r="P70">
        <f t="shared" si="28"/>
        <v>-7.0966134433339187E-6</v>
      </c>
      <c r="Q70">
        <f t="shared" si="29"/>
        <v>-2.8216124783978701E-5</v>
      </c>
      <c r="R70">
        <f t="shared" si="30"/>
        <v>24097.160893057109</v>
      </c>
      <c r="S70">
        <f t="shared" si="31"/>
        <v>1027.8283846068923</v>
      </c>
      <c r="T70">
        <f t="shared" si="32"/>
        <v>1.8455781857961193E-2</v>
      </c>
      <c r="W70" s="2"/>
    </row>
    <row r="71" spans="1:23" x14ac:dyDescent="0.3">
      <c r="A71">
        <v>70.820999999999998</v>
      </c>
      <c r="B71">
        <f t="shared" si="17"/>
        <v>6.9450055896601093</v>
      </c>
      <c r="C71">
        <v>17.703099999999999</v>
      </c>
      <c r="D71">
        <v>37.891599999999997</v>
      </c>
      <c r="E71">
        <v>8.2279999999999998</v>
      </c>
      <c r="F71">
        <f t="shared" si="18"/>
        <v>998.65197366988457</v>
      </c>
      <c r="G71">
        <f t="shared" si="19"/>
        <v>0.77199550792965699</v>
      </c>
      <c r="H71">
        <f t="shared" si="20"/>
        <v>-4.4326551887047053E-3</v>
      </c>
      <c r="I71">
        <f t="shared" si="21"/>
        <v>1027.5638985992318</v>
      </c>
      <c r="J71">
        <f t="shared" si="22"/>
        <v>21620.81837176569</v>
      </c>
      <c r="K71">
        <f t="shared" si="23"/>
        <v>47.096340571027035</v>
      </c>
      <c r="L71">
        <f t="shared" si="24"/>
        <v>0.31958251657178371</v>
      </c>
      <c r="M71">
        <f t="shared" si="25"/>
        <v>23479.91545009839</v>
      </c>
      <c r="N71">
        <f t="shared" si="26"/>
        <v>3.2985185578806684</v>
      </c>
      <c r="O71">
        <f t="shared" si="27"/>
        <v>89.853463122158402</v>
      </c>
      <c r="P71">
        <f t="shared" si="28"/>
        <v>-6.7579095003369203E-6</v>
      </c>
      <c r="Q71">
        <f t="shared" si="29"/>
        <v>-2.7967163412470152E-5</v>
      </c>
      <c r="R71">
        <f t="shared" si="30"/>
        <v>24103.946904789034</v>
      </c>
      <c r="S71">
        <f t="shared" si="31"/>
        <v>1027.8600531602581</v>
      </c>
      <c r="T71">
        <f t="shared" si="32"/>
        <v>1.5010935443674819E-2</v>
      </c>
      <c r="W71" s="2"/>
    </row>
    <row r="72" spans="1:23" x14ac:dyDescent="0.3">
      <c r="A72">
        <v>72.164000000000001</v>
      </c>
      <c r="B72">
        <f t="shared" si="17"/>
        <v>7.0767058269755037</v>
      </c>
      <c r="C72">
        <v>17.6632</v>
      </c>
      <c r="D72">
        <v>37.9101</v>
      </c>
      <c r="E72">
        <v>8.2279999999999998</v>
      </c>
      <c r="F72">
        <f t="shared" si="18"/>
        <v>998.6592090989194</v>
      </c>
      <c r="G72">
        <f t="shared" si="19"/>
        <v>0.77207694461558962</v>
      </c>
      <c r="H72">
        <f t="shared" si="20"/>
        <v>-4.4344009302135032E-3</v>
      </c>
      <c r="I72">
        <f t="shared" si="21"/>
        <v>1027.5880159836761</v>
      </c>
      <c r="J72">
        <f t="shared" si="22"/>
        <v>21617.716479390398</v>
      </c>
      <c r="K72">
        <f t="shared" si="23"/>
        <v>47.107206425491015</v>
      </c>
      <c r="L72">
        <f t="shared" si="24"/>
        <v>0.31915743901822086</v>
      </c>
      <c r="M72">
        <f t="shared" si="25"/>
        <v>23478.052142558703</v>
      </c>
      <c r="N72">
        <f t="shared" si="26"/>
        <v>3.2983190278619565</v>
      </c>
      <c r="O72">
        <f t="shared" si="27"/>
        <v>89.895636237128357</v>
      </c>
      <c r="P72">
        <f t="shared" si="28"/>
        <v>-6.5880931403731152E-6</v>
      </c>
      <c r="Q72">
        <f t="shared" si="29"/>
        <v>-2.7850324330048755E-5</v>
      </c>
      <c r="R72">
        <f t="shared" si="30"/>
        <v>24114.21572059995</v>
      </c>
      <c r="S72">
        <f t="shared" si="31"/>
        <v>1027.8896667974034</v>
      </c>
      <c r="T72">
        <f t="shared" si="32"/>
        <v>1.4499320731725837E-2</v>
      </c>
      <c r="W72" s="2"/>
    </row>
    <row r="73" spans="1:23" x14ac:dyDescent="0.3">
      <c r="A73">
        <v>72.179000000000002</v>
      </c>
      <c r="B73">
        <f t="shared" si="17"/>
        <v>7.0781767901621988</v>
      </c>
      <c r="C73">
        <v>17.78</v>
      </c>
      <c r="D73">
        <v>37.882800000000003</v>
      </c>
      <c r="E73">
        <v>8.1669999999999998</v>
      </c>
      <c r="F73">
        <f t="shared" si="18"/>
        <v>998.63797913791359</v>
      </c>
      <c r="G73">
        <f t="shared" si="19"/>
        <v>0.77183893753355548</v>
      </c>
      <c r="H73">
        <f t="shared" si="20"/>
        <v>-4.4293054506399998E-3</v>
      </c>
      <c r="I73">
        <f t="shared" si="21"/>
        <v>1027.5379982087409</v>
      </c>
      <c r="J73">
        <f t="shared" si="22"/>
        <v>21626.781426214926</v>
      </c>
      <c r="K73">
        <f t="shared" si="23"/>
        <v>47.075467961830157</v>
      </c>
      <c r="L73">
        <f t="shared" si="24"/>
        <v>0.320400295828</v>
      </c>
      <c r="M73">
        <f t="shared" si="25"/>
        <v>23484.838055370961</v>
      </c>
      <c r="N73">
        <f t="shared" si="26"/>
        <v>3.2989038825990247</v>
      </c>
      <c r="O73">
        <f t="shared" si="27"/>
        <v>89.833543440772459</v>
      </c>
      <c r="P73">
        <f t="shared" si="28"/>
        <v>-7.0847255492000001E-6</v>
      </c>
      <c r="Q73">
        <f t="shared" si="29"/>
        <v>-2.8206895612507595E-5</v>
      </c>
      <c r="R73">
        <f t="shared" si="30"/>
        <v>24120.694344349446</v>
      </c>
      <c r="S73">
        <f t="shared" si="31"/>
        <v>1027.8396159984325</v>
      </c>
      <c r="T73">
        <f t="shared" si="32"/>
        <v>0.17836524687821903</v>
      </c>
      <c r="W73" s="2"/>
    </row>
    <row r="74" spans="1:23" x14ac:dyDescent="0.3">
      <c r="A74">
        <v>73.504999999999995</v>
      </c>
      <c r="B74">
        <f t="shared" si="17"/>
        <v>7.2082099358660043</v>
      </c>
      <c r="C74">
        <v>17.639199999999999</v>
      </c>
      <c r="D74">
        <v>37.923699999999997</v>
      </c>
      <c r="E74">
        <v>8.2279999999999998</v>
      </c>
      <c r="F74">
        <f t="shared" si="18"/>
        <v>998.66355276620811</v>
      </c>
      <c r="G74">
        <f t="shared" si="19"/>
        <v>0.77212599475255228</v>
      </c>
      <c r="H74">
        <f t="shared" si="20"/>
        <v>-4.4354535377885435E-3</v>
      </c>
      <c r="I74">
        <f t="shared" si="21"/>
        <v>1027.6044154790829</v>
      </c>
      <c r="J74">
        <f t="shared" si="22"/>
        <v>21615.84806845188</v>
      </c>
      <c r="K74">
        <f t="shared" si="23"/>
        <v>47.113754132299391</v>
      </c>
      <c r="L74">
        <f t="shared" si="24"/>
        <v>0.3189015004884288</v>
      </c>
      <c r="M74">
        <f t="shared" si="25"/>
        <v>23477.053021784719</v>
      </c>
      <c r="N74">
        <f t="shared" si="26"/>
        <v>3.2981991408668243</v>
      </c>
      <c r="O74">
        <f t="shared" si="27"/>
        <v>89.926652227496277</v>
      </c>
      <c r="P74">
        <f t="shared" si="28"/>
        <v>-6.4858670073043155E-6</v>
      </c>
      <c r="Q74">
        <f t="shared" si="29"/>
        <v>-2.77813603755929E-5</v>
      </c>
      <c r="R74">
        <f t="shared" si="30"/>
        <v>24125.261766398133</v>
      </c>
      <c r="S74">
        <f t="shared" si="31"/>
        <v>1027.9115376247591</v>
      </c>
      <c r="T74">
        <f t="shared" si="32"/>
        <v>2.2740141099135344E-2</v>
      </c>
      <c r="W74" s="2"/>
    </row>
    <row r="75" spans="1:23" x14ac:dyDescent="0.3">
      <c r="A75">
        <v>74.837999999999994</v>
      </c>
      <c r="B75">
        <f t="shared" si="17"/>
        <v>7.3389295310569356</v>
      </c>
      <c r="C75">
        <v>17.568899999999999</v>
      </c>
      <c r="D75">
        <v>37.924399999999999</v>
      </c>
      <c r="E75">
        <v>8.2270000000000003</v>
      </c>
      <c r="F75">
        <f t="shared" si="18"/>
        <v>998.67623943943465</v>
      </c>
      <c r="G75">
        <f t="shared" si="19"/>
        <v>0.77226995502075679</v>
      </c>
      <c r="H75">
        <f t="shared" si="20"/>
        <v>-4.438547769633666E-3</v>
      </c>
      <c r="I75">
        <f t="shared" si="21"/>
        <v>1027.6223765637487</v>
      </c>
      <c r="J75">
        <f t="shared" si="22"/>
        <v>21610.363885920942</v>
      </c>
      <c r="K75">
        <f t="shared" si="23"/>
        <v>47.13298475511305</v>
      </c>
      <c r="L75">
        <f t="shared" si="24"/>
        <v>0.31815072117237575</v>
      </c>
      <c r="M75">
        <f t="shared" si="25"/>
        <v>23472.157846997583</v>
      </c>
      <c r="N75">
        <f t="shared" si="26"/>
        <v>3.2978485389292231</v>
      </c>
      <c r="O75">
        <f t="shared" si="27"/>
        <v>89.928081232245802</v>
      </c>
      <c r="P75">
        <f t="shared" si="28"/>
        <v>-6.1860796855257269E-6</v>
      </c>
      <c r="Q75">
        <f t="shared" si="29"/>
        <v>-2.7557002881439344E-5</v>
      </c>
      <c r="R75">
        <f t="shared" si="30"/>
        <v>24132.132213807145</v>
      </c>
      <c r="S75">
        <f t="shared" si="31"/>
        <v>1027.9349864218839</v>
      </c>
      <c r="T75">
        <f t="shared" si="32"/>
        <v>1.2950168637241081E-2</v>
      </c>
      <c r="W75" s="2"/>
    </row>
    <row r="76" spans="1:23" x14ac:dyDescent="0.3">
      <c r="A76">
        <v>76.180999999999997</v>
      </c>
      <c r="B76">
        <f t="shared" si="17"/>
        <v>7.4706297683723299</v>
      </c>
      <c r="C76">
        <v>17.4238</v>
      </c>
      <c r="D76">
        <v>37.9407</v>
      </c>
      <c r="E76">
        <v>8.2260000000000009</v>
      </c>
      <c r="F76">
        <f t="shared" si="18"/>
        <v>998.70225176495421</v>
      </c>
      <c r="G76">
        <f t="shared" si="19"/>
        <v>0.77256843408060727</v>
      </c>
      <c r="H76">
        <f t="shared" si="20"/>
        <v>-4.4449860131356243E-3</v>
      </c>
      <c r="I76">
        <f t="shared" si="21"/>
        <v>1027.6707258468091</v>
      </c>
      <c r="J76">
        <f t="shared" si="22"/>
        <v>21598.991142217659</v>
      </c>
      <c r="K76">
        <f t="shared" si="23"/>
        <v>47.172919292474432</v>
      </c>
      <c r="L76">
        <f t="shared" si="24"/>
        <v>0.31659595243449484</v>
      </c>
      <c r="M76">
        <f t="shared" si="25"/>
        <v>23462.753075457887</v>
      </c>
      <c r="N76">
        <f t="shared" si="26"/>
        <v>3.2971275702967584</v>
      </c>
      <c r="O76">
        <f t="shared" si="27"/>
        <v>89.964973924738629</v>
      </c>
      <c r="P76">
        <f t="shared" si="28"/>
        <v>-5.5656654084517157E-6</v>
      </c>
      <c r="Q76">
        <f t="shared" si="29"/>
        <v>-2.710047031780499E-5</v>
      </c>
      <c r="R76">
        <f t="shared" si="30"/>
        <v>24134.846575285253</v>
      </c>
      <c r="S76">
        <f t="shared" si="31"/>
        <v>1027.9889265302954</v>
      </c>
      <c r="T76">
        <f t="shared" si="32"/>
        <v>1.9567562099404242E-2</v>
      </c>
      <c r="W76" s="2"/>
    </row>
    <row r="77" spans="1:23" x14ac:dyDescent="0.3">
      <c r="A77">
        <v>76.679000000000002</v>
      </c>
      <c r="B77">
        <f t="shared" si="17"/>
        <v>7.5194657461705923</v>
      </c>
      <c r="C77">
        <v>17.6737</v>
      </c>
      <c r="D77">
        <v>37.934800000000003</v>
      </c>
      <c r="E77">
        <v>8.1679999999999993</v>
      </c>
      <c r="F77">
        <f t="shared" si="18"/>
        <v>998.65730674323743</v>
      </c>
      <c r="G77">
        <f t="shared" si="19"/>
        <v>0.77205550069587081</v>
      </c>
      <c r="H77">
        <f t="shared" si="20"/>
        <v>-4.4339410137782739E-3</v>
      </c>
      <c r="I77">
        <f t="shared" si="21"/>
        <v>1027.6043712687751</v>
      </c>
      <c r="J77">
        <f t="shared" si="22"/>
        <v>21618.533292325224</v>
      </c>
      <c r="K77">
        <f t="shared" si="23"/>
        <v>47.104344604557603</v>
      </c>
      <c r="L77">
        <f t="shared" si="24"/>
        <v>0.31926935241533733</v>
      </c>
      <c r="M77">
        <f t="shared" si="25"/>
        <v>23480.022907346418</v>
      </c>
      <c r="N77">
        <f t="shared" si="26"/>
        <v>3.298371509386314</v>
      </c>
      <c r="O77">
        <f t="shared" si="27"/>
        <v>89.952097989253943</v>
      </c>
      <c r="P77">
        <f t="shared" si="28"/>
        <v>-6.6327979514999639E-6</v>
      </c>
      <c r="Q77">
        <f t="shared" si="29"/>
        <v>-2.7897661131713856E-5</v>
      </c>
      <c r="R77">
        <f t="shared" si="30"/>
        <v>24156.413049573053</v>
      </c>
      <c r="S77">
        <f t="shared" si="31"/>
        <v>1027.9243460056528</v>
      </c>
      <c r="T77">
        <f t="shared" si="32"/>
        <v>3.5161595601766286E-2</v>
      </c>
      <c r="W77" s="2"/>
    </row>
    <row r="78" spans="1:23" x14ac:dyDescent="0.3">
      <c r="A78">
        <v>77.513999999999996</v>
      </c>
      <c r="B78">
        <f t="shared" si="17"/>
        <v>7.6013493635632612</v>
      </c>
      <c r="C78">
        <v>17.394200000000001</v>
      </c>
      <c r="D78">
        <v>37.927700000000002</v>
      </c>
      <c r="E78">
        <v>8.2260000000000009</v>
      </c>
      <c r="F78">
        <f t="shared" si="18"/>
        <v>998.70752951297993</v>
      </c>
      <c r="G78">
        <f t="shared" si="19"/>
        <v>0.77262954582541232</v>
      </c>
      <c r="H78">
        <f t="shared" si="20"/>
        <v>-4.4463079531967438E-3</v>
      </c>
      <c r="I78">
        <f t="shared" si="21"/>
        <v>1027.6680265907353</v>
      </c>
      <c r="J78">
        <f t="shared" si="22"/>
        <v>21596.662297886247</v>
      </c>
      <c r="K78">
        <f t="shared" si="23"/>
        <v>47.181105997267366</v>
      </c>
      <c r="L78">
        <f t="shared" si="24"/>
        <v>0.31627793154231881</v>
      </c>
      <c r="M78">
        <f t="shared" si="25"/>
        <v>23460.009179099132</v>
      </c>
      <c r="N78">
        <f t="shared" si="26"/>
        <v>3.2969809384550519</v>
      </c>
      <c r="O78">
        <f t="shared" si="27"/>
        <v>89.935198952004697</v>
      </c>
      <c r="P78">
        <f t="shared" si="28"/>
        <v>-5.4388296383253187E-6</v>
      </c>
      <c r="Q78">
        <f t="shared" si="29"/>
        <v>-2.6997761870848408E-5</v>
      </c>
      <c r="R78">
        <f t="shared" si="30"/>
        <v>24143.636486470383</v>
      </c>
      <c r="S78">
        <f t="shared" si="31"/>
        <v>1027.9916780792878</v>
      </c>
      <c r="T78">
        <f t="shared" si="32"/>
        <v>2.7725921895919443E-2</v>
      </c>
      <c r="W78" s="2"/>
    </row>
    <row r="79" spans="1:23" x14ac:dyDescent="0.3">
      <c r="A79">
        <v>78.849000000000004</v>
      </c>
      <c r="B79">
        <f t="shared" si="17"/>
        <v>7.7322650871790852</v>
      </c>
      <c r="C79">
        <v>17.3766</v>
      </c>
      <c r="D79">
        <v>37.943800000000003</v>
      </c>
      <c r="E79">
        <v>8.2260000000000009</v>
      </c>
      <c r="F79">
        <f t="shared" si="18"/>
        <v>998.71066301704673</v>
      </c>
      <c r="G79">
        <f t="shared" si="19"/>
        <v>0.77266591840850984</v>
      </c>
      <c r="H79">
        <f t="shared" si="20"/>
        <v>-4.447095346120776E-3</v>
      </c>
      <c r="I79">
        <f t="shared" si="21"/>
        <v>1027.6847243143879</v>
      </c>
      <c r="J79">
        <f t="shared" si="22"/>
        <v>21595.276158573088</v>
      </c>
      <c r="K79">
        <f t="shared" si="23"/>
        <v>47.185980230569264</v>
      </c>
      <c r="L79">
        <f t="shared" si="24"/>
        <v>0.31608870111128523</v>
      </c>
      <c r="M79">
        <f t="shared" si="25"/>
        <v>23459.570418688862</v>
      </c>
      <c r="N79">
        <f t="shared" si="26"/>
        <v>3.2968938233370841</v>
      </c>
      <c r="O79">
        <f t="shared" si="27"/>
        <v>89.971943198051605</v>
      </c>
      <c r="P79">
        <f t="shared" si="28"/>
        <v>-5.363369923790272E-6</v>
      </c>
      <c r="Q79">
        <f t="shared" si="29"/>
        <v>-2.6950188440389355E-5</v>
      </c>
      <c r="R79">
        <f t="shared" si="30"/>
        <v>24155.255722609014</v>
      </c>
      <c r="S79">
        <f t="shared" si="31"/>
        <v>1028.0137986697116</v>
      </c>
      <c r="T79">
        <f t="shared" si="32"/>
        <v>1.2568148116614303E-2</v>
      </c>
      <c r="W79" s="2"/>
    </row>
    <row r="80" spans="1:23" x14ac:dyDescent="0.3">
      <c r="A80">
        <v>80.192999999999998</v>
      </c>
      <c r="B80">
        <f t="shared" si="17"/>
        <v>7.8640633887069251</v>
      </c>
      <c r="C80">
        <v>17.351299999999998</v>
      </c>
      <c r="D80">
        <v>37.9666</v>
      </c>
      <c r="E80">
        <v>8.2260000000000009</v>
      </c>
      <c r="F80">
        <f t="shared" si="18"/>
        <v>998.71516139434368</v>
      </c>
      <c r="G80">
        <f t="shared" si="19"/>
        <v>0.77271825089771973</v>
      </c>
      <c r="H80">
        <f t="shared" si="20"/>
        <v>-4.4482290193022748E-3</v>
      </c>
      <c r="I80">
        <f t="shared" si="21"/>
        <v>1027.7084603520041</v>
      </c>
      <c r="J80">
        <f t="shared" si="22"/>
        <v>21593.281725845711</v>
      </c>
      <c r="K80">
        <f t="shared" si="23"/>
        <v>47.192995389819103</v>
      </c>
      <c r="L80">
        <f t="shared" si="24"/>
        <v>0.31581650346513729</v>
      </c>
      <c r="M80">
        <f t="shared" si="25"/>
        <v>23458.921089882504</v>
      </c>
      <c r="N80">
        <f t="shared" si="26"/>
        <v>3.2967686886646739</v>
      </c>
      <c r="O80">
        <f t="shared" si="27"/>
        <v>90.023977724341634</v>
      </c>
      <c r="P80">
        <f t="shared" si="28"/>
        <v>-5.2548392907199586E-6</v>
      </c>
      <c r="Q80">
        <f t="shared" si="29"/>
        <v>-2.6881567807931098E-5</v>
      </c>
      <c r="R80">
        <f t="shared" si="30"/>
        <v>24166.873694760216</v>
      </c>
      <c r="S80">
        <f t="shared" si="31"/>
        <v>1028.0429924624107</v>
      </c>
      <c r="T80">
        <f t="shared" si="32"/>
        <v>1.4389742579836703E-2</v>
      </c>
      <c r="W80" s="2"/>
    </row>
    <row r="81" spans="1:23" x14ac:dyDescent="0.3">
      <c r="A81">
        <v>81.17</v>
      </c>
      <c r="B81">
        <f t="shared" si="17"/>
        <v>7.9598721242669699</v>
      </c>
      <c r="C81">
        <v>17.4147</v>
      </c>
      <c r="D81">
        <v>37.9636</v>
      </c>
      <c r="E81">
        <v>8.1679999999999993</v>
      </c>
      <c r="F81">
        <f t="shared" si="18"/>
        <v>998.70387535224302</v>
      </c>
      <c r="G81">
        <f t="shared" si="19"/>
        <v>0.77258721376104655</v>
      </c>
      <c r="H81">
        <f t="shared" si="20"/>
        <v>-4.445392111718514E-3</v>
      </c>
      <c r="I81">
        <f t="shared" si="21"/>
        <v>1027.6905583801042</v>
      </c>
      <c r="J81">
        <f t="shared" si="22"/>
        <v>21598.275498988613</v>
      </c>
      <c r="K81">
        <f t="shared" si="23"/>
        <v>47.175434700148152</v>
      </c>
      <c r="L81">
        <f t="shared" si="24"/>
        <v>0.31649821324708527</v>
      </c>
      <c r="M81">
        <f t="shared" si="25"/>
        <v>23463.257319935736</v>
      </c>
      <c r="N81">
        <f t="shared" si="26"/>
        <v>3.2970824748871403</v>
      </c>
      <c r="O81">
        <f t="shared" si="27"/>
        <v>90.017275868780544</v>
      </c>
      <c r="P81">
        <f t="shared" si="28"/>
        <v>-5.5266818265371662E-6</v>
      </c>
      <c r="Q81">
        <f t="shared" si="29"/>
        <v>-2.7084181183834415E-5</v>
      </c>
      <c r="R81">
        <f t="shared" si="30"/>
        <v>24179.781608784171</v>
      </c>
      <c r="S81">
        <f t="shared" si="31"/>
        <v>1028.028980759565</v>
      </c>
      <c r="T81">
        <f t="shared" si="32"/>
        <v>1.1692531168284696E-2</v>
      </c>
      <c r="W81" s="2"/>
    </row>
    <row r="82" spans="1:23" x14ac:dyDescent="0.3">
      <c r="A82">
        <v>81.531999999999996</v>
      </c>
      <c r="B82">
        <f t="shared" si="17"/>
        <v>7.9953713691725339</v>
      </c>
      <c r="C82">
        <v>17.302</v>
      </c>
      <c r="D82">
        <v>37.964700000000001</v>
      </c>
      <c r="E82">
        <v>8.2260000000000009</v>
      </c>
      <c r="F82">
        <f t="shared" si="18"/>
        <v>998.72390654380729</v>
      </c>
      <c r="G82">
        <f t="shared" si="19"/>
        <v>0.77282038593199065</v>
      </c>
      <c r="H82">
        <f t="shared" si="20"/>
        <v>-4.4504441989384001E-3</v>
      </c>
      <c r="I82">
        <f t="shared" si="21"/>
        <v>1027.7191050961858</v>
      </c>
      <c r="J82">
        <f t="shared" si="22"/>
        <v>21589.389043698768</v>
      </c>
      <c r="K82">
        <f t="shared" si="23"/>
        <v>47.206693895555816</v>
      </c>
      <c r="L82">
        <f t="shared" si="24"/>
        <v>0.31528548840468001</v>
      </c>
      <c r="M82">
        <f t="shared" si="25"/>
        <v>23455.329038978369</v>
      </c>
      <c r="N82">
        <f t="shared" si="26"/>
        <v>3.2965251655407806</v>
      </c>
      <c r="O82">
        <f t="shared" si="27"/>
        <v>90.019517740835681</v>
      </c>
      <c r="P82">
        <f t="shared" si="28"/>
        <v>-5.0431605584520002E-6</v>
      </c>
      <c r="Q82">
        <f t="shared" si="29"/>
        <v>-2.6721268344525519E-5</v>
      </c>
      <c r="R82">
        <f t="shared" si="30"/>
        <v>24175.066805607345</v>
      </c>
      <c r="S82">
        <f t="shared" si="31"/>
        <v>1028.0591130251894</v>
      </c>
      <c r="T82">
        <f t="shared" si="32"/>
        <v>2.8168622042053941E-2</v>
      </c>
      <c r="W82" s="2"/>
    </row>
    <row r="83" spans="1:23" x14ac:dyDescent="0.3">
      <c r="A83">
        <v>82.873000000000005</v>
      </c>
      <c r="B83">
        <f t="shared" si="17"/>
        <v>8.1268754780630363</v>
      </c>
      <c r="C83">
        <v>17.2743</v>
      </c>
      <c r="D83">
        <v>37.973999999999997</v>
      </c>
      <c r="E83">
        <v>8.2240000000000002</v>
      </c>
      <c r="F83">
        <f t="shared" si="18"/>
        <v>998.72880827037363</v>
      </c>
      <c r="G83">
        <f t="shared" si="19"/>
        <v>0.77287786450196527</v>
      </c>
      <c r="H83">
        <f t="shared" si="20"/>
        <v>-4.4516923624347542E-3</v>
      </c>
      <c r="I83">
        <f t="shared" si="21"/>
        <v>1027.7330433167958</v>
      </c>
      <c r="J83">
        <f t="shared" si="22"/>
        <v>21587.198223130174</v>
      </c>
      <c r="K83">
        <f t="shared" si="23"/>
        <v>47.214407250684204</v>
      </c>
      <c r="L83">
        <f t="shared" si="24"/>
        <v>0.31498677746403331</v>
      </c>
      <c r="M83">
        <f t="shared" si="25"/>
        <v>23453.827348641684</v>
      </c>
      <c r="N83">
        <f t="shared" si="26"/>
        <v>3.2963885217525877</v>
      </c>
      <c r="O83">
        <f t="shared" si="27"/>
        <v>90.0407006450816</v>
      </c>
      <c r="P83">
        <f t="shared" si="28"/>
        <v>-4.9241128598543718E-6</v>
      </c>
      <c r="Q83">
        <f t="shared" si="29"/>
        <v>-2.6636997742952193E-5</v>
      </c>
      <c r="R83">
        <f t="shared" si="30"/>
        <v>24185.575151471861</v>
      </c>
      <c r="S83">
        <f t="shared" si="31"/>
        <v>1028.0784998915503</v>
      </c>
      <c r="T83">
        <f t="shared" si="32"/>
        <v>1.1739222085242756E-2</v>
      </c>
      <c r="W83" s="2"/>
    </row>
    <row r="84" spans="1:23" x14ac:dyDescent="0.3">
      <c r="A84">
        <v>84.207999999999998</v>
      </c>
      <c r="B84">
        <f t="shared" si="17"/>
        <v>8.2577912016788595</v>
      </c>
      <c r="C84">
        <v>17.280799999999999</v>
      </c>
      <c r="D84">
        <v>37.989699999999999</v>
      </c>
      <c r="E84">
        <v>8.2219999999999995</v>
      </c>
      <c r="F84">
        <f t="shared" si="18"/>
        <v>998.72765881345344</v>
      </c>
      <c r="G84">
        <f t="shared" si="19"/>
        <v>0.77286437077979797</v>
      </c>
      <c r="H84">
        <f t="shared" si="20"/>
        <v>-4.4513992440797434E-3</v>
      </c>
      <c r="I84">
        <f t="shared" si="21"/>
        <v>1027.7435141550848</v>
      </c>
      <c r="J84">
        <f t="shared" si="22"/>
        <v>21587.712550791799</v>
      </c>
      <c r="K84">
        <f t="shared" si="23"/>
        <v>47.21259618267085</v>
      </c>
      <c r="L84">
        <f t="shared" si="24"/>
        <v>0.3150568948026688</v>
      </c>
      <c r="M84">
        <f t="shared" si="25"/>
        <v>23455.076275039519</v>
      </c>
      <c r="N84">
        <f t="shared" si="26"/>
        <v>3.2964205743115986</v>
      </c>
      <c r="O84">
        <f t="shared" si="27"/>
        <v>90.076589148638902</v>
      </c>
      <c r="P84">
        <f t="shared" si="28"/>
        <v>-4.952055514440307E-6</v>
      </c>
      <c r="Q84">
        <f t="shared" si="29"/>
        <v>-2.666700104426419E-5</v>
      </c>
      <c r="R84">
        <f t="shared" si="30"/>
        <v>24198.908121935841</v>
      </c>
      <c r="S84">
        <f t="shared" si="31"/>
        <v>1028.0943476892287</v>
      </c>
      <c r="T84">
        <f t="shared" si="32"/>
        <v>1.0637519723153832E-2</v>
      </c>
      <c r="W84" s="2"/>
    </row>
    <row r="85" spans="1:23" x14ac:dyDescent="0.3">
      <c r="A85">
        <v>85.546999999999997</v>
      </c>
      <c r="B85">
        <f t="shared" si="17"/>
        <v>8.3890991821444683</v>
      </c>
      <c r="C85">
        <v>17.1813</v>
      </c>
      <c r="D85">
        <v>37.978299999999997</v>
      </c>
      <c r="E85">
        <v>8.2219999999999995</v>
      </c>
      <c r="F85">
        <f t="shared" si="18"/>
        <v>998.74520274500708</v>
      </c>
      <c r="G85">
        <f t="shared" si="19"/>
        <v>0.77307133000113704</v>
      </c>
      <c r="H85">
        <f t="shared" si="20"/>
        <v>-4.4559015205090742E-3</v>
      </c>
      <c r="I85">
        <f t="shared" si="21"/>
        <v>1027.7591043609625</v>
      </c>
      <c r="J85">
        <f t="shared" si="22"/>
        <v>21579.823509264195</v>
      </c>
      <c r="K85">
        <f t="shared" si="23"/>
        <v>47.240391706971025</v>
      </c>
      <c r="L85">
        <f t="shared" si="24"/>
        <v>0.31398203490299731</v>
      </c>
      <c r="M85">
        <f t="shared" si="25"/>
        <v>23447.419865202857</v>
      </c>
      <c r="N85">
        <f t="shared" si="26"/>
        <v>3.2959307211900635</v>
      </c>
      <c r="O85">
        <f t="shared" si="27"/>
        <v>90.050302349108321</v>
      </c>
      <c r="P85">
        <f t="shared" si="28"/>
        <v>-4.5238294912739679E-6</v>
      </c>
      <c r="Q85">
        <f t="shared" si="29"/>
        <v>-2.6338027131193831E-5</v>
      </c>
      <c r="R85">
        <f t="shared" si="30"/>
        <v>24202.858929400682</v>
      </c>
      <c r="S85">
        <f t="shared" si="31"/>
        <v>1028.1154656750289</v>
      </c>
      <c r="T85">
        <f t="shared" si="32"/>
        <v>1.226106091295961E-2</v>
      </c>
      <c r="W85" s="2"/>
    </row>
    <row r="86" spans="1:23" x14ac:dyDescent="0.3">
      <c r="A86">
        <v>85.662999999999997</v>
      </c>
      <c r="B86">
        <f t="shared" si="17"/>
        <v>8.4004746307882403</v>
      </c>
      <c r="C86">
        <v>17.220400000000001</v>
      </c>
      <c r="D86">
        <v>37.980600000000003</v>
      </c>
      <c r="E86">
        <v>8.1679999999999993</v>
      </c>
      <c r="F86">
        <f t="shared" si="18"/>
        <v>998.73832177189183</v>
      </c>
      <c r="G86">
        <f t="shared" si="19"/>
        <v>0.77298989978682398</v>
      </c>
      <c r="H86">
        <f t="shared" si="20"/>
        <v>-4.4541283766743357E-3</v>
      </c>
      <c r="I86">
        <f t="shared" si="21"/>
        <v>1027.7513133885498</v>
      </c>
      <c r="J86">
        <f t="shared" si="22"/>
        <v>21582.927677130236</v>
      </c>
      <c r="K86">
        <f t="shared" si="23"/>
        <v>47.229450595843367</v>
      </c>
      <c r="L86">
        <f t="shared" si="24"/>
        <v>0.31440480630354728</v>
      </c>
      <c r="M86">
        <f t="shared" si="25"/>
        <v>23450.322769139184</v>
      </c>
      <c r="N86">
        <f t="shared" si="26"/>
        <v>3.2961230126047618</v>
      </c>
      <c r="O86">
        <f t="shared" si="27"/>
        <v>90.055651471055072</v>
      </c>
      <c r="P86">
        <f t="shared" si="28"/>
        <v>-4.6922319190420814E-6</v>
      </c>
      <c r="Q86">
        <f t="shared" si="29"/>
        <v>-2.6466203555518707E-5</v>
      </c>
      <c r="R86">
        <f t="shared" si="30"/>
        <v>24206.831117014524</v>
      </c>
      <c r="S86">
        <f t="shared" si="31"/>
        <v>1028.1080968082049</v>
      </c>
      <c r="T86">
        <f t="shared" si="32"/>
        <v>2.4607359117803859E-2</v>
      </c>
      <c r="W86" s="2"/>
    </row>
    <row r="87" spans="1:23" x14ac:dyDescent="0.3">
      <c r="A87">
        <v>86.903999999999996</v>
      </c>
      <c r="B87">
        <f t="shared" si="17"/>
        <v>8.5221723184341105</v>
      </c>
      <c r="C87">
        <v>17.094999999999999</v>
      </c>
      <c r="D87">
        <v>37.958799999999997</v>
      </c>
      <c r="E87">
        <v>8.2230000000000008</v>
      </c>
      <c r="F87">
        <f t="shared" si="18"/>
        <v>998.76032970328652</v>
      </c>
      <c r="G87">
        <f t="shared" si="19"/>
        <v>0.77325153030852545</v>
      </c>
      <c r="H87">
        <f t="shared" si="20"/>
        <v>-4.4598330407650006E-3</v>
      </c>
      <c r="I87">
        <f t="shared" si="21"/>
        <v>1027.7651648495844</v>
      </c>
      <c r="J87">
        <f t="shared" si="22"/>
        <v>21572.953522215183</v>
      </c>
      <c r="K87">
        <f t="shared" si="23"/>
        <v>47.264625161683938</v>
      </c>
      <c r="L87">
        <f t="shared" si="24"/>
        <v>0.31304712650924998</v>
      </c>
      <c r="M87">
        <f t="shared" si="25"/>
        <v>23440.273328883781</v>
      </c>
      <c r="N87">
        <f t="shared" si="26"/>
        <v>3.2955072373392698</v>
      </c>
      <c r="O87">
        <f t="shared" si="27"/>
        <v>90.005539763010177</v>
      </c>
      <c r="P87">
        <f t="shared" si="28"/>
        <v>-4.1515669373249922E-6</v>
      </c>
      <c r="Q87">
        <f t="shared" si="29"/>
        <v>-2.6046127032665285E-5</v>
      </c>
      <c r="R87">
        <f t="shared" si="30"/>
        <v>24207.314156694792</v>
      </c>
      <c r="S87">
        <f t="shared" si="31"/>
        <v>1028.1271164644991</v>
      </c>
      <c r="T87">
        <f t="shared" si="32"/>
        <v>1.2086625685658286E-2</v>
      </c>
      <c r="W87" s="2"/>
    </row>
    <row r="88" spans="1:23" x14ac:dyDescent="0.3">
      <c r="A88">
        <v>87.879000000000005</v>
      </c>
      <c r="B88">
        <f t="shared" si="17"/>
        <v>8.6177849255692625</v>
      </c>
      <c r="C88">
        <v>17.075099999999999</v>
      </c>
      <c r="D88">
        <v>37.959899999999998</v>
      </c>
      <c r="E88">
        <v>8.2230000000000008</v>
      </c>
      <c r="F88">
        <f t="shared" si="18"/>
        <v>998.7638060235048</v>
      </c>
      <c r="G88">
        <f t="shared" si="19"/>
        <v>0.77329317493200456</v>
      </c>
      <c r="H88">
        <f t="shared" si="20"/>
        <v>-4.4607431106005457E-3</v>
      </c>
      <c r="I88">
        <f t="shared" si="21"/>
        <v>1027.7708547371305</v>
      </c>
      <c r="J88">
        <f t="shared" si="22"/>
        <v>21571.365732161612</v>
      </c>
      <c r="K88">
        <f t="shared" si="23"/>
        <v>47.270229729007497</v>
      </c>
      <c r="L88">
        <f t="shared" si="24"/>
        <v>0.3128311967351517</v>
      </c>
      <c r="M88">
        <f t="shared" si="25"/>
        <v>23438.902960103947</v>
      </c>
      <c r="N88">
        <f t="shared" si="26"/>
        <v>3.2954097684201837</v>
      </c>
      <c r="O88">
        <f t="shared" si="27"/>
        <v>90.00800548905282</v>
      </c>
      <c r="P88">
        <f t="shared" si="28"/>
        <v>-4.0656149979921167E-6</v>
      </c>
      <c r="Q88">
        <f t="shared" si="29"/>
        <v>-2.5981907079065689E-5</v>
      </c>
      <c r="R88">
        <f t="shared" si="30"/>
        <v>24214.570663410112</v>
      </c>
      <c r="S88">
        <f t="shared" si="31"/>
        <v>1028.1367609348067</v>
      </c>
      <c r="T88">
        <f t="shared" si="32"/>
        <v>9.7101173020536988E-3</v>
      </c>
      <c r="W88" s="2"/>
    </row>
    <row r="89" spans="1:23" x14ac:dyDescent="0.3">
      <c r="A89">
        <v>88.828999999999994</v>
      </c>
      <c r="B89">
        <f t="shared" si="17"/>
        <v>8.7109459273932561</v>
      </c>
      <c r="C89">
        <v>17.1084</v>
      </c>
      <c r="D89">
        <v>37.981099999999998</v>
      </c>
      <c r="E89">
        <v>8.2230000000000008</v>
      </c>
      <c r="F89">
        <f t="shared" si="18"/>
        <v>998.75798636755565</v>
      </c>
      <c r="G89">
        <f t="shared" si="19"/>
        <v>0.77322350765294334</v>
      </c>
      <c r="H89">
        <f t="shared" si="20"/>
        <v>-4.4592209682365758E-3</v>
      </c>
      <c r="I89">
        <f t="shared" si="21"/>
        <v>1027.7790428871788</v>
      </c>
      <c r="J89">
        <f t="shared" si="22"/>
        <v>21574.021919947885</v>
      </c>
      <c r="K89">
        <f t="shared" si="23"/>
        <v>47.260854728666651</v>
      </c>
      <c r="L89">
        <f t="shared" si="24"/>
        <v>0.31319245290719522</v>
      </c>
      <c r="M89">
        <f t="shared" si="25"/>
        <v>23442.351064228333</v>
      </c>
      <c r="N89">
        <f t="shared" si="26"/>
        <v>3.2955729082559886</v>
      </c>
      <c r="O89">
        <f t="shared" si="27"/>
        <v>90.056525317003732</v>
      </c>
      <c r="P89">
        <f t="shared" si="28"/>
        <v>-4.209420567989268E-6</v>
      </c>
      <c r="Q89">
        <f t="shared" si="29"/>
        <v>-2.6102625434801089E-5</v>
      </c>
      <c r="R89">
        <f t="shared" si="30"/>
        <v>24226.826605991344</v>
      </c>
      <c r="S89">
        <f t="shared" si="31"/>
        <v>1028.1487218412958</v>
      </c>
      <c r="T89">
        <f t="shared" si="32"/>
        <v>1.0954821683635554E-2</v>
      </c>
      <c r="W89" s="2"/>
    </row>
    <row r="90" spans="1:23" x14ac:dyDescent="0.3">
      <c r="A90">
        <v>90.138000000000005</v>
      </c>
      <c r="B90">
        <f t="shared" si="17"/>
        <v>8.8393119814854764</v>
      </c>
      <c r="C90">
        <v>17.1173</v>
      </c>
      <c r="D90">
        <v>37.990400000000001</v>
      </c>
      <c r="E90">
        <v>8.2230000000000008</v>
      </c>
      <c r="F90">
        <f t="shared" si="18"/>
        <v>998.75642886267269</v>
      </c>
      <c r="G90">
        <f t="shared" si="19"/>
        <v>0.77320490423901189</v>
      </c>
      <c r="H90">
        <f t="shared" si="20"/>
        <v>-4.458814770841233E-3</v>
      </c>
      <c r="I90">
        <f t="shared" si="21"/>
        <v>1027.7840226873923</v>
      </c>
      <c r="J90">
        <f t="shared" si="22"/>
        <v>21574.73118614409</v>
      </c>
      <c r="K90">
        <f t="shared" si="23"/>
        <v>47.258352040606589</v>
      </c>
      <c r="L90">
        <f t="shared" si="24"/>
        <v>0.31328894295022935</v>
      </c>
      <c r="M90">
        <f t="shared" si="25"/>
        <v>23443.4542997506</v>
      </c>
      <c r="N90">
        <f t="shared" si="26"/>
        <v>3.2956165426611039</v>
      </c>
      <c r="O90">
        <f t="shared" si="27"/>
        <v>90.077796277183793</v>
      </c>
      <c r="P90">
        <f t="shared" si="28"/>
        <v>-4.2478352639587692E-6</v>
      </c>
      <c r="Q90">
        <f t="shared" si="29"/>
        <v>-2.6136953807462724E-5</v>
      </c>
      <c r="R90">
        <f t="shared" si="30"/>
        <v>24239.678001479304</v>
      </c>
      <c r="S90">
        <f t="shared" si="31"/>
        <v>1028.158954143234</v>
      </c>
      <c r="T90">
        <f t="shared" si="32"/>
        <v>8.6317679583635398E-3</v>
      </c>
      <c r="W90" s="2"/>
    </row>
    <row r="91" spans="1:23" x14ac:dyDescent="0.3">
      <c r="A91">
        <v>90.158000000000001</v>
      </c>
      <c r="B91">
        <f t="shared" si="17"/>
        <v>8.8412732657344026</v>
      </c>
      <c r="C91">
        <v>17.070399999999999</v>
      </c>
      <c r="D91">
        <v>37.986199999999997</v>
      </c>
      <c r="E91">
        <v>8.1669999999999998</v>
      </c>
      <c r="F91">
        <f t="shared" si="18"/>
        <v>998.76462641677597</v>
      </c>
      <c r="G91">
        <f t="shared" si="19"/>
        <v>0.77330301563923554</v>
      </c>
      <c r="H91">
        <f t="shared" si="20"/>
        <v>-4.4609582430223359E-3</v>
      </c>
      <c r="I91">
        <f t="shared" si="21"/>
        <v>1027.7922167943716</v>
      </c>
      <c r="J91">
        <f t="shared" si="22"/>
        <v>21570.990527577858</v>
      </c>
      <c r="K91">
        <f t="shared" si="23"/>
        <v>47.271554327097739</v>
      </c>
      <c r="L91">
        <f t="shared" si="24"/>
        <v>0.31278017918814721</v>
      </c>
      <c r="M91">
        <f t="shared" si="25"/>
        <v>23439.885384001424</v>
      </c>
      <c r="N91">
        <f t="shared" si="26"/>
        <v>3.2953867581215124</v>
      </c>
      <c r="O91">
        <f t="shared" si="27"/>
        <v>90.068087371074142</v>
      </c>
      <c r="P91">
        <f t="shared" si="28"/>
        <v>-4.0453086879820694E-6</v>
      </c>
      <c r="Q91">
        <f t="shared" si="29"/>
        <v>-2.5981770540255907E-5</v>
      </c>
      <c r="R91">
        <f t="shared" si="30"/>
        <v>24236.199926025154</v>
      </c>
      <c r="S91">
        <f t="shared" si="31"/>
        <v>1028.1672882984226</v>
      </c>
      <c r="T91">
        <f t="shared" si="32"/>
        <v>6.3022690595766886E-2</v>
      </c>
      <c r="W91" s="2"/>
    </row>
    <row r="92" spans="1:23" x14ac:dyDescent="0.3">
      <c r="A92">
        <v>90.974000000000004</v>
      </c>
      <c r="B92">
        <f t="shared" si="17"/>
        <v>8.9212936630905926</v>
      </c>
      <c r="C92">
        <v>17.094799999999999</v>
      </c>
      <c r="D92">
        <v>37.986899999999999</v>
      </c>
      <c r="E92">
        <v>8.2230000000000008</v>
      </c>
      <c r="F92">
        <f t="shared" si="18"/>
        <v>998.76036466322819</v>
      </c>
      <c r="G92">
        <f t="shared" si="19"/>
        <v>0.77325194867566871</v>
      </c>
      <c r="H92">
        <f t="shared" si="20"/>
        <v>-4.4598421806763839E-3</v>
      </c>
      <c r="I92">
        <f t="shared" si="21"/>
        <v>1027.7868146020996</v>
      </c>
      <c r="J92">
        <f t="shared" si="22"/>
        <v>21572.937571302933</v>
      </c>
      <c r="K92">
        <f t="shared" si="23"/>
        <v>47.26468145811517</v>
      </c>
      <c r="L92">
        <f t="shared" si="24"/>
        <v>0.3130449570101968</v>
      </c>
      <c r="M92">
        <f t="shared" si="25"/>
        <v>23441.66845451566</v>
      </c>
      <c r="N92">
        <f t="shared" si="26"/>
        <v>3.2955062574114682</v>
      </c>
      <c r="O92">
        <f t="shared" si="27"/>
        <v>90.069745215370588</v>
      </c>
      <c r="P92">
        <f t="shared" si="28"/>
        <v>-4.1507033067195128E-6</v>
      </c>
      <c r="Q92">
        <f t="shared" si="29"/>
        <v>-2.6061683643214138E-5</v>
      </c>
      <c r="R92">
        <f t="shared" si="30"/>
        <v>24245.205027505865</v>
      </c>
      <c r="S92">
        <f t="shared" si="31"/>
        <v>1028.1651394350984</v>
      </c>
      <c r="T92">
        <f t="shared" si="32"/>
        <v>5.0100368232092679E-3</v>
      </c>
      <c r="W92" s="2"/>
    </row>
    <row r="93" spans="1:23" x14ac:dyDescent="0.3">
      <c r="A93">
        <v>91.343000000000004</v>
      </c>
      <c r="B93">
        <f t="shared" si="17"/>
        <v>8.9574793574832796</v>
      </c>
      <c r="C93">
        <v>16.9467</v>
      </c>
      <c r="D93">
        <v>37.9923</v>
      </c>
      <c r="E93">
        <v>8.2170000000000005</v>
      </c>
      <c r="F93">
        <f t="shared" si="18"/>
        <v>998.78612946319299</v>
      </c>
      <c r="G93">
        <f t="shared" si="19"/>
        <v>0.77356270844438058</v>
      </c>
      <c r="H93">
        <f t="shared" si="20"/>
        <v>-4.4666466254165938E-3</v>
      </c>
      <c r="I93">
        <f t="shared" si="21"/>
        <v>1027.8269435687691</v>
      </c>
      <c r="J93">
        <f t="shared" si="22"/>
        <v>21561.088115978859</v>
      </c>
      <c r="K93">
        <f t="shared" si="23"/>
        <v>47.30654126944988</v>
      </c>
      <c r="L93">
        <f t="shared" si="24"/>
        <v>0.31143482276210133</v>
      </c>
      <c r="M93">
        <f t="shared" si="25"/>
        <v>23431.303152064218</v>
      </c>
      <c r="N93">
        <f t="shared" si="26"/>
        <v>3.2947825215714626</v>
      </c>
      <c r="O93">
        <f t="shared" si="27"/>
        <v>90.081729732317555</v>
      </c>
      <c r="P93">
        <f t="shared" si="28"/>
        <v>-3.510025470339571E-6</v>
      </c>
      <c r="Q93">
        <f t="shared" si="29"/>
        <v>-2.5581116045703155E-5</v>
      </c>
      <c r="R93">
        <f t="shared" si="30"/>
        <v>24238.20633409025</v>
      </c>
      <c r="S93">
        <f t="shared" si="31"/>
        <v>1028.2069280530295</v>
      </c>
      <c r="T93">
        <f t="shared" si="32"/>
        <v>3.2854025952641037E-2</v>
      </c>
      <c r="W93" s="2"/>
    </row>
    <row r="94" spans="1:23" x14ac:dyDescent="0.3">
      <c r="A94">
        <v>92.819000000000003</v>
      </c>
      <c r="B94">
        <f t="shared" si="17"/>
        <v>9.1022221350540331</v>
      </c>
      <c r="C94">
        <v>16.940000000000001</v>
      </c>
      <c r="D94">
        <v>37.988700000000001</v>
      </c>
      <c r="E94">
        <v>8.2149999999999999</v>
      </c>
      <c r="F94">
        <f t="shared" si="18"/>
        <v>998.78728923808524</v>
      </c>
      <c r="G94">
        <f t="shared" si="19"/>
        <v>0.77357681247928489</v>
      </c>
      <c r="H94">
        <f t="shared" si="20"/>
        <v>-4.4669561725599995E-3</v>
      </c>
      <c r="I94">
        <f t="shared" si="21"/>
        <v>1027.8257983458413</v>
      </c>
      <c r="J94">
        <f t="shared" si="22"/>
        <v>21560.550263277968</v>
      </c>
      <c r="K94">
        <f t="shared" si="23"/>
        <v>47.308443141428718</v>
      </c>
      <c r="L94">
        <f t="shared" si="24"/>
        <v>0.31136180981200001</v>
      </c>
      <c r="M94">
        <f t="shared" si="25"/>
        <v>23430.639784273921</v>
      </c>
      <c r="N94">
        <f t="shared" si="26"/>
        <v>3.2947498698257696</v>
      </c>
      <c r="O94">
        <f t="shared" si="27"/>
        <v>90.073488035293693</v>
      </c>
      <c r="P94">
        <f t="shared" si="28"/>
        <v>-3.4809866468000009E-6</v>
      </c>
      <c r="Q94">
        <f t="shared" si="29"/>
        <v>-2.5557079408139633E-5</v>
      </c>
      <c r="R94">
        <f t="shared" si="30"/>
        <v>24250.506563434825</v>
      </c>
      <c r="S94">
        <f t="shared" si="31"/>
        <v>1028.2117289050188</v>
      </c>
      <c r="T94">
        <f t="shared" si="32"/>
        <v>5.5678527438778455E-3</v>
      </c>
      <c r="W94" s="2"/>
    </row>
    <row r="95" spans="1:23" x14ac:dyDescent="0.3">
      <c r="A95">
        <v>94.528000000000006</v>
      </c>
      <c r="B95">
        <f t="shared" si="17"/>
        <v>9.2698138741247771</v>
      </c>
      <c r="C95">
        <v>16.934000000000001</v>
      </c>
      <c r="D95">
        <v>38.006399999999999</v>
      </c>
      <c r="E95">
        <v>8.2129999999999992</v>
      </c>
      <c r="F95">
        <f t="shared" si="18"/>
        <v>998.78832741456563</v>
      </c>
      <c r="G95">
        <f t="shared" si="19"/>
        <v>0.7735894462961721</v>
      </c>
      <c r="H95">
        <f t="shared" si="20"/>
        <v>-4.4672335050375996E-3</v>
      </c>
      <c r="I95">
        <f t="shared" si="21"/>
        <v>1027.8408628332406</v>
      </c>
      <c r="J95">
        <f t="shared" si="22"/>
        <v>21560.068472738509</v>
      </c>
      <c r="K95">
        <f t="shared" si="23"/>
        <v>47.310146909646562</v>
      </c>
      <c r="L95">
        <f t="shared" si="24"/>
        <v>0.31129641252052004</v>
      </c>
      <c r="M95">
        <f t="shared" si="25"/>
        <v>23431.095741684392</v>
      </c>
      <c r="N95">
        <f t="shared" si="26"/>
        <v>3.2947206360647443</v>
      </c>
      <c r="O95">
        <f t="shared" si="27"/>
        <v>90.113916797560307</v>
      </c>
      <c r="P95">
        <f t="shared" si="28"/>
        <v>-3.4549777078279955E-6</v>
      </c>
      <c r="Q95">
        <f t="shared" si="29"/>
        <v>-2.55477111338894E-5</v>
      </c>
      <c r="R95">
        <f t="shared" si="30"/>
        <v>24266.432782565393</v>
      </c>
      <c r="S95">
        <f t="shared" si="31"/>
        <v>1028.2336496361731</v>
      </c>
      <c r="T95">
        <f t="shared" si="32"/>
        <v>1.1056651426268925E-2</v>
      </c>
      <c r="W95" s="2"/>
    </row>
    <row r="96" spans="1:23" x14ac:dyDescent="0.3">
      <c r="A96">
        <v>94.647999999999996</v>
      </c>
      <c r="B96">
        <f t="shared" si="17"/>
        <v>9.281581579618333</v>
      </c>
      <c r="C96">
        <v>16.947500000000002</v>
      </c>
      <c r="D96">
        <v>38.014499999999998</v>
      </c>
      <c r="E96">
        <v>8.1649999999999991</v>
      </c>
      <c r="F96">
        <f t="shared" si="18"/>
        <v>998.78599094891945</v>
      </c>
      <c r="G96">
        <f t="shared" si="19"/>
        <v>0.77356102464329835</v>
      </c>
      <c r="H96">
        <f t="shared" si="20"/>
        <v>-4.4666096744912492E-3</v>
      </c>
      <c r="I96">
        <f t="shared" si="21"/>
        <v>1027.8438210932954</v>
      </c>
      <c r="J96">
        <f t="shared" si="22"/>
        <v>21561.152326850897</v>
      </c>
      <c r="K96">
        <f t="shared" si="23"/>
        <v>47.3063142274409</v>
      </c>
      <c r="L96">
        <f t="shared" si="24"/>
        <v>0.31144353973731254</v>
      </c>
      <c r="M96">
        <f t="shared" si="25"/>
        <v>23432.474913003214</v>
      </c>
      <c r="N96">
        <f t="shared" si="26"/>
        <v>3.2947864208076534</v>
      </c>
      <c r="O96">
        <f t="shared" si="27"/>
        <v>90.132456843015959</v>
      </c>
      <c r="P96">
        <f t="shared" si="28"/>
        <v>-3.5134924758312487E-6</v>
      </c>
      <c r="Q96">
        <f t="shared" si="29"/>
        <v>-2.5596632213555199E-5</v>
      </c>
      <c r="R96">
        <f t="shared" si="30"/>
        <v>24269.044459070654</v>
      </c>
      <c r="S96">
        <f t="shared" si="31"/>
        <v>1028.2370655089462</v>
      </c>
      <c r="T96">
        <f t="shared" si="32"/>
        <v>1.647125271792357E-2</v>
      </c>
      <c r="W96" s="2"/>
    </row>
    <row r="97" spans="1:23" x14ac:dyDescent="0.3">
      <c r="A97">
        <v>96.228999999999999</v>
      </c>
      <c r="B97">
        <f t="shared" si="17"/>
        <v>9.4366210994959498</v>
      </c>
      <c r="C97">
        <v>16.840399999999999</v>
      </c>
      <c r="D97">
        <v>38.037999999999997</v>
      </c>
      <c r="E97">
        <v>8.2110000000000003</v>
      </c>
      <c r="F97">
        <f t="shared" si="18"/>
        <v>998.80447057419258</v>
      </c>
      <c r="G97">
        <f t="shared" si="19"/>
        <v>0.77378694266147274</v>
      </c>
      <c r="H97">
        <f t="shared" si="20"/>
        <v>-4.4715753167959352E-3</v>
      </c>
      <c r="I97">
        <f t="shared" si="21"/>
        <v>1027.8878005108963</v>
      </c>
      <c r="J97">
        <f t="shared" si="22"/>
        <v>21552.536453856814</v>
      </c>
      <c r="K97">
        <f t="shared" si="23"/>
        <v>47.336799073047274</v>
      </c>
      <c r="L97">
        <f t="shared" si="24"/>
        <v>0.31027467813586718</v>
      </c>
      <c r="M97">
        <f t="shared" si="25"/>
        <v>23425.923805643164</v>
      </c>
      <c r="N97">
        <f t="shared" si="26"/>
        <v>3.2942653984408148</v>
      </c>
      <c r="O97">
        <f t="shared" si="27"/>
        <v>90.185897474169863</v>
      </c>
      <c r="P97">
        <f t="shared" si="28"/>
        <v>-3.0487461498900755E-6</v>
      </c>
      <c r="Q97">
        <f t="shared" si="29"/>
        <v>-2.5258991735506791E-5</v>
      </c>
      <c r="R97">
        <f t="shared" si="30"/>
        <v>24276.971699316284</v>
      </c>
      <c r="S97">
        <f t="shared" si="31"/>
        <v>1028.2875027334314</v>
      </c>
      <c r="T97">
        <f t="shared" si="32"/>
        <v>1.7436744902420715E-2</v>
      </c>
      <c r="W97" s="2"/>
    </row>
    <row r="98" spans="1:23" x14ac:dyDescent="0.3">
      <c r="A98">
        <v>97.941000000000003</v>
      </c>
      <c r="B98">
        <f t="shared" si="17"/>
        <v>9.604507031204033</v>
      </c>
      <c r="C98">
        <v>16.7639</v>
      </c>
      <c r="D98">
        <v>38.042099999999998</v>
      </c>
      <c r="E98">
        <v>8.2100000000000009</v>
      </c>
      <c r="F98">
        <f t="shared" si="18"/>
        <v>998.81759127172108</v>
      </c>
      <c r="G98">
        <f t="shared" si="19"/>
        <v>0.77394892965996176</v>
      </c>
      <c r="H98">
        <f t="shared" si="20"/>
        <v>-4.4751454436752656E-3</v>
      </c>
      <c r="I98">
        <f t="shared" si="21"/>
        <v>1027.9093994694231</v>
      </c>
      <c r="J98">
        <f t="shared" si="22"/>
        <v>21546.357999811666</v>
      </c>
      <c r="K98">
        <f t="shared" si="23"/>
        <v>47.358684656958161</v>
      </c>
      <c r="L98">
        <f t="shared" si="24"/>
        <v>0.3094374618886957</v>
      </c>
      <c r="M98">
        <f t="shared" si="25"/>
        <v>23420.587333100379</v>
      </c>
      <c r="N98">
        <f t="shared" si="26"/>
        <v>3.2938944598416819</v>
      </c>
      <c r="O98">
        <f t="shared" si="27"/>
        <v>90.195083929015368</v>
      </c>
      <c r="P98">
        <f t="shared" si="28"/>
        <v>-2.7160430739737234E-6</v>
      </c>
      <c r="Q98">
        <f t="shared" si="29"/>
        <v>-2.5009618987597382E-5</v>
      </c>
      <c r="R98">
        <f t="shared" si="30"/>
        <v>24286.864343825444</v>
      </c>
      <c r="S98">
        <f t="shared" si="31"/>
        <v>1028.3160583395349</v>
      </c>
      <c r="T98">
        <f t="shared" si="32"/>
        <v>1.2607922775723089E-2</v>
      </c>
      <c r="W98" s="2"/>
    </row>
    <row r="99" spans="1:23" x14ac:dyDescent="0.3">
      <c r="A99">
        <v>99.15</v>
      </c>
      <c r="B99">
        <f t="shared" si="17"/>
        <v>9.7230666640516219</v>
      </c>
      <c r="C99">
        <v>16.788799999999998</v>
      </c>
      <c r="D99">
        <v>38.048000000000002</v>
      </c>
      <c r="E99">
        <v>8.1590000000000007</v>
      </c>
      <c r="F99">
        <f t="shared" si="18"/>
        <v>998.81332785204984</v>
      </c>
      <c r="G99">
        <f t="shared" si="19"/>
        <v>0.77389614794550754</v>
      </c>
      <c r="H99">
        <f t="shared" si="20"/>
        <v>-4.4739812764810248E-3</v>
      </c>
      <c r="I99">
        <f t="shared" si="21"/>
        <v>1027.9079399404425</v>
      </c>
      <c r="J99">
        <f t="shared" si="22"/>
        <v>21548.371247256982</v>
      </c>
      <c r="K99">
        <f t="shared" si="23"/>
        <v>47.351550975341851</v>
      </c>
      <c r="L99">
        <f t="shared" si="24"/>
        <v>0.30971017934932482</v>
      </c>
      <c r="M99">
        <f t="shared" si="25"/>
        <v>23422.689470378438</v>
      </c>
      <c r="N99">
        <f t="shared" si="26"/>
        <v>3.2940150849770573</v>
      </c>
      <c r="O99">
        <f t="shared" si="27"/>
        <v>90.20862414094087</v>
      </c>
      <c r="P99">
        <f t="shared" si="28"/>
        <v>-2.8244024862387112E-6</v>
      </c>
      <c r="Q99">
        <f t="shared" si="29"/>
        <v>-2.5095098041037937E-5</v>
      </c>
      <c r="R99">
        <f t="shared" si="30"/>
        <v>24299.791564132167</v>
      </c>
      <c r="S99">
        <f t="shared" si="31"/>
        <v>1028.3194010042755</v>
      </c>
      <c r="T99">
        <f t="shared" ref="T99:T130" si="33">IF(9.8/S99*(S99-S98)/(A99-A98)&gt;0,SQRT(9.8/S99*(S99-S98)/(A99-A98)),SQRT(-9.8/S99*(S99-S98)/(A99-A98)))</f>
        <v>5.1331302313920718E-3</v>
      </c>
      <c r="W99" s="2"/>
    </row>
    <row r="100" spans="1:23" x14ac:dyDescent="0.3">
      <c r="A100">
        <v>99.643000000000001</v>
      </c>
      <c r="B100">
        <f t="shared" si="17"/>
        <v>9.7714123207876522</v>
      </c>
      <c r="C100">
        <v>16.725100000000001</v>
      </c>
      <c r="D100">
        <v>38.049399999999999</v>
      </c>
      <c r="E100">
        <v>8.2100000000000009</v>
      </c>
      <c r="F100">
        <f t="shared" si="18"/>
        <v>998.82422073561338</v>
      </c>
      <c r="G100">
        <f t="shared" si="19"/>
        <v>0.77403128474928495</v>
      </c>
      <c r="H100">
        <f t="shared" si="20"/>
        <v>-4.4769635767785464E-3</v>
      </c>
      <c r="I100">
        <f t="shared" si="21"/>
        <v>1027.9243517111099</v>
      </c>
      <c r="J100">
        <f t="shared" si="22"/>
        <v>21543.216615627818</v>
      </c>
      <c r="K100">
        <f t="shared" si="23"/>
        <v>47.369820115126288</v>
      </c>
      <c r="L100">
        <f t="shared" si="24"/>
        <v>0.30901209717325173</v>
      </c>
      <c r="M100">
        <f t="shared" si="25"/>
        <v>23418.136429435635</v>
      </c>
      <c r="N100">
        <f t="shared" si="26"/>
        <v>3.2937067128985555</v>
      </c>
      <c r="O100">
        <f t="shared" si="27"/>
        <v>90.211671886893129</v>
      </c>
      <c r="P100">
        <f t="shared" si="28"/>
        <v>-2.5470634030821258E-6</v>
      </c>
      <c r="Q100">
        <f t="shared" si="29"/>
        <v>-2.4885939806823956E-5</v>
      </c>
      <c r="R100">
        <f t="shared" si="30"/>
        <v>24299.629495468129</v>
      </c>
      <c r="S100">
        <f t="shared" si="31"/>
        <v>1028.3378688523285</v>
      </c>
      <c r="T100">
        <f t="shared" si="33"/>
        <v>1.8894256636263297E-2</v>
      </c>
      <c r="W100" s="2"/>
    </row>
    <row r="101" spans="1:23" x14ac:dyDescent="0.3">
      <c r="A101">
        <v>101.349</v>
      </c>
      <c r="B101">
        <f t="shared" si="17"/>
        <v>9.938709867221057</v>
      </c>
      <c r="C101">
        <v>16.705400000000001</v>
      </c>
      <c r="D101">
        <v>38.065399999999997</v>
      </c>
      <c r="E101">
        <v>8.2089999999999996</v>
      </c>
      <c r="F101">
        <f t="shared" si="18"/>
        <v>998.82758022349697</v>
      </c>
      <c r="G101">
        <f t="shared" si="19"/>
        <v>0.77407314987544018</v>
      </c>
      <c r="H101">
        <f t="shared" si="20"/>
        <v>-4.4778886079041361E-3</v>
      </c>
      <c r="I101">
        <f t="shared" si="21"/>
        <v>1027.9413976032924</v>
      </c>
      <c r="J101">
        <f t="shared" si="22"/>
        <v>21541.619639807868</v>
      </c>
      <c r="K101">
        <f t="shared" si="23"/>
        <v>47.375483051169631</v>
      </c>
      <c r="L101">
        <f t="shared" si="24"/>
        <v>0.30879593595475724</v>
      </c>
      <c r="M101">
        <f t="shared" si="25"/>
        <v>23417.50791821209</v>
      </c>
      <c r="N101">
        <f t="shared" si="26"/>
        <v>3.2936114881357939</v>
      </c>
      <c r="O101">
        <f t="shared" si="27"/>
        <v>90.248184158430576</v>
      </c>
      <c r="P101">
        <f t="shared" si="28"/>
        <v>-2.4612061894110826E-6</v>
      </c>
      <c r="Q101">
        <f t="shared" si="29"/>
        <v>-2.4830304293555412E-5</v>
      </c>
      <c r="R101">
        <f t="shared" si="30"/>
        <v>24314.455983919615</v>
      </c>
      <c r="S101">
        <f t="shared" si="31"/>
        <v>1028.3617479108541</v>
      </c>
      <c r="T101">
        <f t="shared" si="33"/>
        <v>1.154939320900117E-2</v>
      </c>
      <c r="W101" s="2"/>
    </row>
    <row r="102" spans="1:23" x14ac:dyDescent="0.3">
      <c r="A102">
        <v>103.062</v>
      </c>
      <c r="B102">
        <f t="shared" si="17"/>
        <v>10.106693863141585</v>
      </c>
      <c r="C102">
        <v>16.667100000000001</v>
      </c>
      <c r="D102">
        <v>38.0837</v>
      </c>
      <c r="E102">
        <v>8.2070000000000007</v>
      </c>
      <c r="F102">
        <f t="shared" si="18"/>
        <v>998.83409906983229</v>
      </c>
      <c r="G102">
        <f t="shared" si="19"/>
        <v>0.77415464052987071</v>
      </c>
      <c r="H102">
        <f t="shared" si="20"/>
        <v>-4.4796906941995864E-3</v>
      </c>
      <c r="I102">
        <f t="shared" si="21"/>
        <v>1027.9646767325783</v>
      </c>
      <c r="J102">
        <f t="shared" si="22"/>
        <v>21538.511012395124</v>
      </c>
      <c r="K102">
        <f t="shared" si="23"/>
        <v>47.386510288160366</v>
      </c>
      <c r="L102">
        <f t="shared" si="24"/>
        <v>0.30837531728015977</v>
      </c>
      <c r="M102">
        <f t="shared" si="25"/>
        <v>23415.63966900788</v>
      </c>
      <c r="N102">
        <f t="shared" si="26"/>
        <v>3.2934265493025681</v>
      </c>
      <c r="O102">
        <f t="shared" si="27"/>
        <v>90.289907836041465</v>
      </c>
      <c r="P102">
        <f t="shared" si="28"/>
        <v>-2.2941685586433296E-6</v>
      </c>
      <c r="Q102">
        <f t="shared" si="29"/>
        <v>-2.4714515648537403E-5</v>
      </c>
      <c r="R102">
        <f t="shared" si="30"/>
        <v>24328.169601967373</v>
      </c>
      <c r="S102">
        <f t="shared" si="31"/>
        <v>1028.3919033718512</v>
      </c>
      <c r="T102">
        <f t="shared" si="33"/>
        <v>1.2952035259337745E-2</v>
      </c>
      <c r="W102" s="2"/>
    </row>
    <row r="103" spans="1:23" x14ac:dyDescent="0.3">
      <c r="A103">
        <v>103.649</v>
      </c>
      <c r="B103">
        <f t="shared" si="17"/>
        <v>10.16425755584757</v>
      </c>
      <c r="C103">
        <v>16.6996</v>
      </c>
      <c r="D103">
        <v>38.075000000000003</v>
      </c>
      <c r="E103">
        <v>8.1560000000000006</v>
      </c>
      <c r="F103">
        <f t="shared" si="18"/>
        <v>998.82856847634719</v>
      </c>
      <c r="G103">
        <f t="shared" si="19"/>
        <v>0.77408548217443918</v>
      </c>
      <c r="H103">
        <f t="shared" si="20"/>
        <v>-4.4781611968087356E-3</v>
      </c>
      <c r="I103">
        <f t="shared" si="21"/>
        <v>1027.9501777600999</v>
      </c>
      <c r="J103">
        <f t="shared" si="22"/>
        <v>21541.149208101975</v>
      </c>
      <c r="K103">
        <f t="shared" si="23"/>
        <v>47.377151480999011</v>
      </c>
      <c r="L103">
        <f t="shared" si="24"/>
        <v>0.30873227020242722</v>
      </c>
      <c r="M103">
        <f t="shared" si="25"/>
        <v>23417.568295247132</v>
      </c>
      <c r="N103">
        <f t="shared" si="26"/>
        <v>3.2935834653041174</v>
      </c>
      <c r="O103">
        <f t="shared" si="27"/>
        <v>90.270105809777974</v>
      </c>
      <c r="P103">
        <f t="shared" si="28"/>
        <v>-2.4359206238740802E-6</v>
      </c>
      <c r="Q103">
        <f t="shared" si="29"/>
        <v>-2.4816792655651088E-5</v>
      </c>
      <c r="R103">
        <f t="shared" si="30"/>
        <v>24335.094336415576</v>
      </c>
      <c r="S103">
        <f t="shared" si="31"/>
        <v>1028.3797103559784</v>
      </c>
      <c r="T103">
        <f t="shared" si="33"/>
        <v>1.4069310263744084E-2</v>
      </c>
      <c r="W103" s="2"/>
    </row>
    <row r="104" spans="1:23" x14ac:dyDescent="0.3">
      <c r="A104">
        <v>104.76600000000001</v>
      </c>
      <c r="B104">
        <f t="shared" si="17"/>
        <v>10.273795281150097</v>
      </c>
      <c r="C104">
        <v>16.671299999999999</v>
      </c>
      <c r="D104">
        <v>38.101999999999997</v>
      </c>
      <c r="E104">
        <v>8.2059999999999995</v>
      </c>
      <c r="F104">
        <f t="shared" si="18"/>
        <v>998.83338501847015</v>
      </c>
      <c r="G104">
        <f t="shared" si="19"/>
        <v>0.77414569789283072</v>
      </c>
      <c r="H104">
        <f t="shared" si="20"/>
        <v>-4.4794928394094741E-3</v>
      </c>
      <c r="I104">
        <f t="shared" si="21"/>
        <v>1027.9777501573665</v>
      </c>
      <c r="J104">
        <f t="shared" si="22"/>
        <v>21538.85215436896</v>
      </c>
      <c r="K104">
        <f t="shared" si="23"/>
        <v>47.385299901789693</v>
      </c>
      <c r="L104">
        <f t="shared" si="24"/>
        <v>0.30842146617257732</v>
      </c>
      <c r="M104">
        <f t="shared" si="25"/>
        <v>23416.864964681161</v>
      </c>
      <c r="N104">
        <f t="shared" si="26"/>
        <v>3.2934468173165574</v>
      </c>
      <c r="O104">
        <f t="shared" si="27"/>
        <v>90.331732158206236</v>
      </c>
      <c r="P104">
        <f t="shared" si="28"/>
        <v>-2.3124935613359622E-6</v>
      </c>
      <c r="Q104">
        <f t="shared" si="29"/>
        <v>-2.4739172384790621E-5</v>
      </c>
      <c r="R104">
        <f t="shared" si="30"/>
        <v>24344.912077025099</v>
      </c>
      <c r="S104">
        <f t="shared" si="31"/>
        <v>1028.4117501550825</v>
      </c>
      <c r="T104">
        <f t="shared" si="33"/>
        <v>1.6532853918860241E-2</v>
      </c>
      <c r="W104" s="2"/>
    </row>
    <row r="105" spans="1:23" x14ac:dyDescent="0.3">
      <c r="A105">
        <v>106.47</v>
      </c>
      <c r="B105">
        <f t="shared" si="17"/>
        <v>10.440896699158609</v>
      </c>
      <c r="C105">
        <v>16.684999999999999</v>
      </c>
      <c r="D105">
        <v>38.1158</v>
      </c>
      <c r="E105">
        <v>8.2050000000000001</v>
      </c>
      <c r="F105">
        <f t="shared" si="18"/>
        <v>998.83105446537195</v>
      </c>
      <c r="G105">
        <f t="shared" si="19"/>
        <v>0.77411653869497565</v>
      </c>
      <c r="H105">
        <f t="shared" si="20"/>
        <v>-4.4788478616849996E-3</v>
      </c>
      <c r="I105">
        <f t="shared" si="21"/>
        <v>1027.9850789169977</v>
      </c>
      <c r="J105">
        <f t="shared" si="22"/>
        <v>21539.964502124658</v>
      </c>
      <c r="K105">
        <f t="shared" si="23"/>
        <v>47.381353677414062</v>
      </c>
      <c r="L105">
        <f t="shared" si="24"/>
        <v>0.30857195904325002</v>
      </c>
      <c r="M105">
        <f t="shared" si="25"/>
        <v>23418.555641924839</v>
      </c>
      <c r="N105">
        <f t="shared" si="26"/>
        <v>3.2935129510278469</v>
      </c>
      <c r="O105">
        <f t="shared" si="27"/>
        <v>90.363296716525596</v>
      </c>
      <c r="P105">
        <f t="shared" si="28"/>
        <v>-2.3722550299249942E-6</v>
      </c>
      <c r="Q105">
        <f t="shared" si="29"/>
        <v>-2.4792560868444396E-5</v>
      </c>
      <c r="R105">
        <f t="shared" si="30"/>
        <v>24362.026785642825</v>
      </c>
      <c r="S105">
        <f t="shared" si="31"/>
        <v>1028.425834031108</v>
      </c>
      <c r="T105">
        <f t="shared" si="33"/>
        <v>8.8746830288133211E-3</v>
      </c>
      <c r="W105" s="2"/>
    </row>
    <row r="106" spans="1:23" x14ac:dyDescent="0.3">
      <c r="A106">
        <v>108.137</v>
      </c>
      <c r="B106">
        <f t="shared" si="17"/>
        <v>10.604369741306607</v>
      </c>
      <c r="C106">
        <v>16.684000000000001</v>
      </c>
      <c r="D106">
        <v>38.1297</v>
      </c>
      <c r="E106">
        <v>8.1549999999999994</v>
      </c>
      <c r="F106">
        <f t="shared" si="18"/>
        <v>998.8312246504828</v>
      </c>
      <c r="G106">
        <f t="shared" si="19"/>
        <v>0.77411866654268391</v>
      </c>
      <c r="H106">
        <f t="shared" si="20"/>
        <v>-4.4788949193375997E-3</v>
      </c>
      <c r="I106">
        <f t="shared" si="21"/>
        <v>1027.9960148278328</v>
      </c>
      <c r="J106">
        <f t="shared" si="22"/>
        <v>21539.883330859018</v>
      </c>
      <c r="K106">
        <f t="shared" si="23"/>
        <v>47.381641622497447</v>
      </c>
      <c r="L106">
        <f t="shared" si="24"/>
        <v>0.30856097625552004</v>
      </c>
      <c r="M106">
        <f t="shared" si="25"/>
        <v>23419.181189010367</v>
      </c>
      <c r="N106">
        <f t="shared" si="26"/>
        <v>3.2935081226425473</v>
      </c>
      <c r="O106">
        <f t="shared" si="27"/>
        <v>90.395055002364359</v>
      </c>
      <c r="P106">
        <f t="shared" si="28"/>
        <v>-2.3678935493280042E-6</v>
      </c>
      <c r="Q106">
        <f t="shared" si="29"/>
        <v>-2.4797434144041175E-5</v>
      </c>
      <c r="R106">
        <f t="shared" si="30"/>
        <v>24377.760986503814</v>
      </c>
      <c r="S106">
        <f t="shared" si="31"/>
        <v>1028.4433895464049</v>
      </c>
      <c r="T106">
        <f t="shared" si="33"/>
        <v>1.0017557252631894E-2</v>
      </c>
      <c r="W106" s="2"/>
    </row>
    <row r="107" spans="1:23" x14ac:dyDescent="0.3">
      <c r="A107">
        <v>108.185</v>
      </c>
      <c r="B107">
        <f t="shared" si="17"/>
        <v>10.609076823504031</v>
      </c>
      <c r="C107">
        <v>16.639500000000002</v>
      </c>
      <c r="D107">
        <v>38.135100000000001</v>
      </c>
      <c r="E107">
        <v>8.2040000000000006</v>
      </c>
      <c r="F107">
        <f t="shared" si="18"/>
        <v>998.83878644668425</v>
      </c>
      <c r="G107">
        <f t="shared" si="19"/>
        <v>0.77421344521857238</v>
      </c>
      <c r="H107">
        <f t="shared" si="20"/>
        <v>-4.4809923350296495E-3</v>
      </c>
      <c r="I107">
        <f t="shared" si="21"/>
        <v>1028.0108522649564</v>
      </c>
      <c r="J107">
        <f t="shared" si="22"/>
        <v>21536.267701250734</v>
      </c>
      <c r="K107">
        <f t="shared" si="23"/>
        <v>47.394471203948008</v>
      </c>
      <c r="L107">
        <f t="shared" si="24"/>
        <v>0.30807190846199251</v>
      </c>
      <c r="M107">
        <f t="shared" si="25"/>
        <v>23416.210936929539</v>
      </c>
      <c r="N107">
        <f t="shared" si="26"/>
        <v>3.2932934360384047</v>
      </c>
      <c r="O107">
        <f t="shared" si="27"/>
        <v>90.407288543625228</v>
      </c>
      <c r="P107">
        <f t="shared" si="28"/>
        <v>-2.1737007822832577E-6</v>
      </c>
      <c r="Q107">
        <f t="shared" si="29"/>
        <v>-2.4653514418198437E-5</v>
      </c>
      <c r="R107">
        <f t="shared" si="30"/>
        <v>24375.3460316786</v>
      </c>
      <c r="S107">
        <f t="shared" si="31"/>
        <v>1028.4584764739632</v>
      </c>
      <c r="T107">
        <f t="shared" si="33"/>
        <v>5.4726722627376587E-2</v>
      </c>
      <c r="W107" s="2"/>
    </row>
    <row r="108" spans="1:23" x14ac:dyDescent="0.3">
      <c r="A108">
        <v>109.89</v>
      </c>
      <c r="B108">
        <f t="shared" si="17"/>
        <v>10.77627630572499</v>
      </c>
      <c r="C108">
        <v>16.476500000000001</v>
      </c>
      <c r="D108">
        <v>38.119900000000001</v>
      </c>
      <c r="E108">
        <v>8.202</v>
      </c>
      <c r="F108">
        <f t="shared" si="18"/>
        <v>998.8662932823346</v>
      </c>
      <c r="G108">
        <f t="shared" si="19"/>
        <v>0.77456210961184668</v>
      </c>
      <c r="H108">
        <f t="shared" si="20"/>
        <v>-4.4887309664528498E-3</v>
      </c>
      <c r="I108">
        <f t="shared" si="21"/>
        <v>1028.0381316219114</v>
      </c>
      <c r="J108">
        <f t="shared" si="22"/>
        <v>21522.965258301792</v>
      </c>
      <c r="K108">
        <f t="shared" si="23"/>
        <v>47.441733080751924</v>
      </c>
      <c r="L108">
        <f t="shared" si="24"/>
        <v>0.30627491663763251</v>
      </c>
      <c r="M108">
        <f t="shared" si="25"/>
        <v>23403.523409268466</v>
      </c>
      <c r="N108">
        <f t="shared" si="26"/>
        <v>3.2925100090142099</v>
      </c>
      <c r="O108">
        <f t="shared" si="27"/>
        <v>90.372173064202158</v>
      </c>
      <c r="P108">
        <f t="shared" si="28"/>
        <v>-1.460602561879251E-6</v>
      </c>
      <c r="Q108">
        <f t="shared" si="29"/>
        <v>-2.4103629860579491E-5</v>
      </c>
      <c r="R108">
        <f t="shared" si="30"/>
        <v>24377.396117447621</v>
      </c>
      <c r="S108">
        <f t="shared" si="31"/>
        <v>1028.4927873366312</v>
      </c>
      <c r="T108">
        <f t="shared" si="33"/>
        <v>1.3847329923956797E-2</v>
      </c>
      <c r="W108" s="2"/>
    </row>
    <row r="109" spans="1:23" x14ac:dyDescent="0.3">
      <c r="A109">
        <v>111.599</v>
      </c>
      <c r="B109">
        <f t="shared" si="17"/>
        <v>10.943868044795732</v>
      </c>
      <c r="C109">
        <v>16.379799999999999</v>
      </c>
      <c r="D109">
        <v>38.120699999999999</v>
      </c>
      <c r="E109">
        <v>8.1989999999999998</v>
      </c>
      <c r="F109">
        <f t="shared" si="18"/>
        <v>998.88246928426975</v>
      </c>
      <c r="G109">
        <f t="shared" si="19"/>
        <v>0.77477007080134697</v>
      </c>
      <c r="H109">
        <f t="shared" si="20"/>
        <v>-4.4933634733669847E-3</v>
      </c>
      <c r="I109">
        <f t="shared" si="21"/>
        <v>1028.0617607820336</v>
      </c>
      <c r="J109">
        <f t="shared" si="22"/>
        <v>21515.029919145429</v>
      </c>
      <c r="K109">
        <f t="shared" si="23"/>
        <v>47.469970816855493</v>
      </c>
      <c r="L109">
        <f t="shared" si="24"/>
        <v>0.30520470910756681</v>
      </c>
      <c r="M109">
        <f t="shared" si="25"/>
        <v>23396.452845896849</v>
      </c>
      <c r="N109">
        <f t="shared" si="26"/>
        <v>3.2920474368190571</v>
      </c>
      <c r="O109">
        <f t="shared" si="27"/>
        <v>90.373773665017836</v>
      </c>
      <c r="P109">
        <f t="shared" si="28"/>
        <v>-1.0362303095125126E-6</v>
      </c>
      <c r="Q109">
        <f t="shared" si="29"/>
        <v>-2.3781678002108715E-5</v>
      </c>
      <c r="R109">
        <f t="shared" si="30"/>
        <v>24385.488651307136</v>
      </c>
      <c r="S109">
        <f t="shared" si="31"/>
        <v>1028.5233477512238</v>
      </c>
      <c r="T109">
        <f t="shared" si="33"/>
        <v>1.3053126593936924E-2</v>
      </c>
      <c r="W109" s="2"/>
    </row>
    <row r="110" spans="1:23" x14ac:dyDescent="0.3">
      <c r="A110">
        <v>112.628</v>
      </c>
      <c r="B110">
        <f t="shared" si="17"/>
        <v>11.044776119402986</v>
      </c>
      <c r="C110">
        <v>16.433199999999999</v>
      </c>
      <c r="D110">
        <v>38.127200000000002</v>
      </c>
      <c r="E110">
        <v>8.1530000000000005</v>
      </c>
      <c r="F110">
        <f t="shared" si="18"/>
        <v>998.87354965661359</v>
      </c>
      <c r="G110">
        <f t="shared" si="19"/>
        <v>0.77465512684086846</v>
      </c>
      <c r="H110">
        <f t="shared" si="20"/>
        <v>-4.4908014689823044E-3</v>
      </c>
      <c r="I110">
        <f t="shared" si="21"/>
        <v>1028.0540667728412</v>
      </c>
      <c r="J110">
        <f t="shared" si="22"/>
        <v>21519.416022217938</v>
      </c>
      <c r="K110">
        <f t="shared" si="23"/>
        <v>47.454358876030668</v>
      </c>
      <c r="L110">
        <f t="shared" si="24"/>
        <v>0.30579608384098084</v>
      </c>
      <c r="M110">
        <f t="shared" si="25"/>
        <v>23400.709862141259</v>
      </c>
      <c r="N110">
        <f t="shared" si="26"/>
        <v>3.292302677428641</v>
      </c>
      <c r="O110">
        <f t="shared" si="27"/>
        <v>90.388751365934382</v>
      </c>
      <c r="P110">
        <f t="shared" si="28"/>
        <v>-1.2707006405371173E-6</v>
      </c>
      <c r="Q110">
        <f t="shared" si="29"/>
        <v>-2.3963738913947509E-5</v>
      </c>
      <c r="R110">
        <f t="shared" si="30"/>
        <v>24399.030461423859</v>
      </c>
      <c r="S110">
        <f t="shared" si="31"/>
        <v>1028.5196495869639</v>
      </c>
      <c r="T110">
        <f t="shared" si="33"/>
        <v>5.8518360821008608E-3</v>
      </c>
      <c r="W110" s="2"/>
    </row>
    <row r="111" spans="1:23" x14ac:dyDescent="0.3">
      <c r="A111">
        <v>113.32</v>
      </c>
      <c r="B111">
        <f t="shared" si="17"/>
        <v>11.112636554415831</v>
      </c>
      <c r="C111">
        <v>16.380800000000001</v>
      </c>
      <c r="D111">
        <v>38.137599999999999</v>
      </c>
      <c r="E111">
        <v>8.1969999999999992</v>
      </c>
      <c r="F111">
        <f t="shared" si="18"/>
        <v>998.88230254801692</v>
      </c>
      <c r="G111">
        <f t="shared" si="19"/>
        <v>0.77476791595771188</v>
      </c>
      <c r="H111">
        <f t="shared" si="20"/>
        <v>-4.4933154090557436E-3</v>
      </c>
      <c r="I111">
        <f t="shared" si="21"/>
        <v>1028.0745360929684</v>
      </c>
      <c r="J111">
        <f t="shared" si="22"/>
        <v>21515.112147135893</v>
      </c>
      <c r="K111">
        <f t="shared" si="23"/>
        <v>47.46967804105136</v>
      </c>
      <c r="L111">
        <f t="shared" si="24"/>
        <v>0.30521579217786882</v>
      </c>
      <c r="M111">
        <f t="shared" si="25"/>
        <v>23397.376535602321</v>
      </c>
      <c r="N111">
        <f t="shared" si="26"/>
        <v>3.2920522120122304</v>
      </c>
      <c r="O111">
        <f t="shared" si="27"/>
        <v>90.412391812318873</v>
      </c>
      <c r="P111">
        <f t="shared" si="28"/>
        <v>-1.0406239057203224E-6</v>
      </c>
      <c r="Q111">
        <f t="shared" si="29"/>
        <v>-2.3795101358245505E-5</v>
      </c>
      <c r="R111">
        <f t="shared" si="30"/>
        <v>24402.093647354548</v>
      </c>
      <c r="S111">
        <f t="shared" si="31"/>
        <v>1028.5429313028778</v>
      </c>
      <c r="T111">
        <f t="shared" si="33"/>
        <v>1.790425569591246E-2</v>
      </c>
      <c r="W111" s="2"/>
    </row>
    <row r="112" spans="1:23" x14ac:dyDescent="0.3">
      <c r="A112">
        <v>115.02200000000001</v>
      </c>
      <c r="B112">
        <f t="shared" si="17"/>
        <v>11.279541843999452</v>
      </c>
      <c r="C112">
        <v>16.350899999999999</v>
      </c>
      <c r="D112">
        <v>38.162500000000001</v>
      </c>
      <c r="E112">
        <v>8.1940000000000008</v>
      </c>
      <c r="F112">
        <f t="shared" si="18"/>
        <v>998.88728304505992</v>
      </c>
      <c r="G112">
        <f t="shared" si="19"/>
        <v>0.77483238432179491</v>
      </c>
      <c r="H112">
        <f t="shared" si="20"/>
        <v>-4.4947539617182257E-3</v>
      </c>
      <c r="I112">
        <f t="shared" si="21"/>
        <v>1028.1008107625694</v>
      </c>
      <c r="J112">
        <f t="shared" si="22"/>
        <v>21512.652025071671</v>
      </c>
      <c r="K112">
        <f t="shared" si="23"/>
        <v>47.478438924546317</v>
      </c>
      <c r="L112">
        <f t="shared" si="24"/>
        <v>0.30488426594458767</v>
      </c>
      <c r="M112">
        <f t="shared" si="25"/>
        <v>23396.424999547533</v>
      </c>
      <c r="N112">
        <f t="shared" si="26"/>
        <v>3.2919095095276316</v>
      </c>
      <c r="O112">
        <f t="shared" si="27"/>
        <v>90.469217167876209</v>
      </c>
      <c r="P112">
        <f t="shared" si="28"/>
        <v>-9.0920976533252255E-7</v>
      </c>
      <c r="Q112">
        <f t="shared" si="29"/>
        <v>-2.3710070396519379E-5</v>
      </c>
      <c r="R112">
        <f t="shared" si="30"/>
        <v>24416.87330360011</v>
      </c>
      <c r="S112">
        <f t="shared" si="31"/>
        <v>1028.5759684755121</v>
      </c>
      <c r="T112">
        <f t="shared" si="33"/>
        <v>1.3599298599836994E-2</v>
      </c>
      <c r="W112" s="2"/>
    </row>
    <row r="113" spans="1:23" x14ac:dyDescent="0.3">
      <c r="A113">
        <v>116.73399999999999</v>
      </c>
      <c r="B113">
        <f t="shared" si="17"/>
        <v>11.447427775707533</v>
      </c>
      <c r="C113">
        <v>16.227799999999998</v>
      </c>
      <c r="D113">
        <v>38.174700000000001</v>
      </c>
      <c r="E113">
        <v>8.1920000000000002</v>
      </c>
      <c r="F113">
        <f t="shared" si="18"/>
        <v>998.90768073734728</v>
      </c>
      <c r="G113">
        <f t="shared" si="19"/>
        <v>0.77509864560699804</v>
      </c>
      <c r="H113">
        <f t="shared" si="20"/>
        <v>-4.5007077280530636E-3</v>
      </c>
      <c r="I113">
        <f t="shared" si="21"/>
        <v>1028.1393633533746</v>
      </c>
      <c r="J113">
        <f t="shared" si="22"/>
        <v>21502.490726843065</v>
      </c>
      <c r="K113">
        <f t="shared" si="23"/>
        <v>47.514658265809331</v>
      </c>
      <c r="L113">
        <f t="shared" si="24"/>
        <v>0.30351624913518283</v>
      </c>
      <c r="M113">
        <f t="shared" si="25"/>
        <v>23387.937403350246</v>
      </c>
      <c r="N113">
        <f t="shared" si="26"/>
        <v>3.2913236489000233</v>
      </c>
      <c r="O113">
        <f t="shared" si="27"/>
        <v>90.496805588158296</v>
      </c>
      <c r="P113">
        <f t="shared" si="28"/>
        <v>-3.671760714549132E-7</v>
      </c>
      <c r="Q113">
        <f t="shared" si="29"/>
        <v>-2.3305015280144898E-5</v>
      </c>
      <c r="R113">
        <f t="shared" si="30"/>
        <v>24423.889995279769</v>
      </c>
      <c r="S113">
        <f t="shared" si="31"/>
        <v>1028.6214761560082</v>
      </c>
      <c r="T113">
        <f t="shared" si="33"/>
        <v>1.5913866630985582E-2</v>
      </c>
      <c r="W113" s="2"/>
    </row>
    <row r="114" spans="1:23" x14ac:dyDescent="0.3">
      <c r="A114">
        <v>117.131</v>
      </c>
      <c r="B114">
        <f t="shared" si="17"/>
        <v>11.486359268048718</v>
      </c>
      <c r="C114">
        <v>16.280100000000001</v>
      </c>
      <c r="D114">
        <v>38.178199999999997</v>
      </c>
      <c r="E114">
        <v>8.1489999999999991</v>
      </c>
      <c r="F114">
        <f t="shared" si="18"/>
        <v>998.89903572919104</v>
      </c>
      <c r="G114">
        <f t="shared" si="19"/>
        <v>0.77498535682320258</v>
      </c>
      <c r="H114">
        <f t="shared" si="20"/>
        <v>-4.4981720970341463E-3</v>
      </c>
      <c r="I114">
        <f t="shared" si="21"/>
        <v>1028.1296872944463</v>
      </c>
      <c r="J114">
        <f t="shared" si="22"/>
        <v>21506.814293420892</v>
      </c>
      <c r="K114">
        <f t="shared" si="23"/>
        <v>47.499240625427781</v>
      </c>
      <c r="L114">
        <f t="shared" si="24"/>
        <v>0.30409807213987172</v>
      </c>
      <c r="M114">
        <f t="shared" si="25"/>
        <v>23391.985749542211</v>
      </c>
      <c r="N114">
        <f t="shared" si="26"/>
        <v>3.2915722310626592</v>
      </c>
      <c r="O114">
        <f t="shared" si="27"/>
        <v>90.504925275918367</v>
      </c>
      <c r="P114">
        <f t="shared" si="28"/>
        <v>-5.976587972001299E-7</v>
      </c>
      <c r="Q114">
        <f t="shared" si="29"/>
        <v>-2.3482525819878724E-5</v>
      </c>
      <c r="R114">
        <f t="shared" si="30"/>
        <v>24431.554738588238</v>
      </c>
      <c r="S114">
        <f t="shared" si="31"/>
        <v>1028.6132840960183</v>
      </c>
      <c r="T114">
        <f t="shared" si="33"/>
        <v>1.4021300015667761E-2</v>
      </c>
      <c r="W114" s="2"/>
    </row>
    <row r="115" spans="1:23" x14ac:dyDescent="0.3">
      <c r="A115">
        <v>118.44499999999999</v>
      </c>
      <c r="B115">
        <f t="shared" si="17"/>
        <v>11.615215643203168</v>
      </c>
      <c r="C115">
        <v>16.154499999999999</v>
      </c>
      <c r="D115">
        <v>38.179299999999998</v>
      </c>
      <c r="E115">
        <v>8.19</v>
      </c>
      <c r="F115">
        <f t="shared" si="18"/>
        <v>998.91974440213858</v>
      </c>
      <c r="G115">
        <f t="shared" si="19"/>
        <v>0.77525783576287843</v>
      </c>
      <c r="H115">
        <f t="shared" si="20"/>
        <v>-4.5042767231156496E-3</v>
      </c>
      <c r="I115">
        <f t="shared" si="21"/>
        <v>1028.1602060995824</v>
      </c>
      <c r="J115">
        <f t="shared" si="22"/>
        <v>21496.415041488544</v>
      </c>
      <c r="K115">
        <f t="shared" si="23"/>
        <v>47.536340176303334</v>
      </c>
      <c r="L115">
        <f t="shared" si="24"/>
        <v>0.3026992894466925</v>
      </c>
      <c r="M115">
        <f t="shared" si="25"/>
        <v>23382.728298515518</v>
      </c>
      <c r="N115">
        <f t="shared" si="26"/>
        <v>3.2909760635237286</v>
      </c>
      <c r="O115">
        <f t="shared" si="27"/>
        <v>90.507145296465794</v>
      </c>
      <c r="P115">
        <f t="shared" si="28"/>
        <v>-4.366171811324274E-8</v>
      </c>
      <c r="Q115">
        <f t="shared" si="29"/>
        <v>-2.3061383505710009E-5</v>
      </c>
      <c r="R115">
        <f t="shared" si="30"/>
        <v>24433.985197098853</v>
      </c>
      <c r="S115">
        <f t="shared" si="31"/>
        <v>1028.6491964194684</v>
      </c>
      <c r="T115">
        <f t="shared" si="33"/>
        <v>1.6136281501026431E-2</v>
      </c>
      <c r="W115" s="2"/>
    </row>
    <row r="116" spans="1:23" x14ac:dyDescent="0.3">
      <c r="A116">
        <v>120.149</v>
      </c>
      <c r="B116">
        <f t="shared" si="17"/>
        <v>11.782317061211682</v>
      </c>
      <c r="C116">
        <v>16.111799999999999</v>
      </c>
      <c r="D116">
        <v>38.204099999999997</v>
      </c>
      <c r="E116">
        <v>8.1869999999999994</v>
      </c>
      <c r="F116">
        <f t="shared" si="18"/>
        <v>998.92674361866534</v>
      </c>
      <c r="G116">
        <f t="shared" si="19"/>
        <v>0.77535079236419813</v>
      </c>
      <c r="H116">
        <f t="shared" si="20"/>
        <v>-4.5063639922025044E-3</v>
      </c>
      <c r="I116">
        <f t="shared" si="21"/>
        <v>1028.1893698616402</v>
      </c>
      <c r="J116">
        <f t="shared" si="22"/>
        <v>21492.867067752748</v>
      </c>
      <c r="K116">
        <f t="shared" si="23"/>
        <v>47.549010368174123</v>
      </c>
      <c r="L116">
        <f t="shared" si="24"/>
        <v>0.30222256334227082</v>
      </c>
      <c r="M116">
        <f t="shared" si="25"/>
        <v>23380.800295101006</v>
      </c>
      <c r="N116">
        <f t="shared" si="26"/>
        <v>3.290774018215207</v>
      </c>
      <c r="O116">
        <f t="shared" si="27"/>
        <v>90.5637131555482</v>
      </c>
      <c r="P116">
        <f t="shared" si="28"/>
        <v>1.4505899458189364E-7</v>
      </c>
      <c r="Q116">
        <f t="shared" si="29"/>
        <v>-2.2932528606084394E-5</v>
      </c>
      <c r="R116">
        <f t="shared" si="30"/>
        <v>24447.84749417799</v>
      </c>
      <c r="S116">
        <f t="shared" si="31"/>
        <v>1028.6851310681548</v>
      </c>
      <c r="T116">
        <f t="shared" si="33"/>
        <v>1.4174041927122637E-2</v>
      </c>
      <c r="W116" s="2"/>
    </row>
    <row r="117" spans="1:23" x14ac:dyDescent="0.3">
      <c r="A117">
        <v>121.63500000000001</v>
      </c>
      <c r="B117">
        <f t="shared" si="17"/>
        <v>11.928040480906898</v>
      </c>
      <c r="C117">
        <v>16.040299999999998</v>
      </c>
      <c r="D117">
        <v>38.215899999999998</v>
      </c>
      <c r="E117">
        <v>8.1419999999999995</v>
      </c>
      <c r="F117">
        <f t="shared" si="18"/>
        <v>998.93841686293331</v>
      </c>
      <c r="G117">
        <f t="shared" si="19"/>
        <v>0.77550681298330082</v>
      </c>
      <c r="H117">
        <f t="shared" si="20"/>
        <v>-4.5098725783793139E-3</v>
      </c>
      <c r="I117">
        <f t="shared" si="21"/>
        <v>1028.2152684486891</v>
      </c>
      <c r="J117">
        <f t="shared" si="22"/>
        <v>21486.911791153849</v>
      </c>
      <c r="K117">
        <f t="shared" si="23"/>
        <v>47.570291745928074</v>
      </c>
      <c r="L117">
        <f t="shared" si="24"/>
        <v>0.30142295243324535</v>
      </c>
      <c r="M117">
        <f t="shared" si="25"/>
        <v>23376.063544755278</v>
      </c>
      <c r="N117">
        <f t="shared" si="26"/>
        <v>3.2904364187659727</v>
      </c>
      <c r="O117">
        <f t="shared" si="27"/>
        <v>90.590509545070589</v>
      </c>
      <c r="P117">
        <f t="shared" si="28"/>
        <v>4.6149776703883963E-7</v>
      </c>
      <c r="Q117">
        <f t="shared" si="29"/>
        <v>-2.2698383754756513E-5</v>
      </c>
      <c r="R117">
        <f t="shared" si="30"/>
        <v>24456.627580310822</v>
      </c>
      <c r="S117">
        <f t="shared" si="31"/>
        <v>1028.7169965769142</v>
      </c>
      <c r="T117">
        <f t="shared" si="33"/>
        <v>1.4292760085806816E-2</v>
      </c>
      <c r="W117" s="2"/>
    </row>
    <row r="118" spans="1:23" x14ac:dyDescent="0.3">
      <c r="A118">
        <v>121.85899999999999</v>
      </c>
      <c r="B118">
        <f t="shared" si="17"/>
        <v>11.95000686449487</v>
      </c>
      <c r="C118">
        <v>16.022600000000001</v>
      </c>
      <c r="D118">
        <v>38.199800000000003</v>
      </c>
      <c r="E118">
        <v>8.1859999999999999</v>
      </c>
      <c r="F118">
        <f t="shared" si="18"/>
        <v>998.94129755315555</v>
      </c>
      <c r="G118">
        <f t="shared" si="19"/>
        <v>0.77554550738879457</v>
      </c>
      <c r="H118">
        <f t="shared" si="20"/>
        <v>-4.5107437498234952E-3</v>
      </c>
      <c r="I118">
        <f t="shared" si="21"/>
        <v>1028.2070147336876</v>
      </c>
      <c r="J118">
        <f t="shared" si="22"/>
        <v>21485.434782577555</v>
      </c>
      <c r="K118">
        <f t="shared" si="23"/>
        <v>47.575572677636821</v>
      </c>
      <c r="L118">
        <f t="shared" si="24"/>
        <v>0.30122474655542925</v>
      </c>
      <c r="M118">
        <f t="shared" si="25"/>
        <v>23373.930593508714</v>
      </c>
      <c r="N118">
        <f t="shared" si="26"/>
        <v>3.2903529845311787</v>
      </c>
      <c r="O118">
        <f t="shared" si="27"/>
        <v>90.553680183643806</v>
      </c>
      <c r="P118">
        <f t="shared" si="28"/>
        <v>5.3991630188812448E-7</v>
      </c>
      <c r="Q118">
        <f t="shared" si="29"/>
        <v>-2.2628795314666901E-5</v>
      </c>
      <c r="R118">
        <f t="shared" si="30"/>
        <v>24456.044461856276</v>
      </c>
      <c r="S118">
        <f t="shared" si="31"/>
        <v>1028.7096752395539</v>
      </c>
      <c r="T118">
        <f t="shared" si="33"/>
        <v>1.7645656714205316E-2</v>
      </c>
      <c r="W118" s="2"/>
    </row>
    <row r="119" spans="1:23" x14ac:dyDescent="0.3">
      <c r="A119">
        <v>123.57</v>
      </c>
      <c r="B119">
        <f t="shared" si="17"/>
        <v>12.117794731990507</v>
      </c>
      <c r="C119">
        <v>15.911</v>
      </c>
      <c r="D119">
        <v>38.194200000000002</v>
      </c>
      <c r="E119">
        <v>8.1869999999999994</v>
      </c>
      <c r="F119">
        <f t="shared" si="18"/>
        <v>998.9593777056823</v>
      </c>
      <c r="G119">
        <f t="shared" si="19"/>
        <v>0.77579013028239741</v>
      </c>
      <c r="H119">
        <f t="shared" si="20"/>
        <v>-4.5162604352865995E-3</v>
      </c>
      <c r="I119">
        <f t="shared" si="21"/>
        <v>1028.2288203025601</v>
      </c>
      <c r="J119">
        <f t="shared" si="22"/>
        <v>21476.096815098943</v>
      </c>
      <c r="K119">
        <f t="shared" si="23"/>
        <v>47.608985417990773</v>
      </c>
      <c r="L119">
        <f t="shared" si="24"/>
        <v>0.29997266322157001</v>
      </c>
      <c r="M119">
        <f t="shared" si="25"/>
        <v>23365.291188680247</v>
      </c>
      <c r="N119">
        <f t="shared" si="26"/>
        <v>3.2898281997445928</v>
      </c>
      <c r="O119">
        <f t="shared" si="27"/>
        <v>90.54062514959665</v>
      </c>
      <c r="P119">
        <f t="shared" si="28"/>
        <v>1.0351135198270049E-6</v>
      </c>
      <c r="Q119">
        <f t="shared" si="29"/>
        <v>-2.2247263177880146E-5</v>
      </c>
      <c r="R119">
        <f t="shared" si="30"/>
        <v>24462.440632339913</v>
      </c>
      <c r="S119">
        <f t="shared" si="31"/>
        <v>1028.7384195362674</v>
      </c>
      <c r="T119">
        <f t="shared" si="33"/>
        <v>1.2650607952645623E-2</v>
      </c>
      <c r="W119" s="2"/>
    </row>
    <row r="120" spans="1:23" x14ac:dyDescent="0.3">
      <c r="A120">
        <v>125.271</v>
      </c>
      <c r="B120">
        <f t="shared" si="17"/>
        <v>12.28460195736168</v>
      </c>
      <c r="C120">
        <v>15.6159</v>
      </c>
      <c r="D120">
        <v>38.150199999999998</v>
      </c>
      <c r="E120">
        <v>8.1869999999999994</v>
      </c>
      <c r="F120">
        <f t="shared" si="18"/>
        <v>999.0064950776482</v>
      </c>
      <c r="G120">
        <f t="shared" si="19"/>
        <v>0.77644242041632616</v>
      </c>
      <c r="H120">
        <f t="shared" si="20"/>
        <v>-4.5310465952674251E-3</v>
      </c>
      <c r="I120">
        <f t="shared" si="21"/>
        <v>1028.2634223910966</v>
      </c>
      <c r="J120">
        <f t="shared" si="22"/>
        <v>21451.193772594263</v>
      </c>
      <c r="K120">
        <f t="shared" si="23"/>
        <v>47.698305662826115</v>
      </c>
      <c r="L120">
        <f t="shared" si="24"/>
        <v>0.29664204036292774</v>
      </c>
      <c r="M120">
        <f t="shared" si="25"/>
        <v>23340.793794404486</v>
      </c>
      <c r="N120">
        <f t="shared" si="26"/>
        <v>3.2884511646488574</v>
      </c>
      <c r="O120">
        <f t="shared" si="27"/>
        <v>90.43940288435256</v>
      </c>
      <c r="P120">
        <f t="shared" si="28"/>
        <v>2.3508816530414784E-6</v>
      </c>
      <c r="Q120">
        <f t="shared" si="29"/>
        <v>-2.1212905694087408E-5</v>
      </c>
      <c r="R120">
        <f t="shared" si="30"/>
        <v>24451.802658829969</v>
      </c>
      <c r="S120">
        <f t="shared" si="31"/>
        <v>1028.7802822907884</v>
      </c>
      <c r="T120">
        <f t="shared" si="33"/>
        <v>1.531134934790658E-2</v>
      </c>
      <c r="W120" s="2"/>
    </row>
    <row r="121" spans="1:23" x14ac:dyDescent="0.3">
      <c r="A121">
        <v>126.134</v>
      </c>
      <c r="B121">
        <f t="shared" si="17"/>
        <v>12.369231372702846</v>
      </c>
      <c r="C121">
        <v>15.6157</v>
      </c>
      <c r="D121">
        <v>38.1721</v>
      </c>
      <c r="E121">
        <v>8.1349999999999998</v>
      </c>
      <c r="F121">
        <f t="shared" si="18"/>
        <v>999.00652666949657</v>
      </c>
      <c r="G121">
        <f t="shared" si="19"/>
        <v>0.77644286518685335</v>
      </c>
      <c r="H121">
        <f t="shared" si="20"/>
        <v>-4.5310567141063542E-3</v>
      </c>
      <c r="I121">
        <f t="shared" si="21"/>
        <v>1028.2803607267829</v>
      </c>
      <c r="J121">
        <f t="shared" si="22"/>
        <v>21451.176790825833</v>
      </c>
      <c r="K121">
        <f t="shared" si="23"/>
        <v>47.698366676282795</v>
      </c>
      <c r="L121">
        <f t="shared" si="24"/>
        <v>0.29663977334385333</v>
      </c>
      <c r="M121">
        <f t="shared" si="25"/>
        <v>23341.883397433699</v>
      </c>
      <c r="N121">
        <f t="shared" si="26"/>
        <v>3.2884502366294694</v>
      </c>
      <c r="O121">
        <f t="shared" si="27"/>
        <v>90.489444076604627</v>
      </c>
      <c r="P121">
        <f t="shared" si="28"/>
        <v>2.3517765145476392E-6</v>
      </c>
      <c r="Q121">
        <f t="shared" si="29"/>
        <v>-2.1225746099909977E-5</v>
      </c>
      <c r="R121">
        <f t="shared" si="30"/>
        <v>24461.16502051022</v>
      </c>
      <c r="S121">
        <f t="shared" si="31"/>
        <v>1028.8005923900325</v>
      </c>
      <c r="T121">
        <f t="shared" si="33"/>
        <v>1.4972628876371213E-2</v>
      </c>
      <c r="W121" s="2"/>
    </row>
    <row r="122" spans="1:23" x14ac:dyDescent="0.3">
      <c r="A122">
        <v>126.989</v>
      </c>
      <c r="B122">
        <f t="shared" si="17"/>
        <v>12.453076274344442</v>
      </c>
      <c r="C122">
        <v>15.5047</v>
      </c>
      <c r="D122">
        <v>38.154699999999998</v>
      </c>
      <c r="E122">
        <v>8.1880000000000006</v>
      </c>
      <c r="F122">
        <f t="shared" si="18"/>
        <v>999.02398858311744</v>
      </c>
      <c r="G122">
        <f t="shared" si="19"/>
        <v>0.77669027742243502</v>
      </c>
      <c r="H122">
        <f t="shared" si="20"/>
        <v>-4.5366930927701141E-3</v>
      </c>
      <c r="I122">
        <f t="shared" si="21"/>
        <v>1028.2925130157191</v>
      </c>
      <c r="J122">
        <f t="shared" si="22"/>
        <v>21441.730107068608</v>
      </c>
      <c r="K122">
        <f t="shared" si="23"/>
        <v>47.732329327981638</v>
      </c>
      <c r="L122">
        <f t="shared" si="24"/>
        <v>0.29537954322790533</v>
      </c>
      <c r="M122">
        <f t="shared" si="25"/>
        <v>23332.55775707095</v>
      </c>
      <c r="N122">
        <f t="shared" si="26"/>
        <v>3.2879362854366869</v>
      </c>
      <c r="O122">
        <f t="shared" si="27"/>
        <v>90.449429417506039</v>
      </c>
      <c r="P122">
        <f t="shared" si="28"/>
        <v>2.8490762109648403E-6</v>
      </c>
      <c r="Q122">
        <f t="shared" si="29"/>
        <v>-2.0833293925678015E-5</v>
      </c>
      <c r="R122">
        <f t="shared" si="30"/>
        <v>24458.928169769435</v>
      </c>
      <c r="S122">
        <f t="shared" si="31"/>
        <v>1028.8163269826796</v>
      </c>
      <c r="T122">
        <f t="shared" si="33"/>
        <v>1.3240025104695475E-2</v>
      </c>
      <c r="W122" s="2"/>
    </row>
    <row r="123" spans="1:23" x14ac:dyDescent="0.3">
      <c r="A123">
        <v>128.69200000000001</v>
      </c>
      <c r="B123">
        <f t="shared" si="17"/>
        <v>12.620079628140507</v>
      </c>
      <c r="C123">
        <v>15.4961</v>
      </c>
      <c r="D123">
        <v>38.190800000000003</v>
      </c>
      <c r="E123">
        <v>8.1880000000000006</v>
      </c>
      <c r="F123">
        <f t="shared" si="18"/>
        <v>999.02533551914689</v>
      </c>
      <c r="G123">
        <f t="shared" si="19"/>
        <v>0.77670949340622697</v>
      </c>
      <c r="H123">
        <f t="shared" si="20"/>
        <v>-4.5371314870264658E-3</v>
      </c>
      <c r="I123">
        <f t="shared" si="21"/>
        <v>1028.3223426460652</v>
      </c>
      <c r="J123">
        <f t="shared" si="22"/>
        <v>21440.99638377357</v>
      </c>
      <c r="K123">
        <f t="shared" si="23"/>
        <v>47.734969024441597</v>
      </c>
      <c r="L123">
        <f t="shared" si="24"/>
        <v>0.2952817342399357</v>
      </c>
      <c r="M123">
        <f t="shared" si="25"/>
        <v>23333.723721119335</v>
      </c>
      <c r="N123">
        <f t="shared" si="26"/>
        <v>3.2878965574929992</v>
      </c>
      <c r="O123">
        <f t="shared" si="27"/>
        <v>90.531898673673098</v>
      </c>
      <c r="P123">
        <f t="shared" si="28"/>
        <v>2.8876600315902717E-6</v>
      </c>
      <c r="Q123">
        <f t="shared" si="29"/>
        <v>-2.0826073432391834E-5</v>
      </c>
      <c r="R123">
        <f t="shared" si="30"/>
        <v>24476.240174373892</v>
      </c>
      <c r="S123">
        <f t="shared" si="31"/>
        <v>1028.85282463513</v>
      </c>
      <c r="T123">
        <f t="shared" si="33"/>
        <v>1.4287674657110736E-2</v>
      </c>
      <c r="W123" s="2"/>
    </row>
    <row r="124" spans="1:23" x14ac:dyDescent="0.3">
      <c r="A124">
        <v>130.40100000000001</v>
      </c>
      <c r="B124">
        <f t="shared" si="17"/>
        <v>12.787671367211251</v>
      </c>
      <c r="C124">
        <v>15.545299999999999</v>
      </c>
      <c r="D124">
        <v>38.233400000000003</v>
      </c>
      <c r="E124">
        <v>8.1880000000000006</v>
      </c>
      <c r="F124">
        <f t="shared" si="18"/>
        <v>999.01761819347405</v>
      </c>
      <c r="G124">
        <f t="shared" si="19"/>
        <v>0.77659965165857081</v>
      </c>
      <c r="H124">
        <f t="shared" si="20"/>
        <v>-4.5346267691681137E-3</v>
      </c>
      <c r="I124">
        <f t="shared" si="21"/>
        <v>1028.3438864202305</v>
      </c>
      <c r="J124">
        <f t="shared" si="22"/>
        <v>21445.190431306008</v>
      </c>
      <c r="K124">
        <f t="shared" si="23"/>
        <v>47.719883741405063</v>
      </c>
      <c r="L124">
        <f t="shared" si="24"/>
        <v>0.29584096338500532</v>
      </c>
      <c r="M124">
        <f t="shared" si="25"/>
        <v>23339.623361004407</v>
      </c>
      <c r="N124">
        <f t="shared" si="26"/>
        <v>3.2881240164514751</v>
      </c>
      <c r="O124">
        <f t="shared" si="27"/>
        <v>90.629353254105141</v>
      </c>
      <c r="P124">
        <f t="shared" si="28"/>
        <v>2.6670301287748412E-6</v>
      </c>
      <c r="Q124">
        <f t="shared" si="29"/>
        <v>-2.1021843468429776E-5</v>
      </c>
      <c r="R124">
        <f t="shared" si="30"/>
        <v>24498.558309053537</v>
      </c>
      <c r="S124">
        <f t="shared" si="31"/>
        <v>1028.8809380763375</v>
      </c>
      <c r="T124">
        <f t="shared" si="33"/>
        <v>1.2517466854587165E-2</v>
      </c>
      <c r="W124" s="2"/>
    </row>
    <row r="125" spans="1:23" x14ac:dyDescent="0.3">
      <c r="A125">
        <v>130.63200000000001</v>
      </c>
      <c r="B125">
        <f t="shared" si="17"/>
        <v>12.810324200286347</v>
      </c>
      <c r="C125">
        <v>15.5374</v>
      </c>
      <c r="D125">
        <v>38.240699999999997</v>
      </c>
      <c r="E125">
        <v>8.1280000000000001</v>
      </c>
      <c r="F125">
        <f t="shared" si="18"/>
        <v>999.01885925155113</v>
      </c>
      <c r="G125">
        <f t="shared" si="19"/>
        <v>0.77661727390062629</v>
      </c>
      <c r="H125">
        <f t="shared" si="20"/>
        <v>-4.5350284096282965E-3</v>
      </c>
      <c r="I125">
        <f t="shared" si="21"/>
        <v>1028.3513382400761</v>
      </c>
      <c r="J125">
        <f t="shared" si="22"/>
        <v>21444.517573682268</v>
      </c>
      <c r="K125">
        <f t="shared" si="23"/>
        <v>47.722303320480819</v>
      </c>
      <c r="L125">
        <f t="shared" si="24"/>
        <v>0.29575122224038919</v>
      </c>
      <c r="M125">
        <f t="shared" si="25"/>
        <v>23339.390194773376</v>
      </c>
      <c r="N125">
        <f t="shared" si="26"/>
        <v>3.2880874644751699</v>
      </c>
      <c r="O125">
        <f t="shared" si="27"/>
        <v>90.646015712313499</v>
      </c>
      <c r="P125">
        <f t="shared" si="28"/>
        <v>2.7024392521441305E-6</v>
      </c>
      <c r="Q125">
        <f t="shared" si="29"/>
        <v>-2.0999200516922406E-5</v>
      </c>
      <c r="R125">
        <f t="shared" si="30"/>
        <v>24500.591597451032</v>
      </c>
      <c r="S125">
        <f t="shared" si="31"/>
        <v>1028.8893009851552</v>
      </c>
      <c r="T125">
        <f t="shared" si="33"/>
        <v>1.8569551009097442E-2</v>
      </c>
      <c r="W125" s="2"/>
    </row>
    <row r="126" spans="1:23" x14ac:dyDescent="0.3">
      <c r="A126">
        <v>132.107</v>
      </c>
      <c r="B126">
        <f t="shared" si="17"/>
        <v>12.954968913644654</v>
      </c>
      <c r="C126">
        <v>15.5349</v>
      </c>
      <c r="D126">
        <v>38.268700000000003</v>
      </c>
      <c r="E126">
        <v>8.1880000000000006</v>
      </c>
      <c r="F126">
        <f t="shared" si="18"/>
        <v>999.01925184056574</v>
      </c>
      <c r="G126">
        <f t="shared" si="19"/>
        <v>0.77662285175028567</v>
      </c>
      <c r="H126">
        <f t="shared" si="20"/>
        <v>-4.5351555540593461E-3</v>
      </c>
      <c r="I126">
        <f t="shared" si="21"/>
        <v>1028.3735164114692</v>
      </c>
      <c r="J126">
        <f t="shared" si="22"/>
        <v>21444.304598097602</v>
      </c>
      <c r="K126">
        <f t="shared" si="23"/>
        <v>47.723069221280369</v>
      </c>
      <c r="L126">
        <f t="shared" si="24"/>
        <v>0.29572281885841173</v>
      </c>
      <c r="M126">
        <f t="shared" si="25"/>
        <v>23340.612857358639</v>
      </c>
      <c r="N126">
        <f t="shared" si="26"/>
        <v>3.2880758997119988</v>
      </c>
      <c r="O126">
        <f t="shared" si="27"/>
        <v>90.709990368374747</v>
      </c>
      <c r="P126">
        <f t="shared" si="28"/>
        <v>2.7136460433938754E-6</v>
      </c>
      <c r="Q126">
        <f t="shared" si="29"/>
        <v>-2.1007958474125762E-5</v>
      </c>
      <c r="R126">
        <f t="shared" si="30"/>
        <v>24515.754436946649</v>
      </c>
      <c r="S126">
        <f t="shared" si="31"/>
        <v>1028.9172317103723</v>
      </c>
      <c r="T126">
        <f t="shared" si="33"/>
        <v>1.34297495462685E-2</v>
      </c>
      <c r="W126" s="2"/>
    </row>
    <row r="127" spans="1:23" x14ac:dyDescent="0.3">
      <c r="A127">
        <v>133.82</v>
      </c>
      <c r="B127">
        <f t="shared" si="17"/>
        <v>13.122952909565182</v>
      </c>
      <c r="C127">
        <v>15.467000000000001</v>
      </c>
      <c r="D127">
        <v>38.277200000000001</v>
      </c>
      <c r="E127">
        <v>8.1880000000000006</v>
      </c>
      <c r="F127">
        <f t="shared" si="18"/>
        <v>999.02988680064516</v>
      </c>
      <c r="G127">
        <f t="shared" si="19"/>
        <v>0.77677456525837629</v>
      </c>
      <c r="H127">
        <f t="shared" si="20"/>
        <v>-4.5386167060593998E-3</v>
      </c>
      <c r="I127">
        <f t="shared" si="21"/>
        <v>1028.3956968054822</v>
      </c>
      <c r="J127">
        <f t="shared" si="22"/>
        <v>21438.511728041645</v>
      </c>
      <c r="K127">
        <f t="shared" si="23"/>
        <v>47.743909943106743</v>
      </c>
      <c r="L127">
        <f t="shared" si="24"/>
        <v>0.29495059509013</v>
      </c>
      <c r="M127">
        <f t="shared" si="25"/>
        <v>23335.863809299837</v>
      </c>
      <c r="N127">
        <f t="shared" si="26"/>
        <v>3.2877622271187876</v>
      </c>
      <c r="O127">
        <f t="shared" si="27"/>
        <v>90.729257406997036</v>
      </c>
      <c r="P127">
        <f t="shared" si="28"/>
        <v>3.018274824043001E-6</v>
      </c>
      <c r="Q127">
        <f t="shared" si="29"/>
        <v>-2.0779472236852946E-5</v>
      </c>
      <c r="R127">
        <f t="shared" si="30"/>
        <v>24526.496003299428</v>
      </c>
      <c r="S127">
        <f t="shared" si="31"/>
        <v>1028.946236638325</v>
      </c>
      <c r="T127">
        <f t="shared" si="33"/>
        <v>1.2699128283093396E-2</v>
      </c>
      <c r="W127" s="2"/>
    </row>
    <row r="128" spans="1:23" x14ac:dyDescent="0.3">
      <c r="A128">
        <v>135.125</v>
      </c>
      <c r="B128">
        <f t="shared" si="17"/>
        <v>13.250926706807618</v>
      </c>
      <c r="C128">
        <v>15.549099999999999</v>
      </c>
      <c r="D128">
        <v>38.339599999999997</v>
      </c>
      <c r="E128">
        <v>8.1289999999999996</v>
      </c>
      <c r="F128">
        <f t="shared" si="18"/>
        <v>999.01702097084853</v>
      </c>
      <c r="G128">
        <f t="shared" si="19"/>
        <v>0.77659117717300241</v>
      </c>
      <c r="H128">
        <f t="shared" si="20"/>
        <v>-4.5344336485862264E-3</v>
      </c>
      <c r="I128">
        <f t="shared" si="21"/>
        <v>1028.4249442199775</v>
      </c>
      <c r="J128">
        <f t="shared" si="22"/>
        <v>21445.51400576048</v>
      </c>
      <c r="K128">
        <f t="shared" si="23"/>
        <v>47.718720254386923</v>
      </c>
      <c r="L128">
        <f t="shared" si="24"/>
        <v>0.2958841226831877</v>
      </c>
      <c r="M128">
        <f t="shared" si="25"/>
        <v>23345.272031568715</v>
      </c>
      <c r="N128">
        <f t="shared" si="26"/>
        <v>3.2881416023780701</v>
      </c>
      <c r="O128">
        <f t="shared" si="27"/>
        <v>90.872030465484926</v>
      </c>
      <c r="P128">
        <f t="shared" si="28"/>
        <v>2.6500002391274774E-6</v>
      </c>
      <c r="Q128">
        <f t="shared" si="29"/>
        <v>-2.1100697684501793E-5</v>
      </c>
      <c r="R128">
        <f t="shared" si="30"/>
        <v>24549.406941956204</v>
      </c>
      <c r="S128">
        <f t="shared" si="31"/>
        <v>1028.9803524734482</v>
      </c>
      <c r="T128">
        <f t="shared" si="33"/>
        <v>1.577910057209601E-2</v>
      </c>
      <c r="W128" s="2"/>
    </row>
    <row r="129" spans="1:23" x14ac:dyDescent="0.3">
      <c r="A129">
        <v>135.51900000000001</v>
      </c>
      <c r="B129">
        <f t="shared" si="17"/>
        <v>13.289564006511464</v>
      </c>
      <c r="C129">
        <v>15.543100000000001</v>
      </c>
      <c r="D129">
        <v>38.337899999999998</v>
      </c>
      <c r="E129">
        <v>8.1890000000000001</v>
      </c>
      <c r="F129">
        <f t="shared" si="18"/>
        <v>999.01796387735135</v>
      </c>
      <c r="G129">
        <f t="shared" si="19"/>
        <v>0.77660455854411115</v>
      </c>
      <c r="H129">
        <f t="shared" si="20"/>
        <v>-4.5347385976615062E-3</v>
      </c>
      <c r="I129">
        <f t="shared" si="21"/>
        <v>1028.4250161633845</v>
      </c>
      <c r="J129">
        <f t="shared" si="22"/>
        <v>21445.003075397872</v>
      </c>
      <c r="K129">
        <f t="shared" si="23"/>
        <v>47.720557446370265</v>
      </c>
      <c r="L129">
        <f t="shared" si="24"/>
        <v>0.29581597424714373</v>
      </c>
      <c r="M129">
        <f t="shared" si="25"/>
        <v>23344.729564686604</v>
      </c>
      <c r="N129">
        <f t="shared" si="26"/>
        <v>3.2881138363021996</v>
      </c>
      <c r="O129">
        <f t="shared" si="27"/>
        <v>90.868132198602552</v>
      </c>
      <c r="P129">
        <f t="shared" si="28"/>
        <v>2.6768902353590708E-6</v>
      </c>
      <c r="Q129">
        <f t="shared" si="29"/>
        <v>-2.1079031591347742E-5</v>
      </c>
      <c r="R129">
        <f t="shared" si="30"/>
        <v>24552.32370087137</v>
      </c>
      <c r="S129">
        <f t="shared" si="31"/>
        <v>1028.9819785932002</v>
      </c>
      <c r="T129">
        <f t="shared" si="33"/>
        <v>6.2695634963172093E-3</v>
      </c>
      <c r="W129" s="2"/>
    </row>
    <row r="130" spans="1:23" x14ac:dyDescent="0.3">
      <c r="A130">
        <v>137.24</v>
      </c>
      <c r="B130">
        <f t="shared" ref="B130:B193" si="34">A130/10.1974</f>
        <v>13.458332516131565</v>
      </c>
      <c r="C130">
        <v>15.5288</v>
      </c>
      <c r="D130">
        <v>38.357900000000001</v>
      </c>
      <c r="E130">
        <v>8.19</v>
      </c>
      <c r="F130">
        <f t="shared" ref="F130:F193" si="35">999.842594+C130*(0.06793953)+(-0.00909529)*(C130^2)+(0.0001001685)*(C130^3)+(-0.000001120083)*(C130^4)+(0.000000006536332)*(C130^5)</f>
        <v>999.02020945328604</v>
      </c>
      <c r="G130">
        <f t="shared" ref="G130:G193" si="36">0.82449+C130*(-0.0040899)+(0.000076438)*(C130^2)+(-0.00000082467)*(C130^3)+(0.0000000053875)*(C130^4)</f>
        <v>0.77663646410650877</v>
      </c>
      <c r="H130">
        <f t="shared" ref="H130:H193" si="37">-0.0057246+C130*(0.00010227)+(-0.0000016546)*(C130^2)</f>
        <v>-4.5354658732714237E-3</v>
      </c>
      <c r="I130">
        <f t="shared" ref="I130:I193" si="38">F130+G130*D130+H130*(D130^1.5)+(0.00048314)*D130^2</f>
        <v>1028.4437435315681</v>
      </c>
      <c r="J130">
        <f t="shared" ref="J130:J193" si="39">19652.21+C130*(148.4206)+(-2.327105)*(C130^2)+(0.01360477)*(C130^3)+(-0.00005155288)*(C130^4)</f>
        <v>21443.784844935126</v>
      </c>
      <c r="K130">
        <f t="shared" ref="K130:K193" si="40">54.6746+C130*(-0.603459)+(0.0109987)*(C130^2)+(-0.00006167)*(C130^3)</f>
        <v>47.724938445458804</v>
      </c>
      <c r="L130">
        <f t="shared" ref="L130:L193" si="41">0.07944+C130*(0.016483)+(-0.00016483)*(C130^2)</f>
        <v>0.29565350595940482</v>
      </c>
      <c r="M130">
        <f t="shared" ref="M130:M193" si="42">J130+K130*D130+L130*D130^1.5</f>
        <v>23344.650150355839</v>
      </c>
      <c r="N130">
        <f t="shared" ref="N130:N193" si="43">3.2399+C130*(0.00143713)+(0.000116092)*(C130^2)+(-0.000000577905)*(C130^3)</f>
        <v>3.2880476863672459</v>
      </c>
      <c r="O130">
        <f t="shared" ref="O130:O193" si="44">N130+(2.2838-(0.000010981)*C130-(0.0000016078)*C130^2)*D130+(0.000191075)*D130^1.5</f>
        <v>90.913799789746079</v>
      </c>
      <c r="P130">
        <f t="shared" ref="P130:P193" si="45">0.0000850935+C130*(-0.00000612293)+(0.000000052787)*(C130^2)</f>
        <v>2.7409933832492817E-6</v>
      </c>
      <c r="Q130">
        <f t="shared" ref="Q130:Q193" si="46">((-0.00000099348)+(0.000000020816)*C130+(0.00000000020816)*C130^2)*D130+P130</f>
        <v>-2.1042287085169716E-5</v>
      </c>
      <c r="R130">
        <f t="shared" ref="R130:R193" si="47">M130+O130*B130+Q130*B130^2</f>
        <v>24568.194486910939</v>
      </c>
      <c r="S130">
        <f t="shared" ref="S130:S193" si="48">I130/(1-B130/R130)</f>
        <v>1029.0074285896178</v>
      </c>
      <c r="T130">
        <f t="shared" si="33"/>
        <v>1.1867444529871884E-2</v>
      </c>
      <c r="W130" s="2"/>
    </row>
    <row r="131" spans="1:23" x14ac:dyDescent="0.3">
      <c r="A131">
        <v>138.935</v>
      </c>
      <c r="B131">
        <f t="shared" si="34"/>
        <v>13.624551356228059</v>
      </c>
      <c r="C131">
        <v>15.4674</v>
      </c>
      <c r="D131">
        <v>38.376399999999997</v>
      </c>
      <c r="E131">
        <v>8.1910000000000007</v>
      </c>
      <c r="F131">
        <f t="shared" si="35"/>
        <v>999.02982430679515</v>
      </c>
      <c r="G131">
        <f t="shared" si="36"/>
        <v>0.77677367027309852</v>
      </c>
      <c r="H131">
        <f t="shared" si="37"/>
        <v>-4.5385962716826961E-3</v>
      </c>
      <c r="I131">
        <f t="shared" si="38"/>
        <v>1028.4721536985553</v>
      </c>
      <c r="J131">
        <f t="shared" si="39"/>
        <v>21438.54590169913</v>
      </c>
      <c r="K131">
        <f t="shared" si="40"/>
        <v>47.743786950487504</v>
      </c>
      <c r="L131">
        <f t="shared" si="41"/>
        <v>0.29495514872326922</v>
      </c>
      <c r="M131">
        <f t="shared" si="42"/>
        <v>23340.902250021485</v>
      </c>
      <c r="N131">
        <f t="shared" si="43"/>
        <v>3.2877640725597121</v>
      </c>
      <c r="O131">
        <f t="shared" si="44"/>
        <v>90.955932294959382</v>
      </c>
      <c r="P131">
        <f t="shared" si="45"/>
        <v>3.0164788257121324E-6</v>
      </c>
      <c r="Q131">
        <f t="shared" si="46"/>
        <v>-2.084252459492582E-5</v>
      </c>
      <c r="R131">
        <f t="shared" si="47"/>
        <v>24580.132151763275</v>
      </c>
      <c r="S131">
        <f t="shared" si="48"/>
        <v>1029.0425429416841</v>
      </c>
      <c r="T131">
        <f t="shared" ref="T131:T162" si="49">IF(9.8/S131*(S131-S130)/(A131-A130)&gt;0,SQRT(9.8/S131*(S131-S130)/(A131-A130)),SQRT(-9.8/S131*(S131-S130)/(A131-A130)))</f>
        <v>1.4046038395382928E-2</v>
      </c>
      <c r="W131" s="2"/>
    </row>
    <row r="132" spans="1:23" x14ac:dyDescent="0.3">
      <c r="A132">
        <v>139.63200000000001</v>
      </c>
      <c r="B132">
        <f t="shared" si="34"/>
        <v>13.692902112303136</v>
      </c>
      <c r="C132">
        <v>15.504899999999999</v>
      </c>
      <c r="D132">
        <v>38.408299999999997</v>
      </c>
      <c r="E132">
        <v>8.1270000000000007</v>
      </c>
      <c r="F132">
        <f t="shared" si="35"/>
        <v>999.02395724880103</v>
      </c>
      <c r="G132">
        <f t="shared" si="36"/>
        <v>0.77668983061979413</v>
      </c>
      <c r="H132">
        <f t="shared" si="37"/>
        <v>-4.536682900466946E-3</v>
      </c>
      <c r="I132">
        <f t="shared" si="38"/>
        <v>1028.4881388160479</v>
      </c>
      <c r="J132">
        <f t="shared" si="39"/>
        <v>21441.747167288071</v>
      </c>
      <c r="K132">
        <f t="shared" si="40"/>
        <v>47.732267954001884</v>
      </c>
      <c r="L132">
        <f t="shared" si="41"/>
        <v>0.29538181756543175</v>
      </c>
      <c r="M132">
        <f t="shared" si="42"/>
        <v>23345.373128804527</v>
      </c>
      <c r="N132">
        <f t="shared" si="43"/>
        <v>3.2879372094993746</v>
      </c>
      <c r="O132">
        <f t="shared" si="44"/>
        <v>91.028910074859851</v>
      </c>
      <c r="P132">
        <f t="shared" si="45"/>
        <v>2.8481790057158784E-6</v>
      </c>
      <c r="Q132">
        <f t="shared" si="46"/>
        <v>-2.0991389488728246E-5</v>
      </c>
      <c r="R132">
        <f t="shared" si="47"/>
        <v>24591.819148056726</v>
      </c>
      <c r="S132">
        <f t="shared" si="48"/>
        <v>1029.0611274673206</v>
      </c>
      <c r="T132">
        <f t="shared" si="49"/>
        <v>1.5934990261852643E-2</v>
      </c>
      <c r="W132" s="2"/>
    </row>
    <row r="133" spans="1:23" x14ac:dyDescent="0.3">
      <c r="A133">
        <v>140.286</v>
      </c>
      <c r="B133">
        <f t="shared" si="34"/>
        <v>13.757036107243023</v>
      </c>
      <c r="C133">
        <v>15.4755</v>
      </c>
      <c r="D133">
        <v>38.399900000000002</v>
      </c>
      <c r="E133">
        <v>8.1920000000000002</v>
      </c>
      <c r="F133">
        <f t="shared" si="35"/>
        <v>999.02855840611778</v>
      </c>
      <c r="G133">
        <f t="shared" si="36"/>
        <v>0.77675554998151419</v>
      </c>
      <c r="H133">
        <f t="shared" si="37"/>
        <v>-4.5381825894736504E-3</v>
      </c>
      <c r="I133">
        <f t="shared" si="38"/>
        <v>1028.4884250605371</v>
      </c>
      <c r="J133">
        <f t="shared" si="39"/>
        <v>21439.237796416994</v>
      </c>
      <c r="K133">
        <f t="shared" si="40"/>
        <v>47.74129691015294</v>
      </c>
      <c r="L133">
        <f t="shared" si="41"/>
        <v>0.2950473484457925</v>
      </c>
      <c r="M133">
        <f t="shared" si="42"/>
        <v>23342.706864790813</v>
      </c>
      <c r="N133">
        <f t="shared" si="43"/>
        <v>3.2878014488847835</v>
      </c>
      <c r="O133">
        <f t="shared" si="44"/>
        <v>91.009648782122085</v>
      </c>
      <c r="P133">
        <f t="shared" si="45"/>
        <v>2.9801134938967523E-6</v>
      </c>
      <c r="Q133">
        <f t="shared" si="46"/>
        <v>-2.0885022100714055E-5</v>
      </c>
      <c r="R133">
        <f t="shared" si="47"/>
        <v>24594.725936577343</v>
      </c>
      <c r="S133">
        <f t="shared" si="48"/>
        <v>1029.0640310285821</v>
      </c>
      <c r="T133">
        <f t="shared" si="49"/>
        <v>6.5023218337702882E-3</v>
      </c>
      <c r="W133" s="2"/>
    </row>
    <row r="134" spans="1:23" x14ac:dyDescent="0.3">
      <c r="A134">
        <v>141.37299999999999</v>
      </c>
      <c r="B134">
        <f t="shared" si="34"/>
        <v>13.863631906172161</v>
      </c>
      <c r="C134">
        <v>15.556699999999999</v>
      </c>
      <c r="D134">
        <v>38.448399999999999</v>
      </c>
      <c r="E134">
        <v>8.1920000000000002</v>
      </c>
      <c r="F134">
        <f t="shared" si="35"/>
        <v>999.0158260229432</v>
      </c>
      <c r="G134">
        <f t="shared" si="36"/>
        <v>0.77657423216849364</v>
      </c>
      <c r="H134">
        <f t="shared" si="37"/>
        <v>-4.5340475507769937E-3</v>
      </c>
      <c r="I134">
        <f t="shared" si="38"/>
        <v>1028.5071339667659</v>
      </c>
      <c r="J134">
        <f t="shared" si="39"/>
        <v>21446.16100155707</v>
      </c>
      <c r="K134">
        <f t="shared" si="40"/>
        <v>47.716393984017039</v>
      </c>
      <c r="L134">
        <f t="shared" si="41"/>
        <v>0.29597042699868137</v>
      </c>
      <c r="M134">
        <f t="shared" si="42"/>
        <v>23351.34116641073</v>
      </c>
      <c r="N134">
        <f t="shared" si="43"/>
        <v>3.2881767819536654</v>
      </c>
      <c r="O134">
        <f t="shared" si="44"/>
        <v>91.120657613746005</v>
      </c>
      <c r="P134">
        <f t="shared" si="45"/>
        <v>2.6159450332984334E-6</v>
      </c>
      <c r="Q134">
        <f t="shared" si="46"/>
        <v>-2.119417790920369E-5</v>
      </c>
      <c r="R134">
        <f t="shared" si="47"/>
        <v>24614.600349088916</v>
      </c>
      <c r="S134">
        <f t="shared" si="48"/>
        <v>1029.0867444264895</v>
      </c>
      <c r="T134">
        <f t="shared" si="49"/>
        <v>1.410630690402687E-2</v>
      </c>
      <c r="W134" s="2"/>
    </row>
    <row r="135" spans="1:23" x14ac:dyDescent="0.3">
      <c r="A135">
        <v>142.44200000000001</v>
      </c>
      <c r="B135">
        <f t="shared" si="34"/>
        <v>13.968462549277268</v>
      </c>
      <c r="C135">
        <v>15.6614</v>
      </c>
      <c r="D135">
        <v>38.5</v>
      </c>
      <c r="E135">
        <v>8.1910000000000007</v>
      </c>
      <c r="F135">
        <f t="shared" si="35"/>
        <v>998.99929589173678</v>
      </c>
      <c r="G135">
        <f t="shared" si="36"/>
        <v>0.77634133007416539</v>
      </c>
      <c r="H135">
        <f t="shared" si="37"/>
        <v>-4.5287479999038156E-3</v>
      </c>
      <c r="I135">
        <f t="shared" si="38"/>
        <v>1028.5227158840453</v>
      </c>
      <c r="J135">
        <f t="shared" si="39"/>
        <v>21455.053455459121</v>
      </c>
      <c r="K135">
        <f t="shared" si="40"/>
        <v>47.684441958324236</v>
      </c>
      <c r="L135">
        <f t="shared" si="41"/>
        <v>0.29715744446309328</v>
      </c>
      <c r="M135">
        <f t="shared" si="42"/>
        <v>23361.891288819432</v>
      </c>
      <c r="N135">
        <f t="shared" si="43"/>
        <v>3.2886624741057613</v>
      </c>
      <c r="O135">
        <f t="shared" si="44"/>
        <v>91.238803640027712</v>
      </c>
      <c r="P135">
        <f t="shared" si="45"/>
        <v>2.1474104230385216E-6</v>
      </c>
      <c r="Q135">
        <f t="shared" si="46"/>
        <v>-2.1584564277870044E-5</v>
      </c>
      <c r="R135">
        <f t="shared" si="47"/>
        <v>24636.352888970174</v>
      </c>
      <c r="S135">
        <f t="shared" si="48"/>
        <v>1029.106204501114</v>
      </c>
      <c r="T135">
        <f t="shared" si="49"/>
        <v>1.3166378555312839E-2</v>
      </c>
      <c r="W135" s="2"/>
    </row>
    <row r="136" spans="1:23" x14ac:dyDescent="0.3">
      <c r="A136">
        <v>143.512</v>
      </c>
      <c r="B136">
        <f t="shared" si="34"/>
        <v>14.073391256594819</v>
      </c>
      <c r="C136">
        <v>15.7021</v>
      </c>
      <c r="D136">
        <v>38.529000000000003</v>
      </c>
      <c r="E136">
        <v>8.1920000000000002</v>
      </c>
      <c r="F136">
        <f t="shared" si="35"/>
        <v>998.99283587941784</v>
      </c>
      <c r="G136">
        <f t="shared" si="36"/>
        <v>0.77625106426706614</v>
      </c>
      <c r="H136">
        <f t="shared" si="37"/>
        <v>-4.5266976986207859E-3</v>
      </c>
      <c r="I136">
        <f t="shared" si="38"/>
        <v>1028.5356389328304</v>
      </c>
      <c r="J136">
        <f t="shared" si="39"/>
        <v>21458.499774926648</v>
      </c>
      <c r="K136">
        <f t="shared" si="40"/>
        <v>47.672069221220866</v>
      </c>
      <c r="L136">
        <f t="shared" si="41"/>
        <v>0.29761789798289973</v>
      </c>
      <c r="M136">
        <f t="shared" si="42"/>
        <v>23366.434089207294</v>
      </c>
      <c r="N136">
        <f t="shared" si="43"/>
        <v>3.2888518036160765</v>
      </c>
      <c r="O136">
        <f t="shared" si="44"/>
        <v>91.305162034026495</v>
      </c>
      <c r="P136">
        <f t="shared" si="45"/>
        <v>1.9655894845706781E-6</v>
      </c>
      <c r="Q136">
        <f t="shared" si="46"/>
        <v>-2.1741381312405812E-5</v>
      </c>
      <c r="R136">
        <f t="shared" si="47"/>
        <v>24651.403052153531</v>
      </c>
      <c r="S136">
        <f t="shared" si="48"/>
        <v>1029.1231613903078</v>
      </c>
      <c r="T136">
        <f t="shared" si="49"/>
        <v>1.2284587099249906E-2</v>
      </c>
      <c r="W136" s="2"/>
    </row>
    <row r="137" spans="1:23" x14ac:dyDescent="0.3">
      <c r="A137">
        <v>144.124</v>
      </c>
      <c r="B137">
        <f t="shared" si="34"/>
        <v>14.133406554611959</v>
      </c>
      <c r="C137">
        <v>15.6988</v>
      </c>
      <c r="D137">
        <v>38.536900000000003</v>
      </c>
      <c r="E137">
        <v>8.1359999999999992</v>
      </c>
      <c r="F137">
        <f t="shared" si="35"/>
        <v>998.99336037789806</v>
      </c>
      <c r="G137">
        <f t="shared" si="36"/>
        <v>0.77625837749053839</v>
      </c>
      <c r="H137">
        <f t="shared" si="37"/>
        <v>-4.5268637350546238E-3</v>
      </c>
      <c r="I137">
        <f t="shared" si="38"/>
        <v>1028.542499090086</v>
      </c>
      <c r="J137">
        <f t="shared" si="39"/>
        <v>21458.220561202357</v>
      </c>
      <c r="K137">
        <f t="shared" si="40"/>
        <v>47.673071416867408</v>
      </c>
      <c r="L137">
        <f t="shared" si="41"/>
        <v>0.29758058425704481</v>
      </c>
      <c r="M137">
        <f t="shared" si="42"/>
        <v>23366.58307219798</v>
      </c>
      <c r="N137">
        <f t="shared" si="43"/>
        <v>3.2888364416033453</v>
      </c>
      <c r="O137">
        <f t="shared" si="44"/>
        <v>91.323206070354757</v>
      </c>
      <c r="P137">
        <f t="shared" si="45"/>
        <v>1.9803252078532849E-6</v>
      </c>
      <c r="Q137">
        <f t="shared" si="46"/>
        <v>-2.1734984929495586E-5</v>
      </c>
      <c r="R137">
        <f t="shared" si="47"/>
        <v>24657.286729828535</v>
      </c>
      <c r="S137">
        <f t="shared" si="48"/>
        <v>1029.1323915079774</v>
      </c>
      <c r="T137">
        <f t="shared" si="49"/>
        <v>1.1984097170874567E-2</v>
      </c>
      <c r="W137" s="2"/>
    </row>
    <row r="138" spans="1:23" x14ac:dyDescent="0.3">
      <c r="A138">
        <v>144.59399999999999</v>
      </c>
      <c r="B138">
        <f t="shared" si="34"/>
        <v>14.179496734461726</v>
      </c>
      <c r="C138">
        <v>15.6989</v>
      </c>
      <c r="D138">
        <v>38.5426</v>
      </c>
      <c r="E138">
        <v>8.1910000000000007</v>
      </c>
      <c r="F138">
        <f t="shared" si="35"/>
        <v>998.99334448585466</v>
      </c>
      <c r="G138">
        <f t="shared" si="36"/>
        <v>0.77625815586312541</v>
      </c>
      <c r="H138">
        <f t="shared" si="37"/>
        <v>-4.5268587031180663E-3</v>
      </c>
      <c r="I138">
        <f t="shared" si="38"/>
        <v>1028.5468725216354</v>
      </c>
      <c r="J138">
        <f t="shared" si="39"/>
        <v>21458.229022788328</v>
      </c>
      <c r="K138">
        <f t="shared" si="40"/>
        <v>47.673041044712257</v>
      </c>
      <c r="L138">
        <f t="shared" si="41"/>
        <v>0.29758171502875574</v>
      </c>
      <c r="M138">
        <f t="shared" si="42"/>
        <v>23366.878165444312</v>
      </c>
      <c r="N138">
        <f t="shared" si="43"/>
        <v>3.2888369070904431</v>
      </c>
      <c r="O138">
        <f t="shared" si="44"/>
        <v>91.336230859752675</v>
      </c>
      <c r="P138">
        <f t="shared" si="45"/>
        <v>1.9798786538922804E-6</v>
      </c>
      <c r="Q138">
        <f t="shared" si="46"/>
        <v>-2.1738833798623632E-5</v>
      </c>
      <c r="R138">
        <f t="shared" si="47"/>
        <v>24661.975581888997</v>
      </c>
      <c r="S138">
        <f t="shared" si="48"/>
        <v>1029.1385796653399</v>
      </c>
      <c r="T138">
        <f t="shared" si="49"/>
        <v>1.1197159223271566E-2</v>
      </c>
      <c r="W138" s="2"/>
    </row>
    <row r="139" spans="1:23" x14ac:dyDescent="0.3">
      <c r="A139">
        <v>145.673</v>
      </c>
      <c r="B139">
        <f t="shared" si="34"/>
        <v>14.285308019691294</v>
      </c>
      <c r="C139">
        <v>15.696199999999999</v>
      </c>
      <c r="D139">
        <v>38.549599999999998</v>
      </c>
      <c r="E139">
        <v>8.1910000000000007</v>
      </c>
      <c r="F139">
        <f t="shared" si="35"/>
        <v>998.99377353044315</v>
      </c>
      <c r="G139">
        <f t="shared" si="36"/>
        <v>0.77626414012315392</v>
      </c>
      <c r="H139">
        <f t="shared" si="37"/>
        <v>-4.526994577020424E-3</v>
      </c>
      <c r="I139">
        <f t="shared" si="38"/>
        <v>1028.5528991623498</v>
      </c>
      <c r="J139">
        <f t="shared" si="39"/>
        <v>21458.000547593514</v>
      </c>
      <c r="K139">
        <f t="shared" si="40"/>
        <v>47.673861149723983</v>
      </c>
      <c r="L139">
        <f t="shared" si="41"/>
        <v>0.29755118303545486</v>
      </c>
      <c r="M139">
        <f t="shared" si="42"/>
        <v>23367.027107772024</v>
      </c>
      <c r="N139">
        <f t="shared" si="43"/>
        <v>3.2888243395627077</v>
      </c>
      <c r="O139">
        <f t="shared" si="44"/>
        <v>91.352219764671233</v>
      </c>
      <c r="P139">
        <f t="shared" si="45"/>
        <v>1.9919359814042832E-6</v>
      </c>
      <c r="Q139">
        <f t="shared" si="46"/>
        <v>-2.1733931018343898E-5</v>
      </c>
      <c r="R139">
        <f t="shared" si="47"/>
        <v>24672.01727014903</v>
      </c>
      <c r="S139">
        <f t="shared" si="48"/>
        <v>1029.1487850695228</v>
      </c>
      <c r="T139">
        <f t="shared" si="49"/>
        <v>9.4902649535374053E-3</v>
      </c>
      <c r="W139" s="2"/>
    </row>
    <row r="140" spans="1:23" x14ac:dyDescent="0.3">
      <c r="A140">
        <v>146.73099999999999</v>
      </c>
      <c r="B140">
        <f t="shared" si="34"/>
        <v>14.389059956459489</v>
      </c>
      <c r="C140">
        <v>15.6828</v>
      </c>
      <c r="D140">
        <v>38.555100000000003</v>
      </c>
      <c r="E140">
        <v>8.1910000000000007</v>
      </c>
      <c r="F140">
        <f t="shared" si="35"/>
        <v>998.9959016154462</v>
      </c>
      <c r="G140">
        <f t="shared" si="36"/>
        <v>0.77629384961629688</v>
      </c>
      <c r="H140">
        <f t="shared" si="37"/>
        <v>-4.5276692711288631E-3</v>
      </c>
      <c r="I140">
        <f t="shared" si="38"/>
        <v>1028.5602536254441</v>
      </c>
      <c r="J140">
        <f t="shared" si="39"/>
        <v>21456.866253358723</v>
      </c>
      <c r="K140">
        <f t="shared" si="40"/>
        <v>47.677933047025761</v>
      </c>
      <c r="L140">
        <f t="shared" si="41"/>
        <v>0.29739961832309286</v>
      </c>
      <c r="M140">
        <f t="shared" si="42"/>
        <v>23366.290969674079</v>
      </c>
      <c r="N140">
        <f t="shared" si="43"/>
        <v>3.2887619865641655</v>
      </c>
      <c r="O140">
        <f t="shared" si="44"/>
        <v>91.364756711027127</v>
      </c>
      <c r="P140">
        <f t="shared" si="45"/>
        <v>2.0517874395460799E-6</v>
      </c>
      <c r="Q140">
        <f t="shared" si="46"/>
        <v>-2.169159355796634E-5</v>
      </c>
      <c r="R140">
        <f t="shared" si="47"/>
        <v>24680.939440759386</v>
      </c>
      <c r="S140">
        <f t="shared" si="48"/>
        <v>1029.1602570685588</v>
      </c>
      <c r="T140">
        <f t="shared" si="49"/>
        <v>1.0161276087006926E-2</v>
      </c>
      <c r="W140" s="2"/>
    </row>
    <row r="141" spans="1:23" x14ac:dyDescent="0.3">
      <c r="A141">
        <v>147.82300000000001</v>
      </c>
      <c r="B141">
        <f t="shared" si="34"/>
        <v>14.496146076450861</v>
      </c>
      <c r="C141">
        <v>15.6713</v>
      </c>
      <c r="D141">
        <v>38.5595</v>
      </c>
      <c r="E141">
        <v>8.1910000000000007</v>
      </c>
      <c r="F141">
        <f t="shared" si="35"/>
        <v>998.99772630102711</v>
      </c>
      <c r="G141">
        <f t="shared" si="36"/>
        <v>0.77631935962349474</v>
      </c>
      <c r="H141">
        <f t="shared" si="37"/>
        <v>-4.5282487734494741E-3</v>
      </c>
      <c r="I141">
        <f t="shared" si="38"/>
        <v>1028.5663172776858</v>
      </c>
      <c r="J141">
        <f t="shared" si="39"/>
        <v>21455.892287030812</v>
      </c>
      <c r="K141">
        <f t="shared" si="40"/>
        <v>47.681429904361778</v>
      </c>
      <c r="L141">
        <f t="shared" si="41"/>
        <v>0.2972694969305773</v>
      </c>
      <c r="M141">
        <f t="shared" si="42"/>
        <v>23365.642655174091</v>
      </c>
      <c r="N141">
        <f t="shared" si="43"/>
        <v>3.288708500119347</v>
      </c>
      <c r="O141">
        <f t="shared" si="44"/>
        <v>91.374784500994366</v>
      </c>
      <c r="P141">
        <f t="shared" si="45"/>
        <v>2.1031676124640303E-6</v>
      </c>
      <c r="Q141">
        <f t="shared" si="46"/>
        <v>-2.1655047712460002E-5</v>
      </c>
      <c r="R141">
        <f t="shared" si="47"/>
        <v>24690.220328450869</v>
      </c>
      <c r="S141">
        <f t="shared" si="48"/>
        <v>1029.1705648966968</v>
      </c>
      <c r="T141">
        <f t="shared" si="49"/>
        <v>9.4807266449545534E-3</v>
      </c>
      <c r="W141" s="2"/>
    </row>
    <row r="142" spans="1:23" x14ac:dyDescent="0.3">
      <c r="A142">
        <v>148.63499999999999</v>
      </c>
      <c r="B142">
        <f t="shared" si="34"/>
        <v>14.575774216957262</v>
      </c>
      <c r="C142">
        <v>15.6746</v>
      </c>
      <c r="D142">
        <v>38.576700000000002</v>
      </c>
      <c r="E142">
        <v>8.1389999999999993</v>
      </c>
      <c r="F142">
        <f t="shared" si="35"/>
        <v>998.99720285212049</v>
      </c>
      <c r="G142">
        <f t="shared" si="36"/>
        <v>0.77631203812666372</v>
      </c>
      <c r="H142">
        <f t="shared" si="37"/>
        <v>-4.5280824367057359E-3</v>
      </c>
      <c r="I142">
        <f t="shared" si="38"/>
        <v>1028.5788193947888</v>
      </c>
      <c r="J142">
        <f t="shared" si="39"/>
        <v>21456.171820735544</v>
      </c>
      <c r="K142">
        <f t="shared" si="40"/>
        <v>47.680426239199832</v>
      </c>
      <c r="L142">
        <f t="shared" si="41"/>
        <v>0.29730684057307721</v>
      </c>
      <c r="M142">
        <f t="shared" si="42"/>
        <v>23366.760169330646</v>
      </c>
      <c r="N142">
        <f t="shared" si="43"/>
        <v>3.2887238459975028</v>
      </c>
      <c r="O142">
        <f t="shared" si="44"/>
        <v>91.414094256920876</v>
      </c>
      <c r="P142">
        <f t="shared" si="45"/>
        <v>2.0884223083409251E-6</v>
      </c>
      <c r="Q142">
        <f t="shared" si="46"/>
        <v>-2.1676910108619138E-5</v>
      </c>
      <c r="R142">
        <f t="shared" si="47"/>
        <v>24699.186762138386</v>
      </c>
      <c r="S142">
        <f t="shared" si="48"/>
        <v>1029.1861748294432</v>
      </c>
      <c r="T142">
        <f t="shared" si="49"/>
        <v>1.3529712476205833E-2</v>
      </c>
      <c r="W142" s="2"/>
    </row>
    <row r="143" spans="1:23" x14ac:dyDescent="0.3">
      <c r="A143">
        <v>148.88300000000001</v>
      </c>
      <c r="B143">
        <f t="shared" si="34"/>
        <v>14.60009414164395</v>
      </c>
      <c r="C143">
        <v>15.667400000000001</v>
      </c>
      <c r="D143">
        <v>38.582900000000002</v>
      </c>
      <c r="E143">
        <v>8.1910000000000007</v>
      </c>
      <c r="F143">
        <f t="shared" si="35"/>
        <v>998.9983447600215</v>
      </c>
      <c r="G143">
        <f t="shared" si="36"/>
        <v>0.77632801358218517</v>
      </c>
      <c r="H143">
        <f t="shared" si="37"/>
        <v>-4.5284453996986959E-3</v>
      </c>
      <c r="I143">
        <f t="shared" si="38"/>
        <v>1028.5852733952106</v>
      </c>
      <c r="J143">
        <f t="shared" si="39"/>
        <v>21455.561879498087</v>
      </c>
      <c r="K143">
        <f t="shared" si="40"/>
        <v>47.682616281529498</v>
      </c>
      <c r="L143">
        <f t="shared" si="41"/>
        <v>0.29722535890646923</v>
      </c>
      <c r="M143">
        <f t="shared" si="42"/>
        <v>23366.52799102692</v>
      </c>
      <c r="N143">
        <f t="shared" si="43"/>
        <v>3.2886903665784781</v>
      </c>
      <c r="O143">
        <f t="shared" si="44"/>
        <v>91.428244907719574</v>
      </c>
      <c r="P143">
        <f t="shared" si="45"/>
        <v>2.1205953632321182E-6</v>
      </c>
      <c r="Q143">
        <f t="shared" si="46"/>
        <v>-2.1656151597430211E-5</v>
      </c>
      <c r="R143">
        <f t="shared" si="47"/>
        <v>24701.384357600102</v>
      </c>
      <c r="S143">
        <f t="shared" si="48"/>
        <v>1029.1935924724955</v>
      </c>
      <c r="T143">
        <f t="shared" si="49"/>
        <v>1.6876081959222983E-2</v>
      </c>
      <c r="W143" s="2"/>
    </row>
    <row r="144" spans="1:23" x14ac:dyDescent="0.3">
      <c r="A144">
        <v>149.96</v>
      </c>
      <c r="B144">
        <f t="shared" si="34"/>
        <v>14.705709298448625</v>
      </c>
      <c r="C144">
        <v>15.673400000000001</v>
      </c>
      <c r="D144">
        <v>38.606000000000002</v>
      </c>
      <c r="E144">
        <v>8.1880000000000006</v>
      </c>
      <c r="F144">
        <f t="shared" si="35"/>
        <v>998.99739321175491</v>
      </c>
      <c r="G144">
        <f t="shared" si="36"/>
        <v>0.7763147003742279</v>
      </c>
      <c r="H144">
        <f t="shared" si="37"/>
        <v>-4.5281429186247758E-3</v>
      </c>
      <c r="I144">
        <f t="shared" si="38"/>
        <v>1028.6017002824922</v>
      </c>
      <c r="J144">
        <f t="shared" si="39"/>
        <v>21456.070176559417</v>
      </c>
      <c r="K144">
        <f t="shared" si="40"/>
        <v>47.680791187940102</v>
      </c>
      <c r="L144">
        <f t="shared" si="41"/>
        <v>0.29729326148208524</v>
      </c>
      <c r="M144">
        <f t="shared" si="42"/>
        <v>23368.147566061321</v>
      </c>
      <c r="N144">
        <f t="shared" si="43"/>
        <v>3.2887182654540967</v>
      </c>
      <c r="O144">
        <f t="shared" si="44"/>
        <v>91.481042411033812</v>
      </c>
      <c r="P144">
        <f t="shared" si="45"/>
        <v>2.0937841040897136E-6</v>
      </c>
      <c r="Q144">
        <f t="shared" si="46"/>
        <v>-2.1690865347137744E-5</v>
      </c>
      <c r="R144">
        <f t="shared" si="47"/>
        <v>24713.436491256347</v>
      </c>
      <c r="S144">
        <f t="shared" si="48"/>
        <v>1029.2141332743645</v>
      </c>
      <c r="T144">
        <f t="shared" si="49"/>
        <v>1.3476000309364577E-2</v>
      </c>
      <c r="W144" s="2"/>
    </row>
    <row r="145" spans="1:23" x14ac:dyDescent="0.3">
      <c r="A145">
        <v>151.03399999999999</v>
      </c>
      <c r="B145">
        <f t="shared" si="34"/>
        <v>14.81103026261596</v>
      </c>
      <c r="C145">
        <v>15.6027</v>
      </c>
      <c r="D145">
        <v>38.625100000000003</v>
      </c>
      <c r="E145">
        <v>8.1869999999999994</v>
      </c>
      <c r="F145">
        <f t="shared" si="35"/>
        <v>999.00857914553171</v>
      </c>
      <c r="G145">
        <f t="shared" si="36"/>
        <v>0.77647178311210285</v>
      </c>
      <c r="H145">
        <f t="shared" si="37"/>
        <v>-4.531714722566034E-3</v>
      </c>
      <c r="I145">
        <f t="shared" si="38"/>
        <v>1028.6328302646195</v>
      </c>
      <c r="J145">
        <f t="shared" si="39"/>
        <v>21450.072672948852</v>
      </c>
      <c r="K145">
        <f t="shared" si="40"/>
        <v>47.702333942716507</v>
      </c>
      <c r="L145">
        <f t="shared" si="41"/>
        <v>0.29649238881918932</v>
      </c>
      <c r="M145">
        <f t="shared" si="42"/>
        <v>23363.75353458372</v>
      </c>
      <c r="N145">
        <f t="shared" si="43"/>
        <v>3.2883899306461517</v>
      </c>
      <c r="O145">
        <f t="shared" si="44"/>
        <v>91.524525149977265</v>
      </c>
      <c r="P145">
        <f t="shared" si="45"/>
        <v>2.4099515706972336E-6</v>
      </c>
      <c r="Q145">
        <f t="shared" si="46"/>
        <v>-2.1461088014410881E-5</v>
      </c>
      <c r="R145">
        <f t="shared" si="47"/>
        <v>24719.321338505306</v>
      </c>
      <c r="S145">
        <f t="shared" si="48"/>
        <v>1029.2495238071378</v>
      </c>
      <c r="T145">
        <f t="shared" si="49"/>
        <v>1.7713081060478985E-2</v>
      </c>
      <c r="W145" s="2"/>
    </row>
    <row r="146" spans="1:23" x14ac:dyDescent="0.3">
      <c r="A146">
        <v>152.108</v>
      </c>
      <c r="B146">
        <f t="shared" si="34"/>
        <v>14.916351226783299</v>
      </c>
      <c r="C146">
        <v>15.5069</v>
      </c>
      <c r="D146">
        <v>38.668500000000002</v>
      </c>
      <c r="E146">
        <v>8.1869999999999994</v>
      </c>
      <c r="F146">
        <f t="shared" si="35"/>
        <v>999.02364388008186</v>
      </c>
      <c r="G146">
        <f t="shared" si="36"/>
        <v>0.77668536279512168</v>
      </c>
      <c r="H146">
        <f t="shared" si="37"/>
        <v>-4.5365809847155063E-3</v>
      </c>
      <c r="I146">
        <f t="shared" si="38"/>
        <v>1028.6884692669837</v>
      </c>
      <c r="J146">
        <f t="shared" si="39"/>
        <v>21441.917761700774</v>
      </c>
      <c r="K146">
        <f t="shared" si="40"/>
        <v>47.73165424997655</v>
      </c>
      <c r="L146">
        <f t="shared" si="41"/>
        <v>0.29540456021544376</v>
      </c>
      <c r="M146">
        <f t="shared" si="42"/>
        <v>23358.661093518833</v>
      </c>
      <c r="N146">
        <f t="shared" si="43"/>
        <v>3.2879464505187732</v>
      </c>
      <c r="O146">
        <f t="shared" si="44"/>
        <v>91.623477463000953</v>
      </c>
      <c r="P146">
        <f t="shared" si="45"/>
        <v>2.8392071854890776E-6</v>
      </c>
      <c r="Q146">
        <f t="shared" si="46"/>
        <v>-2.11597552206665E-5</v>
      </c>
      <c r="R146">
        <f t="shared" si="47"/>
        <v>24725.344355982867</v>
      </c>
      <c r="S146">
        <f t="shared" si="48"/>
        <v>1029.3094329551714</v>
      </c>
      <c r="T146">
        <f t="shared" si="49"/>
        <v>2.3045412837836152E-2</v>
      </c>
      <c r="W146" s="2"/>
    </row>
    <row r="147" spans="1:23" x14ac:dyDescent="0.3">
      <c r="A147">
        <v>153.13</v>
      </c>
      <c r="B147">
        <f t="shared" si="34"/>
        <v>15.016572851903426</v>
      </c>
      <c r="C147">
        <v>15.6114</v>
      </c>
      <c r="D147">
        <v>38.630699999999997</v>
      </c>
      <c r="E147">
        <v>8.141</v>
      </c>
      <c r="F147">
        <f t="shared" si="35"/>
        <v>999.00720578214623</v>
      </c>
      <c r="G147">
        <f t="shared" si="36"/>
        <v>0.77645242863727493</v>
      </c>
      <c r="H147">
        <f t="shared" si="37"/>
        <v>-4.5312743011598159E-3</v>
      </c>
      <c r="I147">
        <f t="shared" si="38"/>
        <v>1028.6351356473494</v>
      </c>
      <c r="J147">
        <f t="shared" si="39"/>
        <v>21450.811648647388</v>
      </c>
      <c r="K147">
        <f t="shared" si="40"/>
        <v>47.699678622527813</v>
      </c>
      <c r="L147">
        <f t="shared" si="41"/>
        <v>0.29659102924429326</v>
      </c>
      <c r="M147">
        <f t="shared" si="42"/>
        <v>23364.696229423782</v>
      </c>
      <c r="N147">
        <f t="shared" si="43"/>
        <v>3.2884302859351884</v>
      </c>
      <c r="O147">
        <f t="shared" si="44"/>
        <v>91.537341051934618</v>
      </c>
      <c r="P147">
        <f t="shared" si="45"/>
        <v>2.3710170583585233E-6</v>
      </c>
      <c r="Q147">
        <f t="shared" si="46"/>
        <v>-2.1494303708440492E-5</v>
      </c>
      <c r="R147">
        <f t="shared" si="47"/>
        <v>24739.268533088794</v>
      </c>
      <c r="S147">
        <f t="shared" si="48"/>
        <v>1029.2598896126997</v>
      </c>
      <c r="T147">
        <f t="shared" si="49"/>
        <v>2.1484127309930139E-2</v>
      </c>
      <c r="W147" s="2"/>
    </row>
    <row r="148" spans="1:23" x14ac:dyDescent="0.3">
      <c r="A148">
        <v>153.18299999999999</v>
      </c>
      <c r="B148">
        <f t="shared" si="34"/>
        <v>15.02177025516308</v>
      </c>
      <c r="C148">
        <v>15.428900000000001</v>
      </c>
      <c r="D148">
        <v>38.701599999999999</v>
      </c>
      <c r="E148">
        <v>8.1850000000000005</v>
      </c>
      <c r="F148">
        <f t="shared" si="35"/>
        <v>999.03583081012471</v>
      </c>
      <c r="G148">
        <f t="shared" si="36"/>
        <v>0.7768598799698222</v>
      </c>
      <c r="H148">
        <f t="shared" si="37"/>
        <v>-4.5405655074904662E-3</v>
      </c>
      <c r="I148">
        <f t="shared" si="38"/>
        <v>1028.7319956003907</v>
      </c>
      <c r="J148">
        <f t="shared" si="39"/>
        <v>21435.254090518574</v>
      </c>
      <c r="K148">
        <f t="shared" si="40"/>
        <v>47.755636929478506</v>
      </c>
      <c r="L148">
        <f t="shared" si="41"/>
        <v>0.29451661975273574</v>
      </c>
      <c r="M148">
        <f t="shared" si="42"/>
        <v>23354.382946934984</v>
      </c>
      <c r="N148">
        <f t="shared" si="43"/>
        <v>3.2875865798580741</v>
      </c>
      <c r="O148">
        <f t="shared" si="44"/>
        <v>91.698935240475762</v>
      </c>
      <c r="P148">
        <f t="shared" si="45"/>
        <v>3.1894210956702736E-6</v>
      </c>
      <c r="Q148">
        <f t="shared" si="46"/>
        <v>-2.0912361419805873E-5</v>
      </c>
      <c r="R148">
        <f t="shared" si="47"/>
        <v>24731.858565811235</v>
      </c>
      <c r="S148">
        <f t="shared" si="48"/>
        <v>1029.3572121610641</v>
      </c>
      <c r="T148">
        <f t="shared" si="49"/>
        <v>0.13222049640197547</v>
      </c>
      <c r="W148" s="2"/>
    </row>
    <row r="149" spans="1:23" x14ac:dyDescent="0.3">
      <c r="A149">
        <v>154.25700000000001</v>
      </c>
      <c r="B149">
        <f t="shared" si="34"/>
        <v>15.127091219330419</v>
      </c>
      <c r="C149">
        <v>15.464499999999999</v>
      </c>
      <c r="D149">
        <v>38.678699999999999</v>
      </c>
      <c r="E149">
        <v>8.1829999999999998</v>
      </c>
      <c r="F149">
        <f t="shared" si="35"/>
        <v>999.03027734506134</v>
      </c>
      <c r="G149">
        <f t="shared" si="36"/>
        <v>0.77678015924918631</v>
      </c>
      <c r="H149">
        <f t="shared" si="37"/>
        <v>-4.5387444329096499E-3</v>
      </c>
      <c r="I149">
        <f t="shared" si="38"/>
        <v>1028.706120629369</v>
      </c>
      <c r="J149">
        <f t="shared" si="39"/>
        <v>21438.298129850944</v>
      </c>
      <c r="K149">
        <f t="shared" si="40"/>
        <v>47.744678705972255</v>
      </c>
      <c r="L149">
        <f t="shared" si="41"/>
        <v>0.29492213368799247</v>
      </c>
      <c r="M149">
        <f t="shared" si="42"/>
        <v>23355.944152307446</v>
      </c>
      <c r="N149">
        <f t="shared" si="43"/>
        <v>3.287750693760271</v>
      </c>
      <c r="O149">
        <f t="shared" si="44"/>
        <v>91.646688638810204</v>
      </c>
      <c r="P149">
        <f t="shared" si="45"/>
        <v>3.0295001963167571E-6</v>
      </c>
      <c r="Q149">
        <f t="shared" si="46"/>
        <v>-2.1020503371002977E-5</v>
      </c>
      <c r="R149">
        <f t="shared" si="47"/>
        <v>24742.287161197874</v>
      </c>
      <c r="S149">
        <f t="shared" si="48"/>
        <v>1029.3354420427706</v>
      </c>
      <c r="T149">
        <f t="shared" si="49"/>
        <v>1.3891937741289637E-2</v>
      </c>
      <c r="W149" s="2"/>
    </row>
    <row r="150" spans="1:23" x14ac:dyDescent="0.3">
      <c r="A150">
        <v>155.33500000000001</v>
      </c>
      <c r="B150">
        <f t="shared" si="34"/>
        <v>15.23280444034754</v>
      </c>
      <c r="C150">
        <v>15.4825</v>
      </c>
      <c r="D150">
        <v>38.6708</v>
      </c>
      <c r="E150">
        <v>8.1829999999999998</v>
      </c>
      <c r="F150">
        <f t="shared" si="35"/>
        <v>999.02746380353733</v>
      </c>
      <c r="G150">
        <f t="shared" si="36"/>
        <v>0.7767398953212169</v>
      </c>
      <c r="H150">
        <f t="shared" si="37"/>
        <v>-4.53782526122125E-3</v>
      </c>
      <c r="I150">
        <f t="shared" si="38"/>
        <v>1028.6958737767161</v>
      </c>
      <c r="J150">
        <f t="shared" si="39"/>
        <v>21439.835543079891</v>
      </c>
      <c r="K150">
        <f t="shared" si="40"/>
        <v>47.739145883381795</v>
      </c>
      <c r="L150">
        <f t="shared" si="41"/>
        <v>0.29512700979581252</v>
      </c>
      <c r="M150">
        <f t="shared" si="42"/>
        <v>23356.917958034912</v>
      </c>
      <c r="N150">
        <f t="shared" si="43"/>
        <v>3.2878337588476723</v>
      </c>
      <c r="O150">
        <f t="shared" si="44"/>
        <v>91.628677704084026</v>
      </c>
      <c r="P150">
        <f t="shared" si="45"/>
        <v>2.9486922435187613E-6</v>
      </c>
      <c r="Q150">
        <f t="shared" si="46"/>
        <v>-2.1077425642425848E-5</v>
      </c>
      <c r="R150">
        <f t="shared" si="47"/>
        <v>24752.674795858187</v>
      </c>
      <c r="S150">
        <f t="shared" si="48"/>
        <v>1029.329323390434</v>
      </c>
      <c r="T150">
        <f t="shared" si="49"/>
        <v>7.3511345776043737E-3</v>
      </c>
      <c r="W150" s="2"/>
    </row>
    <row r="151" spans="1:23" x14ac:dyDescent="0.3">
      <c r="A151">
        <v>156.39500000000001</v>
      </c>
      <c r="B151">
        <f t="shared" si="34"/>
        <v>15.336752505540629</v>
      </c>
      <c r="C151">
        <v>15.4581</v>
      </c>
      <c r="D151">
        <v>38.687800000000003</v>
      </c>
      <c r="E151">
        <v>8.1820000000000004</v>
      </c>
      <c r="F151">
        <f t="shared" si="35"/>
        <v>999.03127680761372</v>
      </c>
      <c r="G151">
        <f t="shared" si="36"/>
        <v>0.77679448248075833</v>
      </c>
      <c r="H151">
        <f t="shared" si="37"/>
        <v>-4.5390715078923059E-3</v>
      </c>
      <c r="I151">
        <f t="shared" si="38"/>
        <v>1028.7146190397646</v>
      </c>
      <c r="J151">
        <f t="shared" si="39"/>
        <v>21437.751217666621</v>
      </c>
      <c r="K151">
        <f t="shared" si="40"/>
        <v>47.746647202440109</v>
      </c>
      <c r="L151">
        <f t="shared" si="41"/>
        <v>0.29484926310980369</v>
      </c>
      <c r="M151">
        <f t="shared" si="42"/>
        <v>23355.915376301589</v>
      </c>
      <c r="N151">
        <f t="shared" si="43"/>
        <v>3.2877211734480416</v>
      </c>
      <c r="O151">
        <f t="shared" si="44"/>
        <v>91.667467904955842</v>
      </c>
      <c r="P151">
        <f t="shared" si="45"/>
        <v>3.0582401560850686E-6</v>
      </c>
      <c r="Q151">
        <f t="shared" si="46"/>
        <v>-2.100416955187423E-5</v>
      </c>
      <c r="R151">
        <f t="shared" si="47"/>
        <v>24761.791703853214</v>
      </c>
      <c r="S151">
        <f t="shared" si="48"/>
        <v>1029.3521706220847</v>
      </c>
      <c r="T151">
        <f t="shared" si="49"/>
        <v>1.432500906350217E-2</v>
      </c>
      <c r="W151" s="2"/>
    </row>
    <row r="152" spans="1:23" x14ac:dyDescent="0.3">
      <c r="A152">
        <v>157.44200000000001</v>
      </c>
      <c r="B152">
        <f t="shared" si="34"/>
        <v>15.439425735971914</v>
      </c>
      <c r="C152">
        <v>15.4978</v>
      </c>
      <c r="D152">
        <v>38.673200000000001</v>
      </c>
      <c r="E152">
        <v>8.14</v>
      </c>
      <c r="F152">
        <f t="shared" si="35"/>
        <v>999.02506933248662</v>
      </c>
      <c r="G152">
        <f t="shared" si="36"/>
        <v>0.77670569435989323</v>
      </c>
      <c r="H152">
        <f t="shared" si="37"/>
        <v>-4.5370448082882641E-3</v>
      </c>
      <c r="I152">
        <f t="shared" si="38"/>
        <v>1028.6941966134707</v>
      </c>
      <c r="J152">
        <f t="shared" si="39"/>
        <v>21441.141442847489</v>
      </c>
      <c r="K152">
        <f t="shared" si="40"/>
        <v>47.734447128600408</v>
      </c>
      <c r="L152">
        <f t="shared" si="41"/>
        <v>0.2953010705082228</v>
      </c>
      <c r="M152">
        <f t="shared" si="42"/>
        <v>23358.205184561735</v>
      </c>
      <c r="N152">
        <f t="shared" si="43"/>
        <v>3.2879044096446162</v>
      </c>
      <c r="O152">
        <f t="shared" si="44"/>
        <v>91.634196449421111</v>
      </c>
      <c r="P152">
        <f t="shared" si="45"/>
        <v>2.8800323780890874E-6</v>
      </c>
      <c r="Q152">
        <f t="shared" si="46"/>
        <v>-2.1131444008616395E-5</v>
      </c>
      <c r="R152">
        <f t="shared" si="47"/>
        <v>24772.979518291744</v>
      </c>
      <c r="S152">
        <f t="shared" si="48"/>
        <v>1029.3357162311008</v>
      </c>
      <c r="T152">
        <f t="shared" si="49"/>
        <v>1.2232129835754505E-2</v>
      </c>
      <c r="W152" s="2"/>
    </row>
    <row r="153" spans="1:23" x14ac:dyDescent="0.3">
      <c r="A153">
        <v>157.89699999999999</v>
      </c>
      <c r="B153">
        <f t="shared" si="34"/>
        <v>15.484044952634985</v>
      </c>
      <c r="C153">
        <v>15.471500000000001</v>
      </c>
      <c r="D153">
        <v>38.691800000000001</v>
      </c>
      <c r="E153">
        <v>8.1809999999999992</v>
      </c>
      <c r="F153">
        <f t="shared" si="35"/>
        <v>999.0291836375817</v>
      </c>
      <c r="G153">
        <f t="shared" si="36"/>
        <v>0.7767644975209117</v>
      </c>
      <c r="H153">
        <f t="shared" si="37"/>
        <v>-4.5383868498488494E-3</v>
      </c>
      <c r="I153">
        <f t="shared" si="38"/>
        <v>1028.7146177941954</v>
      </c>
      <c r="J153">
        <f t="shared" si="39"/>
        <v>21438.896149035991</v>
      </c>
      <c r="K153">
        <f t="shared" si="40"/>
        <v>47.742526426265151</v>
      </c>
      <c r="L153">
        <f t="shared" si="41"/>
        <v>0.29500182042183254</v>
      </c>
      <c r="M153">
        <f t="shared" si="42"/>
        <v>23357.139574498775</v>
      </c>
      <c r="N153">
        <f t="shared" si="43"/>
        <v>3.2877829899762943</v>
      </c>
      <c r="O153">
        <f t="shared" si="44"/>
        <v>91.676638360677686</v>
      </c>
      <c r="P153">
        <f t="shared" si="45"/>
        <v>2.9980708167407542E-6</v>
      </c>
      <c r="Q153">
        <f t="shared" si="46"/>
        <v>-2.1052696203212679E-5</v>
      </c>
      <c r="R153">
        <f t="shared" si="47"/>
        <v>24776.659716479146</v>
      </c>
      <c r="S153">
        <f t="shared" si="48"/>
        <v>1029.3579096797125</v>
      </c>
      <c r="T153">
        <f t="shared" si="49"/>
        <v>2.154946697982443E-2</v>
      </c>
      <c r="W153" s="2"/>
    </row>
    <row r="154" spans="1:23" x14ac:dyDescent="0.3">
      <c r="A154">
        <v>160.02199999999999</v>
      </c>
      <c r="B154">
        <f t="shared" si="34"/>
        <v>15.692431404083393</v>
      </c>
      <c r="C154">
        <v>15.4726</v>
      </c>
      <c r="D154">
        <v>38.691699999999997</v>
      </c>
      <c r="E154">
        <v>8.1379999999999999</v>
      </c>
      <c r="F154">
        <f t="shared" si="35"/>
        <v>999.02901171747055</v>
      </c>
      <c r="G154">
        <f t="shared" si="36"/>
        <v>0.77676203680116795</v>
      </c>
      <c r="H154">
        <f t="shared" si="37"/>
        <v>-4.5383306729674961E-3</v>
      </c>
      <c r="I154">
        <f t="shared" si="38"/>
        <v>1028.7142870042342</v>
      </c>
      <c r="J154">
        <f t="shared" si="39"/>
        <v>21438.990107710903</v>
      </c>
      <c r="K154">
        <f t="shared" si="40"/>
        <v>47.74218828338045</v>
      </c>
      <c r="L154">
        <f t="shared" si="41"/>
        <v>0.2950143411542292</v>
      </c>
      <c r="M154">
        <f t="shared" si="42"/>
        <v>23357.218413747069</v>
      </c>
      <c r="N154">
        <f t="shared" si="43"/>
        <v>3.287788065891371</v>
      </c>
      <c r="O154">
        <f t="shared" si="44"/>
        <v>91.676412348940701</v>
      </c>
      <c r="P154">
        <f t="shared" si="45"/>
        <v>2.9931323845681295E-6</v>
      </c>
      <c r="Q154">
        <f t="shared" si="46"/>
        <v>-2.1056412380112489E-5</v>
      </c>
      <c r="R154">
        <f t="shared" si="47"/>
        <v>24795.839040713126</v>
      </c>
      <c r="S154">
        <f t="shared" si="48"/>
        <v>1029.3657370798826</v>
      </c>
      <c r="T154">
        <f t="shared" si="49"/>
        <v>5.921851125788441E-3</v>
      </c>
      <c r="W154" s="2"/>
    </row>
    <row r="155" spans="1:23" x14ac:dyDescent="0.3">
      <c r="A155">
        <v>160.04400000000001</v>
      </c>
      <c r="B155">
        <f t="shared" si="34"/>
        <v>15.694588816757214</v>
      </c>
      <c r="C155">
        <v>15.4534</v>
      </c>
      <c r="D155">
        <v>38.705599999999997</v>
      </c>
      <c r="E155">
        <v>8.1809999999999992</v>
      </c>
      <c r="F155">
        <f t="shared" si="35"/>
        <v>999.03201048458766</v>
      </c>
      <c r="G155">
        <f t="shared" si="36"/>
        <v>0.77680500349947679</v>
      </c>
      <c r="H155">
        <f t="shared" si="37"/>
        <v>-4.5393117899031766E-3</v>
      </c>
      <c r="I155">
        <f t="shared" si="38"/>
        <v>1028.7294406926633</v>
      </c>
      <c r="J155">
        <f t="shared" si="39"/>
        <v>21437.349486685776</v>
      </c>
      <c r="K155">
        <f t="shared" si="40"/>
        <v>47.748093241629256</v>
      </c>
      <c r="L155">
        <f t="shared" si="41"/>
        <v>0.29479574017976523</v>
      </c>
      <c r="M155">
        <f t="shared" si="42"/>
        <v>23356.455589057161</v>
      </c>
      <c r="N155">
        <f t="shared" si="43"/>
        <v>3.2876994991270641</v>
      </c>
      <c r="O155">
        <f t="shared" si="44"/>
        <v>91.708130785381428</v>
      </c>
      <c r="P155">
        <f t="shared" si="45"/>
        <v>3.0793488179377288E-6</v>
      </c>
      <c r="Q155">
        <f t="shared" si="46"/>
        <v>-2.0999089162582215E-5</v>
      </c>
      <c r="R155">
        <f t="shared" si="47"/>
        <v>24795.771820388993</v>
      </c>
      <c r="S155">
        <f t="shared" si="48"/>
        <v>1029.3809917521892</v>
      </c>
      <c r="T155">
        <f t="shared" si="49"/>
        <v>8.1248446639474378E-2</v>
      </c>
      <c r="W155" s="2"/>
    </row>
    <row r="156" spans="1:23" x14ac:dyDescent="0.3">
      <c r="A156">
        <v>160.87899999999999</v>
      </c>
      <c r="B156">
        <f t="shared" si="34"/>
        <v>15.776472434149881</v>
      </c>
      <c r="C156">
        <v>15.4785</v>
      </c>
      <c r="D156">
        <v>38.680100000000003</v>
      </c>
      <c r="E156">
        <v>8.1370000000000005</v>
      </c>
      <c r="F156">
        <f t="shared" si="35"/>
        <v>999.02808936046529</v>
      </c>
      <c r="G156">
        <f t="shared" si="36"/>
        <v>0.77674884029072966</v>
      </c>
      <c r="H156">
        <f t="shared" si="37"/>
        <v>-4.5380294289388496E-3</v>
      </c>
      <c r="I156">
        <f t="shared" si="38"/>
        <v>1028.7039737680607</v>
      </c>
      <c r="J156">
        <f t="shared" si="39"/>
        <v>21439.49399479173</v>
      </c>
      <c r="K156">
        <f t="shared" si="40"/>
        <v>47.740374943917203</v>
      </c>
      <c r="L156">
        <f t="shared" si="41"/>
        <v>0.29508149100233255</v>
      </c>
      <c r="M156">
        <f t="shared" si="42"/>
        <v>23357.082577375371</v>
      </c>
      <c r="N156">
        <f t="shared" si="43"/>
        <v>3.2878152949406623</v>
      </c>
      <c r="O156">
        <f t="shared" si="44"/>
        <v>91.649919392250453</v>
      </c>
      <c r="P156">
        <f t="shared" si="45"/>
        <v>2.9666466102907491E-6</v>
      </c>
      <c r="Q156">
        <f t="shared" si="46"/>
        <v>-2.106946716193368E-5</v>
      </c>
      <c r="R156">
        <f t="shared" si="47"/>
        <v>24802.989760130364</v>
      </c>
      <c r="S156">
        <f t="shared" si="48"/>
        <v>1029.3587194103675</v>
      </c>
      <c r="T156">
        <f t="shared" si="49"/>
        <v>1.5935634782340353E-2</v>
      </c>
      <c r="W156" s="2"/>
    </row>
    <row r="157" spans="1:23" x14ac:dyDescent="0.3">
      <c r="A157">
        <v>160.929</v>
      </c>
      <c r="B157">
        <f t="shared" si="34"/>
        <v>15.781375644772197</v>
      </c>
      <c r="C157">
        <v>15.4939</v>
      </c>
      <c r="D157">
        <v>38.670400000000001</v>
      </c>
      <c r="E157">
        <v>8.1440000000000001</v>
      </c>
      <c r="F157">
        <f t="shared" si="35"/>
        <v>999.02567994615822</v>
      </c>
      <c r="G157">
        <f t="shared" si="36"/>
        <v>0.77671441021263343</v>
      </c>
      <c r="H157">
        <f t="shared" si="37"/>
        <v>-4.5372436737076659E-3</v>
      </c>
      <c r="I157">
        <f t="shared" si="38"/>
        <v>1028.6929355452862</v>
      </c>
      <c r="J157">
        <f t="shared" si="39"/>
        <v>21440.808645088782</v>
      </c>
      <c r="K157">
        <f t="shared" si="40"/>
        <v>47.735644488830431</v>
      </c>
      <c r="L157">
        <f t="shared" si="41"/>
        <v>0.29525670941967569</v>
      </c>
      <c r="M157">
        <f t="shared" si="42"/>
        <v>23357.766652274942</v>
      </c>
      <c r="N157">
        <f t="shared" si="43"/>
        <v>3.2878863966505865</v>
      </c>
      <c r="O157">
        <f t="shared" si="44"/>
        <v>91.627789534573836</v>
      </c>
      <c r="P157">
        <f t="shared" si="45"/>
        <v>2.8975315655042733E-6</v>
      </c>
      <c r="Q157">
        <f t="shared" si="46"/>
        <v>-2.1116318648496762E-5</v>
      </c>
      <c r="R157">
        <f t="shared" si="47"/>
        <v>24803.773959362647</v>
      </c>
      <c r="S157">
        <f t="shared" si="48"/>
        <v>1029.3478570595692</v>
      </c>
      <c r="T157">
        <f t="shared" si="49"/>
        <v>4.5478786228877036E-2</v>
      </c>
      <c r="W157" s="2"/>
    </row>
    <row r="158" spans="1:23" x14ac:dyDescent="0.3">
      <c r="A158">
        <v>160.982</v>
      </c>
      <c r="B158">
        <f t="shared" si="34"/>
        <v>15.786573048031851</v>
      </c>
      <c r="C158">
        <v>15.4802</v>
      </c>
      <c r="D158">
        <v>38.694000000000003</v>
      </c>
      <c r="E158">
        <v>8.1509999999999998</v>
      </c>
      <c r="F158">
        <f t="shared" si="35"/>
        <v>999.02782352149336</v>
      </c>
      <c r="G158">
        <f t="shared" si="36"/>
        <v>0.77674503849927334</v>
      </c>
      <c r="H158">
        <f t="shared" si="37"/>
        <v>-4.5379426511893842E-3</v>
      </c>
      <c r="I158">
        <f t="shared" si="38"/>
        <v>1028.7143096222539</v>
      </c>
      <c r="J158">
        <f t="shared" si="39"/>
        <v>21439.639159732589</v>
      </c>
      <c r="K158">
        <f t="shared" si="40"/>
        <v>47.739852561383088</v>
      </c>
      <c r="L158">
        <f t="shared" si="41"/>
        <v>0.29510083713404683</v>
      </c>
      <c r="M158">
        <f t="shared" si="42"/>
        <v>23357.914044523495</v>
      </c>
      <c r="N158">
        <f t="shared" si="43"/>
        <v>3.2878231417521606</v>
      </c>
      <c r="O158">
        <f t="shared" si="44"/>
        <v>91.681685125131608</v>
      </c>
      <c r="P158">
        <f t="shared" si="45"/>
        <v>2.9590157980154853E-6</v>
      </c>
      <c r="Q158">
        <f t="shared" si="46"/>
        <v>-2.1083942360658611E-5</v>
      </c>
      <c r="R158">
        <f t="shared" si="47"/>
        <v>24805.24840946461</v>
      </c>
      <c r="S158">
        <f t="shared" si="48"/>
        <v>1029.3694216090157</v>
      </c>
      <c r="T158">
        <f t="shared" si="49"/>
        <v>6.2238578632180665E-2</v>
      </c>
      <c r="W158" s="2"/>
    </row>
    <row r="159" spans="1:23" x14ac:dyDescent="0.3">
      <c r="A159">
        <v>162.18</v>
      </c>
      <c r="B159">
        <f t="shared" si="34"/>
        <v>15.904053974542531</v>
      </c>
      <c r="C159">
        <v>15.461</v>
      </c>
      <c r="D159">
        <v>38.6995</v>
      </c>
      <c r="E159">
        <v>8.1509999999999998</v>
      </c>
      <c r="F159">
        <f t="shared" si="35"/>
        <v>999.03082398515721</v>
      </c>
      <c r="G159">
        <f t="shared" si="36"/>
        <v>0.77678799180042424</v>
      </c>
      <c r="H159">
        <f t="shared" si="37"/>
        <v>-4.5389232852466E-3</v>
      </c>
      <c r="I159">
        <f t="shared" si="38"/>
        <v>1028.7229811375219</v>
      </c>
      <c r="J159">
        <f t="shared" si="39"/>
        <v>21437.999055215729</v>
      </c>
      <c r="K159">
        <f t="shared" si="40"/>
        <v>47.745755144875147</v>
      </c>
      <c r="L159">
        <f t="shared" si="41"/>
        <v>0.29488228426356999</v>
      </c>
      <c r="M159">
        <f t="shared" si="42"/>
        <v>23356.727465356835</v>
      </c>
      <c r="N159">
        <f t="shared" si="43"/>
        <v>3.2877345489332614</v>
      </c>
      <c r="O159">
        <f t="shared" si="44"/>
        <v>91.694209307311866</v>
      </c>
      <c r="P159">
        <f t="shared" si="45"/>
        <v>3.0452168260270042E-6</v>
      </c>
      <c r="Q159">
        <f t="shared" si="46"/>
        <v>-2.1021411392074948E-5</v>
      </c>
      <c r="R159">
        <f t="shared" si="47"/>
        <v>24815.031802199959</v>
      </c>
      <c r="S159">
        <f t="shared" si="48"/>
        <v>1029.3827166726974</v>
      </c>
      <c r="T159">
        <f t="shared" si="49"/>
        <v>1.0278776044175741E-2</v>
      </c>
      <c r="W159" s="2"/>
    </row>
    <row r="160" spans="1:23" x14ac:dyDescent="0.3">
      <c r="A160">
        <v>162.20099999999999</v>
      </c>
      <c r="B160">
        <f t="shared" si="34"/>
        <v>15.906113323003902</v>
      </c>
      <c r="C160">
        <v>15.401899999999999</v>
      </c>
      <c r="D160">
        <v>38.733199999999997</v>
      </c>
      <c r="E160">
        <v>8.1829999999999998</v>
      </c>
      <c r="F160">
        <f t="shared" si="35"/>
        <v>999.04003287391265</v>
      </c>
      <c r="G160">
        <f t="shared" si="36"/>
        <v>0.77692041999152006</v>
      </c>
      <c r="H160">
        <f t="shared" si="37"/>
        <v>-4.5419494561651057E-3</v>
      </c>
      <c r="I160">
        <f t="shared" si="38"/>
        <v>1028.7626007575195</v>
      </c>
      <c r="J160">
        <f t="shared" si="39"/>
        <v>21432.942415778631</v>
      </c>
      <c r="K160">
        <f t="shared" si="40"/>
        <v>47.763961706117392</v>
      </c>
      <c r="L160">
        <f t="shared" si="41"/>
        <v>0.29420878845336373</v>
      </c>
      <c r="M160">
        <f t="shared" si="42"/>
        <v>23353.915454044851</v>
      </c>
      <c r="N160">
        <f t="shared" si="43"/>
        <v>3.2874622624477103</v>
      </c>
      <c r="O160">
        <f t="shared" si="44"/>
        <v>91.771081233848477</v>
      </c>
      <c r="P160">
        <f t="shared" si="45"/>
        <v>3.3107986388010747E-6</v>
      </c>
      <c r="Q160">
        <f t="shared" si="46"/>
        <v>-2.0839144018074953E-5</v>
      </c>
      <c r="R160">
        <f t="shared" si="47"/>
        <v>24813.631399529055</v>
      </c>
      <c r="S160">
        <f t="shared" si="48"/>
        <v>1029.4224844493201</v>
      </c>
      <c r="T160">
        <f t="shared" si="49"/>
        <v>0.13426790756933865</v>
      </c>
      <c r="W160" s="2"/>
    </row>
    <row r="161" spans="1:23" x14ac:dyDescent="0.3">
      <c r="A161">
        <v>164.39400000000001</v>
      </c>
      <c r="B161">
        <f t="shared" si="34"/>
        <v>16.121168140898661</v>
      </c>
      <c r="C161">
        <v>15.3734</v>
      </c>
      <c r="D161">
        <v>38.756500000000003</v>
      </c>
      <c r="E161">
        <v>8.1839999999999993</v>
      </c>
      <c r="F161">
        <f t="shared" si="35"/>
        <v>999.04445917607768</v>
      </c>
      <c r="G161">
        <f t="shared" si="36"/>
        <v>0.77698439611201719</v>
      </c>
      <c r="H161">
        <f t="shared" si="37"/>
        <v>-4.5434129080407755E-3</v>
      </c>
      <c r="I161">
        <f t="shared" si="38"/>
        <v>1028.7871399221633</v>
      </c>
      <c r="J161">
        <f t="shared" si="39"/>
        <v>21430.499511995346</v>
      </c>
      <c r="K161">
        <f t="shared" si="40"/>
        <v>47.772761860482021</v>
      </c>
      <c r="L161">
        <f t="shared" si="41"/>
        <v>0.29388359469528519</v>
      </c>
      <c r="M161">
        <f t="shared" si="42"/>
        <v>23352.912056212059</v>
      </c>
      <c r="N161">
        <f t="shared" si="43"/>
        <v>3.2873311799077527</v>
      </c>
      <c r="O161">
        <f t="shared" si="44"/>
        <v>91.82425821529668</v>
      </c>
      <c r="P161">
        <f t="shared" si="45"/>
        <v>3.4390028746097236E-6</v>
      </c>
      <c r="Q161">
        <f t="shared" si="46"/>
        <v>-2.0755535752487059E-5</v>
      </c>
      <c r="R161">
        <f t="shared" si="47"/>
        <v>24833.220968115162</v>
      </c>
      <c r="S161">
        <f t="shared" si="48"/>
        <v>1029.455439223756</v>
      </c>
      <c r="T161">
        <f t="shared" si="49"/>
        <v>1.1960493996591959E-2</v>
      </c>
      <c r="W161" s="2"/>
    </row>
    <row r="162" spans="1:23" x14ac:dyDescent="0.3">
      <c r="A162">
        <v>164.78700000000001</v>
      </c>
      <c r="B162">
        <f t="shared" si="34"/>
        <v>16.15970737639006</v>
      </c>
      <c r="C162">
        <v>15.4285</v>
      </c>
      <c r="D162">
        <v>38.7273</v>
      </c>
      <c r="E162">
        <v>8.1530000000000005</v>
      </c>
      <c r="F162">
        <f t="shared" si="35"/>
        <v>999.03589312484473</v>
      </c>
      <c r="G162">
        <f t="shared" si="36"/>
        <v>0.77686077636985607</v>
      </c>
      <c r="H162">
        <f t="shared" si="37"/>
        <v>-4.5405859928288501E-3</v>
      </c>
      <c r="I162">
        <f t="shared" si="38"/>
        <v>1028.751925295569</v>
      </c>
      <c r="J162">
        <f t="shared" si="39"/>
        <v>21435.219862332069</v>
      </c>
      <c r="K162">
        <f t="shared" si="40"/>
        <v>47.755760172830527</v>
      </c>
      <c r="L162">
        <f t="shared" si="41"/>
        <v>0.29451206104283251</v>
      </c>
      <c r="M162">
        <f t="shared" si="42"/>
        <v>23355.650356088849</v>
      </c>
      <c r="N162">
        <f t="shared" si="43"/>
        <v>3.287584737167887</v>
      </c>
      <c r="O162">
        <f t="shared" si="44"/>
        <v>91.757659637420431</v>
      </c>
      <c r="P162">
        <f t="shared" si="45"/>
        <v>3.1912187198407538E-6</v>
      </c>
      <c r="Q162">
        <f t="shared" si="46"/>
        <v>-2.0926990671887334E-5</v>
      </c>
      <c r="R162">
        <f t="shared" si="47"/>
        <v>24838.42182057834</v>
      </c>
      <c r="S162">
        <f t="shared" si="48"/>
        <v>1029.421659987752</v>
      </c>
      <c r="T162">
        <f t="shared" si="49"/>
        <v>2.860520227053218E-2</v>
      </c>
      <c r="W162" s="2"/>
    </row>
    <row r="163" spans="1:23" x14ac:dyDescent="0.3">
      <c r="A163">
        <v>166.58</v>
      </c>
      <c r="B163">
        <f t="shared" si="34"/>
        <v>16.335536509306294</v>
      </c>
      <c r="C163">
        <v>15.3207</v>
      </c>
      <c r="D163">
        <v>38.7791</v>
      </c>
      <c r="E163">
        <v>8.1839999999999993</v>
      </c>
      <c r="F163">
        <f t="shared" si="35"/>
        <v>999.0526190152018</v>
      </c>
      <c r="G163">
        <f t="shared" si="36"/>
        <v>0.77710289289910728</v>
      </c>
      <c r="H163">
        <f t="shared" si="37"/>
        <v>-4.5461260907115539E-3</v>
      </c>
      <c r="I163">
        <f t="shared" si="38"/>
        <v>1028.8166872156885</v>
      </c>
      <c r="J163">
        <f t="shared" si="39"/>
        <v>21425.974695770143</v>
      </c>
      <c r="K163">
        <f t="shared" si="40"/>
        <v>47.789069327931827</v>
      </c>
      <c r="L163">
        <f t="shared" si="41"/>
        <v>0.29328156615339335</v>
      </c>
      <c r="M163">
        <f t="shared" si="42"/>
        <v>23350.015941563528</v>
      </c>
      <c r="N163">
        <f t="shared" si="43"/>
        <v>3.2870891749839051</v>
      </c>
      <c r="O163">
        <f t="shared" si="44"/>
        <v>91.875781314304831</v>
      </c>
      <c r="P163">
        <f t="shared" si="45"/>
        <v>3.6762941392416347E-6</v>
      </c>
      <c r="Q163">
        <f t="shared" si="46"/>
        <v>-2.0587951312070024E-5</v>
      </c>
      <c r="R163">
        <f t="shared" si="47"/>
        <v>24850.850627654672</v>
      </c>
      <c r="S163">
        <f t="shared" si="48"/>
        <v>1029.4934176649731</v>
      </c>
      <c r="T163">
        <f t="shared" ref="T163:T176" si="50">IF(9.8/S163*(S163-S162)/(A163-A162)&gt;0,SQRT(9.8/S163*(S163-S162)/(A163-A162)),SQRT(-9.8/S163*(S163-S162)/(A163-A162)))</f>
        <v>1.9518448454450787E-2</v>
      </c>
      <c r="W163" s="2"/>
    </row>
    <row r="164" spans="1:23" x14ac:dyDescent="0.3">
      <c r="A164">
        <v>167.57900000000001</v>
      </c>
      <c r="B164">
        <f t="shared" si="34"/>
        <v>16.433502657540156</v>
      </c>
      <c r="C164">
        <v>15.3598</v>
      </c>
      <c r="D164">
        <v>38.764299999999999</v>
      </c>
      <c r="E164">
        <v>8.1549999999999994</v>
      </c>
      <c r="F164">
        <f t="shared" si="35"/>
        <v>999.04656804087756</v>
      </c>
      <c r="G164">
        <f t="shared" si="36"/>
        <v>0.77701495142638921</v>
      </c>
      <c r="H164">
        <f t="shared" si="37"/>
        <v>-4.5441122043637832E-3</v>
      </c>
      <c r="I164">
        <f t="shared" si="38"/>
        <v>1028.7962861318792</v>
      </c>
      <c r="J164">
        <f t="shared" si="39"/>
        <v>21429.332760533674</v>
      </c>
      <c r="K164">
        <f t="shared" si="40"/>
        <v>47.776965900785008</v>
      </c>
      <c r="L164">
        <f t="shared" si="41"/>
        <v>0.29372832014092681</v>
      </c>
      <c r="M164">
        <f t="shared" si="42"/>
        <v>23352.264830381977</v>
      </c>
      <c r="N164">
        <f t="shared" si="43"/>
        <v>3.287268679443772</v>
      </c>
      <c r="O164">
        <f t="shared" si="44"/>
        <v>91.842050831676872</v>
      </c>
      <c r="P164">
        <f t="shared" si="45"/>
        <v>3.5002112599834792E-6</v>
      </c>
      <c r="Q164">
        <f t="shared" si="46"/>
        <v>-2.0713543443151915E-5</v>
      </c>
      <c r="R164">
        <f t="shared" si="47"/>
        <v>24861.545822898537</v>
      </c>
      <c r="S164">
        <f t="shared" si="48"/>
        <v>1029.4767711417394</v>
      </c>
      <c r="T164">
        <f t="shared" si="50"/>
        <v>1.2594582874622779E-2</v>
      </c>
      <c r="W164" s="2"/>
    </row>
    <row r="165" spans="1:23" x14ac:dyDescent="0.3">
      <c r="A165">
        <v>168.691</v>
      </c>
      <c r="B165">
        <f t="shared" si="34"/>
        <v>16.542550061780453</v>
      </c>
      <c r="C165">
        <v>15.280200000000001</v>
      </c>
      <c r="D165">
        <v>38.801099999999998</v>
      </c>
      <c r="E165">
        <v>8.1850000000000005</v>
      </c>
      <c r="F165">
        <f t="shared" si="35"/>
        <v>999.05886784142376</v>
      </c>
      <c r="G165">
        <f t="shared" si="36"/>
        <v>0.777194131861347</v>
      </c>
      <c r="H165">
        <f t="shared" si="37"/>
        <v>-4.5482174196213839E-3</v>
      </c>
      <c r="I165">
        <f t="shared" si="38"/>
        <v>1028.8429572584357</v>
      </c>
      <c r="J165">
        <f t="shared" si="39"/>
        <v>21422.490673018241</v>
      </c>
      <c r="K165">
        <f t="shared" si="40"/>
        <v>47.801632445953672</v>
      </c>
      <c r="L165">
        <f t="shared" si="41"/>
        <v>0.29281828448044683</v>
      </c>
      <c r="M165">
        <f t="shared" si="42"/>
        <v>23348.019046731002</v>
      </c>
      <c r="N165">
        <f t="shared" si="43"/>
        <v>3.2869035318846769</v>
      </c>
      <c r="O165">
        <f t="shared" si="44"/>
        <v>91.925961110315555</v>
      </c>
      <c r="P165">
        <f t="shared" si="45"/>
        <v>3.8588519510554767E-6</v>
      </c>
      <c r="Q165">
        <f t="shared" si="46"/>
        <v>-2.0461880100709012E-5</v>
      </c>
      <c r="R165">
        <f t="shared" si="47"/>
        <v>24868.703260860184</v>
      </c>
      <c r="S165">
        <f t="shared" si="48"/>
        <v>1029.5277945377456</v>
      </c>
      <c r="T165">
        <f t="shared" si="50"/>
        <v>2.0899037571360673E-2</v>
      </c>
      <c r="W165" s="2"/>
    </row>
    <row r="166" spans="1:23" x14ac:dyDescent="0.3">
      <c r="A166">
        <v>170.209</v>
      </c>
      <c r="B166">
        <f t="shared" si="34"/>
        <v>16.691411536273954</v>
      </c>
      <c r="C166">
        <v>15.2491</v>
      </c>
      <c r="D166">
        <v>38.815800000000003</v>
      </c>
      <c r="E166">
        <v>8.1850000000000005</v>
      </c>
      <c r="F166">
        <f t="shared" si="35"/>
        <v>999.06365332073949</v>
      </c>
      <c r="G166">
        <f t="shared" si="36"/>
        <v>0.77726429719901202</v>
      </c>
      <c r="H166">
        <f t="shared" si="37"/>
        <v>-4.549827038070226E-3</v>
      </c>
      <c r="I166">
        <f t="shared" si="38"/>
        <v>1028.8614282466683</v>
      </c>
      <c r="J166">
        <f t="shared" si="39"/>
        <v>21419.811333862446</v>
      </c>
      <c r="K166">
        <f t="shared" si="40"/>
        <v>47.811297874939221</v>
      </c>
      <c r="L166">
        <f t="shared" si="41"/>
        <v>0.29246216287498772</v>
      </c>
      <c r="M166">
        <f t="shared" si="42"/>
        <v>23346.371664100843</v>
      </c>
      <c r="N166">
        <f t="shared" si="43"/>
        <v>3.2867611758262765</v>
      </c>
      <c r="O166">
        <f t="shared" si="44"/>
        <v>91.959481386110511</v>
      </c>
      <c r="P166">
        <f t="shared" si="45"/>
        <v>3.9991558641074772E-6</v>
      </c>
      <c r="Q166">
        <f t="shared" si="46"/>
        <v>-2.0363590252723998E-5</v>
      </c>
      <c r="R166">
        <f t="shared" si="47"/>
        <v>24881.29953921694</v>
      </c>
      <c r="S166">
        <f t="shared" si="48"/>
        <v>1029.5520946518848</v>
      </c>
      <c r="T166">
        <f t="shared" si="50"/>
        <v>1.2344035031696317E-2</v>
      </c>
      <c r="W166" s="2"/>
    </row>
    <row r="167" spans="1:23" x14ac:dyDescent="0.3">
      <c r="A167">
        <v>170.37100000000001</v>
      </c>
      <c r="B167">
        <f t="shared" si="34"/>
        <v>16.707297938690257</v>
      </c>
      <c r="C167">
        <v>15.287000000000001</v>
      </c>
      <c r="D167">
        <v>38.798499999999997</v>
      </c>
      <c r="E167">
        <v>8.1549999999999994</v>
      </c>
      <c r="F167">
        <f t="shared" si="35"/>
        <v>999.05781999344424</v>
      </c>
      <c r="G167">
        <f t="shared" si="36"/>
        <v>0.77717880214924184</v>
      </c>
      <c r="H167">
        <f t="shared" si="37"/>
        <v>-4.5478659037474006E-3</v>
      </c>
      <c r="I167">
        <f t="shared" si="38"/>
        <v>1028.8393918982172</v>
      </c>
      <c r="J167">
        <f t="shared" si="39"/>
        <v>21423.076051539938</v>
      </c>
      <c r="K167">
        <f t="shared" si="40"/>
        <v>47.799521210967136</v>
      </c>
      <c r="L167">
        <f t="shared" si="41"/>
        <v>0.29289610781773007</v>
      </c>
      <c r="M167">
        <f t="shared" si="42"/>
        <v>23348.409922403862</v>
      </c>
      <c r="N167">
        <f t="shared" si="43"/>
        <v>3.2869346810636428</v>
      </c>
      <c r="O167">
        <f t="shared" si="44"/>
        <v>91.920035286738639</v>
      </c>
      <c r="P167">
        <f t="shared" si="45"/>
        <v>3.8281881724030046E-6</v>
      </c>
      <c r="Q167">
        <f t="shared" si="46"/>
        <v>-2.0483743590385938E-5</v>
      </c>
      <c r="R167">
        <f t="shared" si="47"/>
        <v>24884.139620769049</v>
      </c>
      <c r="S167">
        <f t="shared" si="48"/>
        <v>1029.530622340844</v>
      </c>
      <c r="T167">
        <f t="shared" si="50"/>
        <v>3.55201908819354E-2</v>
      </c>
      <c r="W167" s="2"/>
    </row>
    <row r="168" spans="1:23" x14ac:dyDescent="0.3">
      <c r="A168">
        <v>171.54400000000001</v>
      </c>
      <c r="B168">
        <f t="shared" si="34"/>
        <v>16.822327259889779</v>
      </c>
      <c r="C168">
        <v>15.2216</v>
      </c>
      <c r="D168">
        <v>38.826799999999999</v>
      </c>
      <c r="E168">
        <v>8.1850000000000005</v>
      </c>
      <c r="F168">
        <f t="shared" si="35"/>
        <v>999.06787543684004</v>
      </c>
      <c r="G168">
        <f t="shared" si="36"/>
        <v>0.77732641499800725</v>
      </c>
      <c r="H168">
        <f t="shared" si="37"/>
        <v>-4.5512530005141754E-3</v>
      </c>
      <c r="I168">
        <f t="shared" si="38"/>
        <v>1028.876212000833</v>
      </c>
      <c r="J168">
        <f t="shared" si="39"/>
        <v>21417.439280278752</v>
      </c>
      <c r="K168">
        <f t="shared" si="40"/>
        <v>47.819857653757701</v>
      </c>
      <c r="L168">
        <f t="shared" si="41"/>
        <v>0.29214699872571526</v>
      </c>
      <c r="M168">
        <f t="shared" si="42"/>
        <v>23344.811701505379</v>
      </c>
      <c r="N168">
        <f t="shared" si="43"/>
        <v>3.2866354427573983</v>
      </c>
      <c r="O168">
        <f t="shared" si="44"/>
        <v>91.984555176299821</v>
      </c>
      <c r="P168">
        <f t="shared" si="45"/>
        <v>4.1233038759827257E-6</v>
      </c>
      <c r="Q168">
        <f t="shared" si="46"/>
        <v>-2.0275344828723848E-5</v>
      </c>
      <c r="R168">
        <f t="shared" si="47"/>
        <v>24892.20025380257</v>
      </c>
      <c r="S168">
        <f t="shared" si="48"/>
        <v>1029.5720041371096</v>
      </c>
      <c r="T168">
        <f t="shared" si="50"/>
        <v>1.8324846207548574E-2</v>
      </c>
      <c r="W168" s="2"/>
    </row>
    <row r="169" spans="1:23" x14ac:dyDescent="0.3">
      <c r="A169">
        <v>172.649</v>
      </c>
      <c r="B169">
        <f t="shared" si="34"/>
        <v>16.930688214642949</v>
      </c>
      <c r="C169">
        <v>15.1944</v>
      </c>
      <c r="D169">
        <v>38.838900000000002</v>
      </c>
      <c r="E169">
        <v>8.1850000000000005</v>
      </c>
      <c r="F169">
        <f t="shared" si="35"/>
        <v>999.07204279305279</v>
      </c>
      <c r="G169">
        <f t="shared" si="36"/>
        <v>0.77738792398926437</v>
      </c>
      <c r="H169">
        <f t="shared" si="37"/>
        <v>-4.5526658687842555E-3</v>
      </c>
      <c r="I169">
        <f t="shared" si="38"/>
        <v>1028.8917712374832</v>
      </c>
      <c r="J169">
        <f t="shared" si="39"/>
        <v>21415.09045899169</v>
      </c>
      <c r="K169">
        <f t="shared" si="40"/>
        <v>47.828336227471219</v>
      </c>
      <c r="L169">
        <f t="shared" si="41"/>
        <v>0.29183502749013124</v>
      </c>
      <c r="M169">
        <f t="shared" si="42"/>
        <v>23343.328330017634</v>
      </c>
      <c r="N169">
        <f t="shared" si="43"/>
        <v>3.2865112147840896</v>
      </c>
      <c r="O169">
        <f t="shared" si="44"/>
        <v>92.012143271945845</v>
      </c>
      <c r="P169">
        <f t="shared" si="45"/>
        <v>4.2461760845203283E-6</v>
      </c>
      <c r="Q169">
        <f t="shared" si="46"/>
        <v>-2.0188755223591174E-5</v>
      </c>
      <c r="R169">
        <f t="shared" si="47"/>
        <v>24901.15145264559</v>
      </c>
      <c r="S169">
        <f t="shared" si="48"/>
        <v>1029.591807053366</v>
      </c>
      <c r="T169">
        <f t="shared" si="50"/>
        <v>1.3060624254706884E-2</v>
      </c>
      <c r="W169" s="2"/>
    </row>
    <row r="170" spans="1:23" x14ac:dyDescent="0.3">
      <c r="A170">
        <v>173.16399999999999</v>
      </c>
      <c r="B170">
        <f t="shared" si="34"/>
        <v>16.981191284052798</v>
      </c>
      <c r="C170">
        <v>15.232200000000001</v>
      </c>
      <c r="D170">
        <v>38.825200000000002</v>
      </c>
      <c r="E170">
        <v>8.157</v>
      </c>
      <c r="F170">
        <f t="shared" si="35"/>
        <v>999.06624905023546</v>
      </c>
      <c r="G170">
        <f t="shared" si="36"/>
        <v>0.77730246312475171</v>
      </c>
      <c r="H170">
        <f t="shared" si="37"/>
        <v>-4.550703060403464E-3</v>
      </c>
      <c r="I170">
        <f t="shared" si="38"/>
        <v>1028.8725530317906</v>
      </c>
      <c r="J170">
        <f t="shared" si="39"/>
        <v>21418.353917467051</v>
      </c>
      <c r="K170">
        <f t="shared" si="40"/>
        <v>47.816556782702619</v>
      </c>
      <c r="L170">
        <f t="shared" si="41"/>
        <v>0.29226850970726287</v>
      </c>
      <c r="M170">
        <f t="shared" si="42"/>
        <v>23345.546696877496</v>
      </c>
      <c r="N170">
        <f t="shared" si="43"/>
        <v>3.286683891075024</v>
      </c>
      <c r="O170">
        <f t="shared" si="44"/>
        <v>91.980922880619971</v>
      </c>
      <c r="P170">
        <f t="shared" si="45"/>
        <v>4.0754410042330781E-6</v>
      </c>
      <c r="Q170">
        <f t="shared" si="46"/>
        <v>-2.0311026594822186E-5</v>
      </c>
      <c r="R170">
        <f t="shared" si="47"/>
        <v>24907.486485891968</v>
      </c>
      <c r="S170">
        <f t="shared" si="48"/>
        <v>1029.574486617435</v>
      </c>
      <c r="T170">
        <f t="shared" si="50"/>
        <v>1.7892043547398054E-2</v>
      </c>
      <c r="W170" s="2"/>
    </row>
    <row r="171" spans="1:23" x14ac:dyDescent="0.3">
      <c r="A171">
        <v>173.601</v>
      </c>
      <c r="B171">
        <f t="shared" si="34"/>
        <v>17.024045344891835</v>
      </c>
      <c r="C171">
        <v>15.180899999999999</v>
      </c>
      <c r="D171">
        <v>38.844799999999999</v>
      </c>
      <c r="E171">
        <v>8.1850000000000005</v>
      </c>
      <c r="F171">
        <f t="shared" si="35"/>
        <v>999.07410793521217</v>
      </c>
      <c r="G171">
        <f t="shared" si="36"/>
        <v>0.77741847779005691</v>
      </c>
      <c r="H171">
        <f t="shared" si="37"/>
        <v>-4.5533680176706257E-3</v>
      </c>
      <c r="I171">
        <f t="shared" si="38"/>
        <v>1028.8994101649521</v>
      </c>
      <c r="J171">
        <f t="shared" si="39"/>
        <v>21413.923706675021</v>
      </c>
      <c r="K171">
        <f t="shared" si="40"/>
        <v>47.83254884130492</v>
      </c>
      <c r="L171">
        <f t="shared" si="41"/>
        <v>0.2916800982595677</v>
      </c>
      <c r="M171">
        <f t="shared" si="42"/>
        <v>23342.585990737149</v>
      </c>
      <c r="N171">
        <f t="shared" si="43"/>
        <v>3.2864496068262952</v>
      </c>
      <c r="O171">
        <f t="shared" si="44"/>
        <v>92.025594817543166</v>
      </c>
      <c r="P171">
        <f t="shared" si="45"/>
        <v>4.3071894565454781E-6</v>
      </c>
      <c r="Q171">
        <f t="shared" si="46"/>
        <v>-2.0145685532296183E-5</v>
      </c>
      <c r="R171">
        <f t="shared" si="47"/>
        <v>24909.228051216942</v>
      </c>
      <c r="S171">
        <f t="shared" si="48"/>
        <v>1029.6030855088409</v>
      </c>
      <c r="T171">
        <f t="shared" si="50"/>
        <v>2.4958127614757814E-2</v>
      </c>
      <c r="W171" s="2"/>
    </row>
    <row r="172" spans="1:23" x14ac:dyDescent="0.3">
      <c r="A172">
        <v>174.2</v>
      </c>
      <c r="B172">
        <f t="shared" si="34"/>
        <v>17.082785808147175</v>
      </c>
      <c r="C172">
        <v>15.1778</v>
      </c>
      <c r="D172">
        <v>38.845799999999997</v>
      </c>
      <c r="E172">
        <v>8.1859999999999999</v>
      </c>
      <c r="F172">
        <f t="shared" si="35"/>
        <v>999.07458185184703</v>
      </c>
      <c r="G172">
        <f t="shared" si="36"/>
        <v>0.77742549623188772</v>
      </c>
      <c r="H172">
        <f t="shared" si="37"/>
        <v>-4.5535293370050633E-3</v>
      </c>
      <c r="I172">
        <f t="shared" si="38"/>
        <v>1028.9008900461802</v>
      </c>
      <c r="J172">
        <f t="shared" si="39"/>
        <v>21413.655694241632</v>
      </c>
      <c r="K172">
        <f t="shared" si="40"/>
        <v>47.833516603687926</v>
      </c>
      <c r="L172">
        <f t="shared" si="41"/>
        <v>0.29164451343558284</v>
      </c>
      <c r="M172">
        <f t="shared" si="42"/>
        <v>23342.397515735822</v>
      </c>
      <c r="N172">
        <f t="shared" si="43"/>
        <v>3.2864354644331555</v>
      </c>
      <c r="O172">
        <f t="shared" si="44"/>
        <v>92.027872924493465</v>
      </c>
      <c r="P172">
        <f t="shared" si="45"/>
        <v>4.3212026509850835E-6</v>
      </c>
      <c r="Q172">
        <f t="shared" si="46"/>
        <v>-2.0135569546409258E-5</v>
      </c>
      <c r="R172">
        <f t="shared" si="47"/>
        <v>24914.484081290793</v>
      </c>
      <c r="S172">
        <f t="shared" si="48"/>
        <v>1029.6068469978263</v>
      </c>
      <c r="T172">
        <f t="shared" si="50"/>
        <v>7.7311448965915203E-3</v>
      </c>
      <c r="W172" s="2"/>
    </row>
    <row r="173" spans="1:23" x14ac:dyDescent="0.3">
      <c r="A173">
        <v>174.232</v>
      </c>
      <c r="B173">
        <f t="shared" si="34"/>
        <v>17.085923862945457</v>
      </c>
      <c r="C173">
        <v>15.1731</v>
      </c>
      <c r="D173">
        <v>38.846600000000002</v>
      </c>
      <c r="E173">
        <v>8.1809999999999992</v>
      </c>
      <c r="F173">
        <f t="shared" si="35"/>
        <v>999.07530015600889</v>
      </c>
      <c r="G173">
        <f t="shared" si="36"/>
        <v>0.7774361387939619</v>
      </c>
      <c r="H173">
        <f t="shared" si="37"/>
        <v>-4.5537739785891061E-3</v>
      </c>
      <c r="I173">
        <f t="shared" si="38"/>
        <v>1028.902580457886</v>
      </c>
      <c r="J173">
        <f t="shared" si="39"/>
        <v>21413.249287595656</v>
      </c>
      <c r="K173">
        <f t="shared" si="40"/>
        <v>47.834984156606168</v>
      </c>
      <c r="L173">
        <f t="shared" si="41"/>
        <v>0.29159055620816376</v>
      </c>
      <c r="M173">
        <f t="shared" si="42"/>
        <v>23342.075502524356</v>
      </c>
      <c r="N173">
        <f t="shared" si="43"/>
        <v>3.2864140260316277</v>
      </c>
      <c r="O173">
        <f t="shared" si="44"/>
        <v>92.029690439965449</v>
      </c>
      <c r="P173">
        <f t="shared" si="45"/>
        <v>4.3424503970810711E-6</v>
      </c>
      <c r="Q173">
        <f t="shared" si="46"/>
        <v>-2.0119779539647238E-5</v>
      </c>
      <c r="R173">
        <f t="shared" si="47"/>
        <v>24914.481912969062</v>
      </c>
      <c r="S173">
        <f t="shared" si="48"/>
        <v>1029.6086684021748</v>
      </c>
      <c r="T173">
        <f t="shared" si="50"/>
        <v>2.327582793723551E-2</v>
      </c>
      <c r="W173" s="2"/>
    </row>
    <row r="174" spans="1:23" x14ac:dyDescent="0.3">
      <c r="A174">
        <v>174.238</v>
      </c>
      <c r="B174">
        <f t="shared" si="34"/>
        <v>17.086512248220135</v>
      </c>
      <c r="C174">
        <v>15.176399999999999</v>
      </c>
      <c r="D174">
        <v>38.846200000000003</v>
      </c>
      <c r="E174">
        <v>8.1829999999999998</v>
      </c>
      <c r="F174">
        <f t="shared" si="35"/>
        <v>999.07479584183523</v>
      </c>
      <c r="G174">
        <f t="shared" si="36"/>
        <v>0.77742866614268136</v>
      </c>
      <c r="H174">
        <f t="shared" si="37"/>
        <v>-4.5536022013220158E-3</v>
      </c>
      <c r="I174">
        <f t="shared" si="38"/>
        <v>1028.9015184898622</v>
      </c>
      <c r="J174">
        <f t="shared" si="39"/>
        <v>21413.534645161595</v>
      </c>
      <c r="K174">
        <f t="shared" si="40"/>
        <v>47.833953709267817</v>
      </c>
      <c r="L174">
        <f t="shared" si="41"/>
        <v>0.29162844183148318</v>
      </c>
      <c r="M174">
        <f t="shared" si="42"/>
        <v>23342.309779398722</v>
      </c>
      <c r="N174">
        <f t="shared" si="43"/>
        <v>3.2864290781115266</v>
      </c>
      <c r="O174">
        <f t="shared" si="44"/>
        <v>92.028783809254961</v>
      </c>
      <c r="P174">
        <f t="shared" si="45"/>
        <v>4.3275315229675237E-6</v>
      </c>
      <c r="Q174">
        <f t="shared" si="46"/>
        <v>-2.0130968211576304E-5</v>
      </c>
      <c r="R174">
        <f t="shared" si="47"/>
        <v>24914.754843930321</v>
      </c>
      <c r="S174">
        <f t="shared" si="48"/>
        <v>1029.6076222970014</v>
      </c>
      <c r="T174">
        <f t="shared" si="50"/>
        <v>4.0737015947946528E-2</v>
      </c>
      <c r="W174" s="2"/>
    </row>
    <row r="175" spans="1:23" x14ac:dyDescent="0.3">
      <c r="A175">
        <v>174.244</v>
      </c>
      <c r="B175">
        <f t="shared" si="34"/>
        <v>17.087100633494813</v>
      </c>
      <c r="C175">
        <v>15.176600000000001</v>
      </c>
      <c r="D175">
        <v>38.846200000000003</v>
      </c>
      <c r="E175">
        <v>8.1839999999999993</v>
      </c>
      <c r="F175">
        <f t="shared" si="35"/>
        <v>999.07476527324172</v>
      </c>
      <c r="G175">
        <f t="shared" si="36"/>
        <v>0.7774282132871615</v>
      </c>
      <c r="H175">
        <f t="shared" si="37"/>
        <v>-4.553591791736776E-3</v>
      </c>
      <c r="I175">
        <f t="shared" si="38"/>
        <v>1028.9014728498757</v>
      </c>
      <c r="J175">
        <f t="shared" si="39"/>
        <v>21413.551938314249</v>
      </c>
      <c r="K175">
        <f t="shared" si="40"/>
        <v>47.833891263647757</v>
      </c>
      <c r="L175">
        <f t="shared" si="41"/>
        <v>0.29163073781448523</v>
      </c>
      <c r="M175">
        <f t="shared" si="42"/>
        <v>23342.325202669683</v>
      </c>
      <c r="N175">
        <f t="shared" si="43"/>
        <v>3.2864299904216407</v>
      </c>
      <c r="O175">
        <f t="shared" si="44"/>
        <v>92.028784257100057</v>
      </c>
      <c r="P175">
        <f t="shared" si="45"/>
        <v>4.3266273857297264E-6</v>
      </c>
      <c r="Q175">
        <f t="shared" si="46"/>
        <v>-2.0131661536076828E-5</v>
      </c>
      <c r="R175">
        <f t="shared" si="47"/>
        <v>24914.824422627687</v>
      </c>
      <c r="S175">
        <f t="shared" si="48"/>
        <v>1029.6075989841975</v>
      </c>
      <c r="T175">
        <f t="shared" si="50"/>
        <v>6.0813331902289745E-3</v>
      </c>
      <c r="W175" s="2"/>
    </row>
    <row r="176" spans="1:23" x14ac:dyDescent="0.3">
      <c r="A176">
        <v>174.24600000000001</v>
      </c>
      <c r="B176">
        <f t="shared" si="34"/>
        <v>17.087296761919706</v>
      </c>
      <c r="C176">
        <v>15.1762</v>
      </c>
      <c r="D176">
        <v>38.846200000000003</v>
      </c>
      <c r="E176">
        <v>8.1829999999999998</v>
      </c>
      <c r="F176">
        <f t="shared" si="35"/>
        <v>999.07482640996022</v>
      </c>
      <c r="G176">
        <f t="shared" si="36"/>
        <v>0.77742911900190781</v>
      </c>
      <c r="H176">
        <f t="shared" si="37"/>
        <v>-4.5536126110396237E-3</v>
      </c>
      <c r="I176">
        <f t="shared" si="38"/>
        <v>1028.901564129492</v>
      </c>
      <c r="J176">
        <f t="shared" si="39"/>
        <v>21413.51735186662</v>
      </c>
      <c r="K176">
        <f t="shared" si="40"/>
        <v>47.834016155543161</v>
      </c>
      <c r="L176">
        <f t="shared" si="41"/>
        <v>0.29162614583529484</v>
      </c>
      <c r="M176">
        <f t="shared" si="42"/>
        <v>23342.2943560077</v>
      </c>
      <c r="N176">
        <f t="shared" si="43"/>
        <v>3.2864281658085952</v>
      </c>
      <c r="O176">
        <f t="shared" si="44"/>
        <v>92.028783361412039</v>
      </c>
      <c r="P176">
        <f t="shared" si="45"/>
        <v>4.328435664428285E-6</v>
      </c>
      <c r="Q176">
        <f t="shared" si="46"/>
        <v>-2.0130274882205924E-5</v>
      </c>
      <c r="R176">
        <f t="shared" si="47"/>
        <v>24914.811610391254</v>
      </c>
      <c r="S176">
        <f t="shared" si="48"/>
        <v>1029.6076988004208</v>
      </c>
      <c r="T176">
        <f t="shared" si="50"/>
        <v>2.1795293232373725E-2</v>
      </c>
      <c r="W176" s="2"/>
    </row>
    <row r="177" spans="1:23" x14ac:dyDescent="0.3">
      <c r="A177">
        <v>174.24799999999999</v>
      </c>
      <c r="B177">
        <f t="shared" si="34"/>
        <v>17.087492890344596</v>
      </c>
      <c r="C177">
        <v>15.1768</v>
      </c>
      <c r="D177">
        <v>38.8461</v>
      </c>
      <c r="E177">
        <v>8.1850000000000005</v>
      </c>
      <c r="F177">
        <f t="shared" si="35"/>
        <v>999.07473470418029</v>
      </c>
      <c r="G177">
        <f t="shared" si="36"/>
        <v>0.77742776043534878</v>
      </c>
      <c r="H177">
        <f t="shared" si="37"/>
        <v>-4.5535813822839034E-3</v>
      </c>
      <c r="I177">
        <f t="shared" si="38"/>
        <v>1028.9013499702758</v>
      </c>
      <c r="J177">
        <f t="shared" si="39"/>
        <v>21413.5692313246</v>
      </c>
      <c r="K177">
        <f t="shared" si="40"/>
        <v>47.833828818682953</v>
      </c>
      <c r="L177">
        <f t="shared" si="41"/>
        <v>0.29163303378430083</v>
      </c>
      <c r="M177">
        <f t="shared" si="42"/>
        <v>23342.335569789939</v>
      </c>
      <c r="N177">
        <f t="shared" si="43"/>
        <v>3.2864309027389376</v>
      </c>
      <c r="O177">
        <f t="shared" si="44"/>
        <v>92.028556200010243</v>
      </c>
      <c r="P177">
        <f t="shared" si="45"/>
        <v>4.3257232527148848E-6</v>
      </c>
      <c r="Q177">
        <f t="shared" si="46"/>
        <v>-2.0132291894393106E-5</v>
      </c>
      <c r="R177">
        <f t="shared" si="47"/>
        <v>24914.866991291117</v>
      </c>
      <c r="S177">
        <f t="shared" si="48"/>
        <v>1029.6074910341249</v>
      </c>
      <c r="T177" t="e">
        <f>IF(9.8/S177*(S177-#REF!)/(A177-#REF!)&gt;0,SQRT(9.8/S177*(S177-#REF!)/(A177-#REF!)),SQRT(-9.8/S177*(S177-#REF!)/(A177-#REF!)))</f>
        <v>#REF!</v>
      </c>
      <c r="W177" s="2"/>
    </row>
    <row r="178" spans="1:23" x14ac:dyDescent="0.3">
      <c r="A178">
        <v>174.25399999999999</v>
      </c>
      <c r="B178">
        <f t="shared" si="34"/>
        <v>17.088081275619274</v>
      </c>
      <c r="C178">
        <v>15.176500000000001</v>
      </c>
      <c r="D178">
        <v>38.846200000000003</v>
      </c>
      <c r="E178">
        <v>8.1839999999999993</v>
      </c>
      <c r="F178">
        <f t="shared" si="35"/>
        <v>999.07478055759714</v>
      </c>
      <c r="G178">
        <f t="shared" si="36"/>
        <v>0.77742843971445796</v>
      </c>
      <c r="H178">
        <f t="shared" si="37"/>
        <v>-4.5535969965128497E-3</v>
      </c>
      <c r="I178">
        <f t="shared" si="38"/>
        <v>1028.9014956699136</v>
      </c>
      <c r="J178">
        <f t="shared" si="39"/>
        <v>21413.543291755712</v>
      </c>
      <c r="K178">
        <f t="shared" si="40"/>
        <v>47.833922486375876</v>
      </c>
      <c r="L178">
        <f t="shared" si="41"/>
        <v>0.29162958982463255</v>
      </c>
      <c r="M178">
        <f t="shared" si="42"/>
        <v>23342.317491049209</v>
      </c>
      <c r="N178">
        <f t="shared" si="43"/>
        <v>3.2864295342656864</v>
      </c>
      <c r="O178">
        <f t="shared" si="44"/>
        <v>92.028784033177232</v>
      </c>
      <c r="P178">
        <f t="shared" si="45"/>
        <v>4.3270794538207516E-6</v>
      </c>
      <c r="Q178">
        <f t="shared" si="46"/>
        <v>-2.0131314874435296E-5</v>
      </c>
      <c r="R178">
        <f t="shared" si="47"/>
        <v>24914.906953909845</v>
      </c>
      <c r="S178">
        <f t="shared" si="48"/>
        <v>1029.6076600320432</v>
      </c>
      <c r="T178">
        <f t="shared" ref="T178:T212" si="51">IF(9.8/S178*(S178-S177)/(A178-A177)&gt;0,SQRT(9.8/S178*(S178-S177)/(A178-A177)),SQRT(-9.8/S178*(S178-S177)/(A178-A177)))</f>
        <v>1.6373525771614082E-2</v>
      </c>
      <c r="W178" s="2"/>
    </row>
    <row r="179" spans="1:23" x14ac:dyDescent="0.3">
      <c r="A179">
        <v>174.25700000000001</v>
      </c>
      <c r="B179">
        <f t="shared" si="34"/>
        <v>17.088375468256615</v>
      </c>
      <c r="C179">
        <v>15.176600000000001</v>
      </c>
      <c r="D179">
        <v>38.846200000000003</v>
      </c>
      <c r="E179">
        <v>8.1839999999999993</v>
      </c>
      <c r="F179">
        <f t="shared" si="35"/>
        <v>999.07476527324172</v>
      </c>
      <c r="G179">
        <f t="shared" si="36"/>
        <v>0.7774282132871615</v>
      </c>
      <c r="H179">
        <f t="shared" si="37"/>
        <v>-4.553591791736776E-3</v>
      </c>
      <c r="I179">
        <f t="shared" si="38"/>
        <v>1028.9014728498757</v>
      </c>
      <c r="J179">
        <f t="shared" si="39"/>
        <v>21413.551938314249</v>
      </c>
      <c r="K179">
        <f t="shared" si="40"/>
        <v>47.833891263647757</v>
      </c>
      <c r="L179">
        <f t="shared" si="41"/>
        <v>0.29163073781448523</v>
      </c>
      <c r="M179">
        <f t="shared" si="42"/>
        <v>23342.325202669683</v>
      </c>
      <c r="N179">
        <f t="shared" si="43"/>
        <v>3.2864299904216407</v>
      </c>
      <c r="O179">
        <f t="shared" si="44"/>
        <v>92.028784257100057</v>
      </c>
      <c r="P179">
        <f t="shared" si="45"/>
        <v>4.3266273857297264E-6</v>
      </c>
      <c r="Q179">
        <f t="shared" si="46"/>
        <v>-2.0131661536076828E-5</v>
      </c>
      <c r="R179">
        <f t="shared" si="47"/>
        <v>24914.941743243846</v>
      </c>
      <c r="S179">
        <f t="shared" si="48"/>
        <v>1029.6076483754598</v>
      </c>
      <c r="T179">
        <f t="shared" si="51"/>
        <v>6.0813803753487321E-3</v>
      </c>
      <c r="W179" s="2"/>
    </row>
    <row r="180" spans="1:23" x14ac:dyDescent="0.3">
      <c r="A180">
        <v>174.25899999999999</v>
      </c>
      <c r="B180">
        <f t="shared" si="34"/>
        <v>17.088571596681504</v>
      </c>
      <c r="C180">
        <v>15.1762</v>
      </c>
      <c r="D180">
        <v>38.846299999999999</v>
      </c>
      <c r="E180">
        <v>8.1850000000000005</v>
      </c>
      <c r="F180">
        <f t="shared" si="35"/>
        <v>999.07482640996022</v>
      </c>
      <c r="G180">
        <f t="shared" si="36"/>
        <v>0.77742911900190781</v>
      </c>
      <c r="H180">
        <f t="shared" si="37"/>
        <v>-4.5536126110396237E-3</v>
      </c>
      <c r="I180">
        <f t="shared" si="38"/>
        <v>1028.9016413688605</v>
      </c>
      <c r="J180">
        <f t="shared" si="39"/>
        <v>21413.51735186662</v>
      </c>
      <c r="K180">
        <f t="shared" si="40"/>
        <v>47.834016155543161</v>
      </c>
      <c r="L180">
        <f t="shared" si="41"/>
        <v>0.29162614583529484</v>
      </c>
      <c r="M180">
        <f t="shared" si="42"/>
        <v>23342.299412051008</v>
      </c>
      <c r="N180">
        <f t="shared" si="43"/>
        <v>3.2864281658085952</v>
      </c>
      <c r="O180">
        <f t="shared" si="44"/>
        <v>92.029011866352946</v>
      </c>
      <c r="P180">
        <f t="shared" si="45"/>
        <v>4.328435664428285E-6</v>
      </c>
      <c r="Q180">
        <f t="shared" si="46"/>
        <v>-2.0130337845148361E-5</v>
      </c>
      <c r="R180">
        <f t="shared" si="47"/>
        <v>24914.937891854286</v>
      </c>
      <c r="S180">
        <f t="shared" si="48"/>
        <v>1029.6078252298967</v>
      </c>
      <c r="T180">
        <f t="shared" si="51"/>
        <v>2.901149456005734E-2</v>
      </c>
      <c r="W180" s="2"/>
    </row>
    <row r="181" spans="1:23" x14ac:dyDescent="0.3">
      <c r="A181">
        <v>174.26400000000001</v>
      </c>
      <c r="B181">
        <f t="shared" si="34"/>
        <v>17.089061917743738</v>
      </c>
      <c r="C181">
        <v>15.1767</v>
      </c>
      <c r="D181">
        <v>38.8461</v>
      </c>
      <c r="E181">
        <v>8.1850000000000005</v>
      </c>
      <c r="F181">
        <f t="shared" si="35"/>
        <v>999.07474998876955</v>
      </c>
      <c r="G181">
        <f t="shared" si="36"/>
        <v>0.77742798686079184</v>
      </c>
      <c r="H181">
        <f t="shared" si="37"/>
        <v>-4.5535865869937939E-3</v>
      </c>
      <c r="I181">
        <f t="shared" si="38"/>
        <v>1028.9013727904737</v>
      </c>
      <c r="J181">
        <f t="shared" si="39"/>
        <v>21413.560584837214</v>
      </c>
      <c r="K181">
        <f t="shared" si="40"/>
        <v>47.83386004108344</v>
      </c>
      <c r="L181">
        <f t="shared" si="41"/>
        <v>0.29163188580104132</v>
      </c>
      <c r="M181">
        <f t="shared" si="42"/>
        <v>23342.327858227436</v>
      </c>
      <c r="N181">
        <f t="shared" si="43"/>
        <v>3.2864304465793914</v>
      </c>
      <c r="O181">
        <f t="shared" si="44"/>
        <v>92.028555976085713</v>
      </c>
      <c r="P181">
        <f t="shared" si="45"/>
        <v>4.3261753186944279E-6</v>
      </c>
      <c r="Q181">
        <f t="shared" si="46"/>
        <v>-2.0131945234915175E-5</v>
      </c>
      <c r="R181">
        <f t="shared" si="47"/>
        <v>24915.0036702498</v>
      </c>
      <c r="S181">
        <f t="shared" si="48"/>
        <v>1029.6075748778158</v>
      </c>
      <c r="T181">
        <f t="shared" si="51"/>
        <v>2.1830705649607401E-2</v>
      </c>
      <c r="W181" s="2"/>
    </row>
    <row r="182" spans="1:23" x14ac:dyDescent="0.3">
      <c r="A182">
        <v>174.26499999999999</v>
      </c>
      <c r="B182">
        <f t="shared" si="34"/>
        <v>17.089159981956183</v>
      </c>
      <c r="C182">
        <v>15.176399999999999</v>
      </c>
      <c r="D182">
        <v>38.846200000000003</v>
      </c>
      <c r="E182">
        <v>8.1850000000000005</v>
      </c>
      <c r="F182">
        <f t="shared" si="35"/>
        <v>999.07479584183523</v>
      </c>
      <c r="G182">
        <f t="shared" si="36"/>
        <v>0.77742866614268136</v>
      </c>
      <c r="H182">
        <f t="shared" si="37"/>
        <v>-4.5536022013220158E-3</v>
      </c>
      <c r="I182">
        <f t="shared" si="38"/>
        <v>1028.9015184898622</v>
      </c>
      <c r="J182">
        <f t="shared" si="39"/>
        <v>21413.534645161595</v>
      </c>
      <c r="K182">
        <f t="shared" si="40"/>
        <v>47.833953709267817</v>
      </c>
      <c r="L182">
        <f t="shared" si="41"/>
        <v>0.29162844183148318</v>
      </c>
      <c r="M182">
        <f t="shared" si="42"/>
        <v>23342.309779398722</v>
      </c>
      <c r="N182">
        <f t="shared" si="43"/>
        <v>3.2864290781115266</v>
      </c>
      <c r="O182">
        <f t="shared" si="44"/>
        <v>92.028783809254961</v>
      </c>
      <c r="P182">
        <f t="shared" si="45"/>
        <v>4.3275315229675237E-6</v>
      </c>
      <c r="Q182">
        <f t="shared" si="46"/>
        <v>-2.0130968211576304E-5</v>
      </c>
      <c r="R182">
        <f t="shared" si="47"/>
        <v>24914.998509824287</v>
      </c>
      <c r="S182">
        <f t="shared" si="48"/>
        <v>1029.607724878844</v>
      </c>
      <c r="T182">
        <f t="shared" si="51"/>
        <v>3.7785420508301477E-2</v>
      </c>
      <c r="W182" s="2"/>
    </row>
    <row r="183" spans="1:23" x14ac:dyDescent="0.3">
      <c r="A183">
        <v>174.27500000000001</v>
      </c>
      <c r="B183">
        <f t="shared" si="34"/>
        <v>17.09014062408065</v>
      </c>
      <c r="C183">
        <v>15.1774</v>
      </c>
      <c r="D183">
        <v>38.845999999999997</v>
      </c>
      <c r="E183">
        <v>8.1850000000000005</v>
      </c>
      <c r="F183">
        <f t="shared" si="35"/>
        <v>999.07464299418518</v>
      </c>
      <c r="G183">
        <f t="shared" si="36"/>
        <v>0.77742640190215162</v>
      </c>
      <c r="H183">
        <f t="shared" si="37"/>
        <v>-4.5535501547194959E-3</v>
      </c>
      <c r="I183">
        <f t="shared" si="38"/>
        <v>1028.9011358080693</v>
      </c>
      <c r="J183">
        <f t="shared" si="39"/>
        <v>21413.621109501753</v>
      </c>
      <c r="K183">
        <f t="shared" si="40"/>
        <v>47.833641487720165</v>
      </c>
      <c r="L183">
        <f t="shared" si="41"/>
        <v>0.29163992161462921</v>
      </c>
      <c r="M183">
        <f t="shared" si="42"/>
        <v>23342.376782516651</v>
      </c>
      <c r="N183">
        <f t="shared" si="43"/>
        <v>3.2864336397339211</v>
      </c>
      <c r="O183">
        <f t="shared" si="44"/>
        <v>92.028329038635533</v>
      </c>
      <c r="P183">
        <f t="shared" si="45"/>
        <v>4.3230108790081257E-6</v>
      </c>
      <c r="Q183">
        <f t="shared" si="46"/>
        <v>-2.0134308866007715E-5</v>
      </c>
      <c r="R183">
        <f t="shared" si="47"/>
        <v>24915.147986499986</v>
      </c>
      <c r="S183">
        <f t="shared" si="48"/>
        <v>1029.6073782470612</v>
      </c>
      <c r="T183">
        <f t="shared" si="51"/>
        <v>1.8163996318914421E-2</v>
      </c>
      <c r="W183" s="2"/>
    </row>
    <row r="184" spans="1:23" x14ac:dyDescent="0.3">
      <c r="A184">
        <v>174.31299999999999</v>
      </c>
      <c r="B184">
        <f t="shared" si="34"/>
        <v>17.093867064153606</v>
      </c>
      <c r="C184">
        <v>15.1656</v>
      </c>
      <c r="D184">
        <v>38.849200000000003</v>
      </c>
      <c r="E184">
        <v>8.18</v>
      </c>
      <c r="F184">
        <f t="shared" si="35"/>
        <v>999.07644585034859</v>
      </c>
      <c r="G184">
        <f t="shared" si="36"/>
        <v>0.77745312584616244</v>
      </c>
      <c r="H184">
        <f t="shared" si="37"/>
        <v>-4.5541645154914562E-3</v>
      </c>
      <c r="I184">
        <f t="shared" si="38"/>
        <v>1028.9062997592812</v>
      </c>
      <c r="J184">
        <f t="shared" si="39"/>
        <v>21412.600603567473</v>
      </c>
      <c r="K184">
        <f t="shared" si="40"/>
        <v>47.837326745909635</v>
      </c>
      <c r="L184">
        <f t="shared" si="41"/>
        <v>0.29150443916757124</v>
      </c>
      <c r="M184">
        <f t="shared" si="42"/>
        <v>23341.62843244852</v>
      </c>
      <c r="N184">
        <f t="shared" si="43"/>
        <v>3.2863798240320055</v>
      </c>
      <c r="O184">
        <f t="shared" si="44"/>
        <v>92.035614779094118</v>
      </c>
      <c r="P184">
        <f t="shared" si="45"/>
        <v>4.3763612049043318E-6</v>
      </c>
      <c r="Q184">
        <f t="shared" si="46"/>
        <v>-2.0095411207878119E-5</v>
      </c>
      <c r="R184">
        <f t="shared" si="47"/>
        <v>24914.867124764998</v>
      </c>
      <c r="S184">
        <f t="shared" si="48"/>
        <v>1029.6127078114196</v>
      </c>
      <c r="T184">
        <f t="shared" si="51"/>
        <v>3.6536769719622532E-2</v>
      </c>
    </row>
    <row r="185" spans="1:23" x14ac:dyDescent="0.3">
      <c r="A185">
        <v>175.97300000000001</v>
      </c>
      <c r="B185">
        <f t="shared" si="34"/>
        <v>17.256653656814482</v>
      </c>
      <c r="C185">
        <v>15.1829</v>
      </c>
      <c r="D185">
        <v>38.845500000000001</v>
      </c>
      <c r="E185">
        <v>8.1590000000000007</v>
      </c>
      <c r="F185">
        <f t="shared" si="35"/>
        <v>999.07380212283874</v>
      </c>
      <c r="G185">
        <f t="shared" si="36"/>
        <v>0.77741395023563997</v>
      </c>
      <c r="H185">
        <f t="shared" si="37"/>
        <v>-4.5532639575575854E-3</v>
      </c>
      <c r="I185">
        <f t="shared" si="38"/>
        <v>1028.8994943407711</v>
      </c>
      <c r="J185">
        <f t="shared" si="39"/>
        <v>21414.096599778568</v>
      </c>
      <c r="K185">
        <f t="shared" si="40"/>
        <v>47.831924562016702</v>
      </c>
      <c r="L185">
        <f t="shared" si="41"/>
        <v>0.29170305452925971</v>
      </c>
      <c r="M185">
        <f t="shared" si="42"/>
        <v>23342.775582922975</v>
      </c>
      <c r="N185">
        <f t="shared" si="43"/>
        <v>3.2864587318665888</v>
      </c>
      <c r="O185">
        <f t="shared" si="44"/>
        <v>92.027198831040124</v>
      </c>
      <c r="P185">
        <f t="shared" si="45"/>
        <v>4.2981492243666774E-6</v>
      </c>
      <c r="Q185">
        <f t="shared" si="46"/>
        <v>-2.0153058151753397E-5</v>
      </c>
      <c r="R185">
        <f t="shared" si="47"/>
        <v>24930.851078735621</v>
      </c>
      <c r="S185">
        <f t="shared" si="48"/>
        <v>1029.6121720025556</v>
      </c>
      <c r="T185">
        <f t="shared" si="51"/>
        <v>1.7527787797821728E-3</v>
      </c>
    </row>
    <row r="186" spans="1:23" x14ac:dyDescent="0.3">
      <c r="A186">
        <v>175.988</v>
      </c>
      <c r="B186">
        <f t="shared" si="34"/>
        <v>17.258124620001176</v>
      </c>
      <c r="C186">
        <v>15.1647</v>
      </c>
      <c r="D186">
        <v>38.849699999999999</v>
      </c>
      <c r="E186">
        <v>8.18</v>
      </c>
      <c r="F186">
        <f t="shared" si="35"/>
        <v>999.07658328940317</v>
      </c>
      <c r="G186">
        <f t="shared" si="36"/>
        <v>0.7774551646428286</v>
      </c>
      <c r="H186">
        <f t="shared" si="37"/>
        <v>-4.554211392428514E-3</v>
      </c>
      <c r="I186">
        <f t="shared" si="38"/>
        <v>1028.9068912607374</v>
      </c>
      <c r="J186">
        <f t="shared" si="39"/>
        <v>21412.522748033312</v>
      </c>
      <c r="K186">
        <f t="shared" si="40"/>
        <v>47.837607918561396</v>
      </c>
      <c r="L186">
        <f t="shared" si="41"/>
        <v>0.29149410387658531</v>
      </c>
      <c r="M186">
        <f t="shared" si="42"/>
        <v>23341.584279072966</v>
      </c>
      <c r="N186">
        <f t="shared" si="43"/>
        <v>3.2863757204709034</v>
      </c>
      <c r="O186">
        <f t="shared" si="44"/>
        <v>92.036755289595888</v>
      </c>
      <c r="P186">
        <f t="shared" si="45"/>
        <v>4.3804309009128367E-6</v>
      </c>
      <c r="Q186">
        <f t="shared" si="46"/>
        <v>-2.0092605047955412E-5</v>
      </c>
      <c r="R186">
        <f t="shared" si="47"/>
        <v>24929.960087042306</v>
      </c>
      <c r="S186">
        <f t="shared" si="48"/>
        <v>1029.619660328442</v>
      </c>
      <c r="T186">
        <f t="shared" si="51"/>
        <v>6.8932076786142063E-2</v>
      </c>
    </row>
    <row r="187" spans="1:23" x14ac:dyDescent="0.3">
      <c r="A187">
        <v>177.92500000000001</v>
      </c>
      <c r="B187">
        <f t="shared" si="34"/>
        <v>17.448074999509679</v>
      </c>
      <c r="C187">
        <v>15.135999999999999</v>
      </c>
      <c r="D187">
        <v>38.8583</v>
      </c>
      <c r="E187">
        <v>8.1790000000000003</v>
      </c>
      <c r="F187">
        <f t="shared" si="35"/>
        <v>999.08096109243343</v>
      </c>
      <c r="G187">
        <f t="shared" si="36"/>
        <v>0.77752021899367663</v>
      </c>
      <c r="H187">
        <f t="shared" si="37"/>
        <v>-4.5557076514815996E-3</v>
      </c>
      <c r="I187">
        <f t="shared" si="38"/>
        <v>1028.9200773177063</v>
      </c>
      <c r="J187">
        <f t="shared" si="39"/>
        <v>21410.038509755439</v>
      </c>
      <c r="K187">
        <f t="shared" si="40"/>
        <v>47.84658116365263</v>
      </c>
      <c r="L187">
        <f t="shared" si="41"/>
        <v>0.29116438290432001</v>
      </c>
      <c r="M187">
        <f t="shared" si="42"/>
        <v>23339.803700279448</v>
      </c>
      <c r="N187">
        <f t="shared" si="43"/>
        <v>3.2862449387680477</v>
      </c>
      <c r="O187">
        <f t="shared" si="44"/>
        <v>92.056342517966783</v>
      </c>
      <c r="P187">
        <f t="shared" si="45"/>
        <v>4.5102538283520028E-6</v>
      </c>
      <c r="Q187">
        <f t="shared" si="46"/>
        <v>-1.9998448526332964E-5</v>
      </c>
      <c r="R187">
        <f t="shared" si="47"/>
        <v>24946.003580479384</v>
      </c>
      <c r="S187">
        <f t="shared" si="48"/>
        <v>1029.6402423779559</v>
      </c>
      <c r="T187">
        <f t="shared" si="51"/>
        <v>1.005656772645859E-2</v>
      </c>
    </row>
    <row r="188" spans="1:23" x14ac:dyDescent="0.3">
      <c r="A188">
        <v>178.762</v>
      </c>
      <c r="B188">
        <f t="shared" si="34"/>
        <v>17.530154745327241</v>
      </c>
      <c r="C188">
        <v>15.1518</v>
      </c>
      <c r="D188">
        <v>38.8551</v>
      </c>
      <c r="E188">
        <v>8.1590000000000007</v>
      </c>
      <c r="F188">
        <f t="shared" si="35"/>
        <v>999.07855220663976</v>
      </c>
      <c r="G188">
        <f t="shared" si="36"/>
        <v>0.77748439564806282</v>
      </c>
      <c r="H188">
        <f t="shared" si="37"/>
        <v>-4.554883589744904E-3</v>
      </c>
      <c r="I188">
        <f t="shared" si="38"/>
        <v>1028.9140041964095</v>
      </c>
      <c r="J188">
        <f t="shared" si="39"/>
        <v>21411.406501936697</v>
      </c>
      <c r="K188">
        <f t="shared" si="40"/>
        <v>47.841639518566879</v>
      </c>
      <c r="L188">
        <f t="shared" si="41"/>
        <v>0.29134593536275077</v>
      </c>
      <c r="M188">
        <f t="shared" si="42"/>
        <v>23340.861835189415</v>
      </c>
      <c r="N188">
        <f t="shared" si="43"/>
        <v>3.28631691874934</v>
      </c>
      <c r="O188">
        <f t="shared" si="44"/>
        <v>92.049065694600984</v>
      </c>
      <c r="P188">
        <f t="shared" si="45"/>
        <v>4.4387726075098876E-6</v>
      </c>
      <c r="Q188">
        <f t="shared" si="46"/>
        <v>-2.0051261753702326E-5</v>
      </c>
      <c r="R188">
        <f t="shared" si="47"/>
        <v>24954.490039098993</v>
      </c>
      <c r="S188">
        <f t="shared" si="48"/>
        <v>1029.6373089535589</v>
      </c>
      <c r="T188">
        <f t="shared" si="51"/>
        <v>5.7755802582220095E-3</v>
      </c>
    </row>
    <row r="189" spans="1:23" x14ac:dyDescent="0.3">
      <c r="A189">
        <v>178.98500000000001</v>
      </c>
      <c r="B189">
        <f t="shared" si="34"/>
        <v>17.55202306470277</v>
      </c>
      <c r="C189">
        <v>15.1235</v>
      </c>
      <c r="D189">
        <v>38.8626</v>
      </c>
      <c r="E189">
        <v>8.1790000000000003</v>
      </c>
      <c r="F189">
        <f t="shared" si="35"/>
        <v>999.08286478364801</v>
      </c>
      <c r="G189">
        <f t="shared" si="36"/>
        <v>0.77754857666047306</v>
      </c>
      <c r="H189">
        <f t="shared" si="37"/>
        <v>-4.5563601843728501E-3</v>
      </c>
      <c r="I189">
        <f t="shared" si="38"/>
        <v>1028.9262465990023</v>
      </c>
      <c r="J189">
        <f t="shared" si="39"/>
        <v>21408.955607725304</v>
      </c>
      <c r="K189">
        <f t="shared" si="40"/>
        <v>47.850493593100616</v>
      </c>
      <c r="L189">
        <f t="shared" si="41"/>
        <v>0.2910206913216325</v>
      </c>
      <c r="M189">
        <f t="shared" si="42"/>
        <v>23339.055480887044</v>
      </c>
      <c r="N189">
        <f t="shared" si="43"/>
        <v>3.2861880243642529</v>
      </c>
      <c r="O189">
        <f t="shared" si="44"/>
        <v>92.066140296040132</v>
      </c>
      <c r="P189">
        <f t="shared" si="45"/>
        <v>4.5668241005207548E-6</v>
      </c>
      <c r="Q189">
        <f t="shared" si="46"/>
        <v>-1.9957762253494728E-5</v>
      </c>
      <c r="R189">
        <f t="shared" si="47"/>
        <v>24954.996350383361</v>
      </c>
      <c r="S189">
        <f t="shared" si="48"/>
        <v>1029.6504482042326</v>
      </c>
      <c r="T189">
        <f t="shared" si="51"/>
        <v>2.368105241321428E-2</v>
      </c>
    </row>
    <row r="190" spans="1:23" x14ac:dyDescent="0.3">
      <c r="A190">
        <v>179.08799999999999</v>
      </c>
      <c r="B190">
        <f t="shared" si="34"/>
        <v>17.562123678584737</v>
      </c>
      <c r="C190">
        <v>15.1396</v>
      </c>
      <c r="D190">
        <v>38.857199999999999</v>
      </c>
      <c r="E190">
        <v>8.1639999999999997</v>
      </c>
      <c r="F190">
        <f t="shared" si="35"/>
        <v>999.08041248970289</v>
      </c>
      <c r="G190">
        <f t="shared" si="36"/>
        <v>0.77751205467506634</v>
      </c>
      <c r="H190">
        <f t="shared" si="37"/>
        <v>-4.5555198179095362E-3</v>
      </c>
      <c r="I190">
        <f t="shared" si="38"/>
        <v>1028.9184072521668</v>
      </c>
      <c r="J190">
        <f t="shared" si="39"/>
        <v>21410.350282354102</v>
      </c>
      <c r="K190">
        <f t="shared" si="40"/>
        <v>47.845454859182027</v>
      </c>
      <c r="L190">
        <f t="shared" si="41"/>
        <v>0.2912057565265872</v>
      </c>
      <c r="M190">
        <f t="shared" si="42"/>
        <v>23340.026103303127</v>
      </c>
      <c r="N190">
        <f t="shared" si="43"/>
        <v>3.2862613353243737</v>
      </c>
      <c r="O190">
        <f t="shared" si="44"/>
        <v>92.053837011911838</v>
      </c>
      <c r="P190">
        <f t="shared" si="45"/>
        <v>4.4939646495019209E-6</v>
      </c>
      <c r="Q190">
        <f t="shared" si="46"/>
        <v>-2.001025046330913E-5</v>
      </c>
      <c r="R190">
        <f t="shared" si="47"/>
        <v>24956.680802269311</v>
      </c>
      <c r="S190">
        <f t="shared" si="48"/>
        <v>1029.6429714421133</v>
      </c>
      <c r="T190">
        <f t="shared" si="51"/>
        <v>2.6284993716799713E-2</v>
      </c>
    </row>
    <row r="191" spans="1:23" x14ac:dyDescent="0.3">
      <c r="A191">
        <v>179.1</v>
      </c>
      <c r="B191">
        <f t="shared" si="34"/>
        <v>17.563300449134093</v>
      </c>
      <c r="C191">
        <v>15.132899999999999</v>
      </c>
      <c r="D191">
        <v>38.859099999999998</v>
      </c>
      <c r="E191">
        <v>8.17</v>
      </c>
      <c r="F191">
        <f t="shared" si="35"/>
        <v>999.08143337863191</v>
      </c>
      <c r="G191">
        <f t="shared" si="36"/>
        <v>0.77752725034280712</v>
      </c>
      <c r="H191">
        <f t="shared" si="37"/>
        <v>-4.5558694314235858E-3</v>
      </c>
      <c r="I191">
        <f t="shared" si="38"/>
        <v>1028.9214016231633</v>
      </c>
      <c r="J191">
        <f t="shared" si="39"/>
        <v>21409.770001931865</v>
      </c>
      <c r="K191">
        <f t="shared" si="40"/>
        <v>47.847551207226651</v>
      </c>
      <c r="L191">
        <f t="shared" si="41"/>
        <v>0.29112875219495971</v>
      </c>
      <c r="M191">
        <f t="shared" si="42"/>
        <v>23339.60471172104</v>
      </c>
      <c r="N191">
        <f t="shared" si="43"/>
        <v>3.286230821377401</v>
      </c>
      <c r="O191">
        <f t="shared" si="44"/>
        <v>92.058163627562749</v>
      </c>
      <c r="P191">
        <f t="shared" si="45"/>
        <v>4.5242817176366822E-6</v>
      </c>
      <c r="Q191">
        <f t="shared" si="46"/>
        <v>-1.9988191786621014E-5</v>
      </c>
      <c r="R191">
        <f t="shared" si="47"/>
        <v>24956.443732559495</v>
      </c>
      <c r="S191">
        <f t="shared" si="48"/>
        <v>1029.6460233945554</v>
      </c>
      <c r="T191">
        <f t="shared" si="51"/>
        <v>4.9200251463539249E-2</v>
      </c>
    </row>
    <row r="192" spans="1:23" x14ac:dyDescent="0.3">
      <c r="A192">
        <v>179.107</v>
      </c>
      <c r="B192">
        <f t="shared" si="34"/>
        <v>17.563986898621216</v>
      </c>
      <c r="C192">
        <v>15.134</v>
      </c>
      <c r="D192">
        <v>38.857999999999997</v>
      </c>
      <c r="E192">
        <v>8.1690000000000005</v>
      </c>
      <c r="F192">
        <f t="shared" si="35"/>
        <v>999.0812658060986</v>
      </c>
      <c r="G192">
        <f t="shared" si="36"/>
        <v>0.77752475524587539</v>
      </c>
      <c r="H192">
        <f t="shared" si="37"/>
        <v>-4.5558120219976002E-3</v>
      </c>
      <c r="I192">
        <f t="shared" si="38"/>
        <v>1028.9203012787598</v>
      </c>
      <c r="J192">
        <f t="shared" si="39"/>
        <v>21409.865282818089</v>
      </c>
      <c r="K192">
        <f t="shared" si="40"/>
        <v>47.847206980179365</v>
      </c>
      <c r="L192">
        <f t="shared" si="41"/>
        <v>0.29114139571252001</v>
      </c>
      <c r="M192">
        <f t="shared" si="42"/>
        <v>23339.63405249696</v>
      </c>
      <c r="N192">
        <f t="shared" si="43"/>
        <v>3.2862358305764046</v>
      </c>
      <c r="O192">
        <f t="shared" si="44"/>
        <v>92.055652529840017</v>
      </c>
      <c r="P192">
        <f t="shared" si="45"/>
        <v>4.5193039633720052E-6</v>
      </c>
      <c r="Q192">
        <f t="shared" si="46"/>
        <v>-1.999131660036933E-5</v>
      </c>
      <c r="R192">
        <f t="shared" si="47"/>
        <v>24956.492160281156</v>
      </c>
      <c r="S192">
        <f t="shared" si="48"/>
        <v>1029.6449492093261</v>
      </c>
      <c r="T192">
        <f t="shared" si="51"/>
        <v>3.8217287482279046E-2</v>
      </c>
    </row>
    <row r="193" spans="1:20" x14ac:dyDescent="0.3">
      <c r="A193">
        <v>179.11099999999999</v>
      </c>
      <c r="B193">
        <f t="shared" si="34"/>
        <v>17.564379155471002</v>
      </c>
      <c r="C193">
        <v>15.129899999999999</v>
      </c>
      <c r="D193">
        <v>38.86</v>
      </c>
      <c r="E193">
        <v>8.1709999999999994</v>
      </c>
      <c r="F193">
        <f t="shared" si="35"/>
        <v>999.08189032254859</v>
      </c>
      <c r="G193">
        <f t="shared" si="36"/>
        <v>0.77753405572337264</v>
      </c>
      <c r="H193">
        <f t="shared" si="37"/>
        <v>-4.5560260229369461E-3</v>
      </c>
      <c r="I193">
        <f t="shared" si="38"/>
        <v>1028.9227803193633</v>
      </c>
      <c r="J193">
        <f t="shared" si="39"/>
        <v>21409.510123071497</v>
      </c>
      <c r="K193">
        <f t="shared" si="40"/>
        <v>47.848490109113371</v>
      </c>
      <c r="L193">
        <f t="shared" si="41"/>
        <v>0.29109426784693171</v>
      </c>
      <c r="M193">
        <f t="shared" si="42"/>
        <v>23339.418477744657</v>
      </c>
      <c r="N193">
        <f t="shared" si="43"/>
        <v>3.2862171610308128</v>
      </c>
      <c r="O193">
        <f t="shared" si="44"/>
        <v>92.060213466829907</v>
      </c>
      <c r="P193">
        <f t="shared" si="45"/>
        <v>4.5378580603658828E-6</v>
      </c>
      <c r="Q193">
        <f t="shared" si="46"/>
        <v>-1.9978344292949122E-5</v>
      </c>
      <c r="R193">
        <f t="shared" si="47"/>
        <v>24956.392808742301</v>
      </c>
      <c r="S193">
        <f t="shared" si="48"/>
        <v>1029.6474490778119</v>
      </c>
      <c r="T193">
        <f t="shared" si="51"/>
        <v>7.7125385729396784E-2</v>
      </c>
    </row>
    <row r="194" spans="1:20" x14ac:dyDescent="0.3">
      <c r="A194">
        <v>179.113</v>
      </c>
      <c r="B194">
        <f t="shared" ref="B194:B212" si="52">A194/10.1974</f>
        <v>17.564575283895895</v>
      </c>
      <c r="C194">
        <v>15.129099999999999</v>
      </c>
      <c r="D194">
        <v>38.860399999999998</v>
      </c>
      <c r="E194">
        <v>8.1709999999999994</v>
      </c>
      <c r="F194">
        <f t="shared" ref="F194:F212" si="53">999.842594+C194*(0.06793953)+(-0.00909529)*(C194^2)+(0.0001001685)*(C194^3)+(-0.000001120083)*(C194^4)+(0.000000006536332)*(C194^5)</f>
        <v>999.08201215644351</v>
      </c>
      <c r="G194">
        <f t="shared" ref="G194:G212" si="54">0.82449+C194*(-0.0040899)+(0.000076438)*(C194^2)+(-0.00000082467)*(C194^3)+(0.0000000053875)*(C194^4)</f>
        <v>0.77753587063259466</v>
      </c>
      <c r="H194">
        <f t="shared" ref="H194:H212" si="55">-0.0057246+C194*(0.00010227)+(-0.0000016546)*(C194^2)</f>
        <v>-4.5560677857038254E-3</v>
      </c>
      <c r="I194">
        <f t="shared" ref="I194:I212" si="56">F194+G194*D194+H194*(D194^1.5)+(0.00048314)*D194^2</f>
        <v>1028.92327155715</v>
      </c>
      <c r="J194">
        <f t="shared" ref="J194:J212" si="57">19652.21+C194*(148.4206)+(-2.327105)*(C194^2)+(0.01360477)*(C194^3)+(-0.00005155288)*(C194^4)</f>
        <v>21409.440816629733</v>
      </c>
      <c r="K194">
        <f t="shared" ref="K194:K212" si="58">54.6746+C194*(-0.603459)+(0.0109987)*(C194^2)+(-0.00006167)*(C194^3)</f>
        <v>47.848740507875952</v>
      </c>
      <c r="L194">
        <f t="shared" ref="L194:L212" si="59">0.07944+C194*(0.016483)+(-0.00016483)*(C194^2)</f>
        <v>0.29108507151970769</v>
      </c>
      <c r="M194">
        <f t="shared" ref="M194:M212" si="60">J194+K194*D194+L194*D194^1.5</f>
        <v>23339.376902272736</v>
      </c>
      <c r="N194">
        <f t="shared" ref="N194:N212" si="61">3.2399+C194*(0.00143713)+(0.000116092)*(C194^2)+(-0.000000577905)*(C194^3)</f>
        <v>3.2862135185448973</v>
      </c>
      <c r="O194">
        <f t="shared" ref="O194:O212" si="62">N194+(2.2838-(0.000010981)*C194-(0.0000016078)*C194^2)*D194+(0.000191075)*D194^1.5</f>
        <v>92.061125699182412</v>
      </c>
      <c r="P194">
        <f t="shared" ref="P194:P212" si="63">0.0000850935+C194*(-0.00000612293)+(0.000000052787)*(C194^2)</f>
        <v>4.541478578899469E-6</v>
      </c>
      <c r="Q194">
        <f t="shared" ref="Q194:Q212" si="64">((-0.00000099348)+(0.000000020816)*C194+(0.00000000020816)*C194^2)*D194+P194</f>
        <v>-1.9975819079419501E-5</v>
      </c>
      <c r="R194">
        <f t="shared" ref="R194:R212" si="65">M194+O194*B194+Q194*B194^2</f>
        <v>24956.385312510291</v>
      </c>
      <c r="S194">
        <f t="shared" ref="S194:S212" si="66">I194/(1-B194/R194)</f>
        <v>1029.6479489769463</v>
      </c>
      <c r="T194">
        <f t="shared" si="51"/>
        <v>4.8774727648019239E-2</v>
      </c>
    </row>
    <row r="195" spans="1:20" x14ac:dyDescent="0.3">
      <c r="A195">
        <v>179.11600000000001</v>
      </c>
      <c r="B195">
        <f t="shared" si="52"/>
        <v>17.564869476533236</v>
      </c>
      <c r="C195">
        <v>15.1296</v>
      </c>
      <c r="D195">
        <v>38.860300000000002</v>
      </c>
      <c r="E195">
        <v>8.1709999999999994</v>
      </c>
      <c r="F195">
        <f t="shared" si="53"/>
        <v>999.08193601113828</v>
      </c>
      <c r="G195">
        <f t="shared" si="54"/>
        <v>0.77753473630736991</v>
      </c>
      <c r="H195">
        <f t="shared" si="55"/>
        <v>-4.5560416837263354E-3</v>
      </c>
      <c r="I195">
        <f t="shared" si="56"/>
        <v>1028.9230804064259</v>
      </c>
      <c r="J195">
        <f t="shared" si="57"/>
        <v>21409.484133422895</v>
      </c>
      <c r="K195">
        <f t="shared" si="58"/>
        <v>47.848584007419404</v>
      </c>
      <c r="L195">
        <f t="shared" si="59"/>
        <v>0.2910908192489472</v>
      </c>
      <c r="M195">
        <f t="shared" si="60"/>
        <v>23339.410472724714</v>
      </c>
      <c r="N195">
        <f t="shared" si="61"/>
        <v>3.286215795085115</v>
      </c>
      <c r="O195">
        <f t="shared" si="62"/>
        <v>92.060898311830002</v>
      </c>
      <c r="P195">
        <f t="shared" si="63"/>
        <v>4.5392157468979267E-6</v>
      </c>
      <c r="Q195">
        <f t="shared" si="64"/>
        <v>-1.9977491978986937E-5</v>
      </c>
      <c r="R195">
        <f t="shared" si="65"/>
        <v>24956.441971915894</v>
      </c>
      <c r="S195">
        <f t="shared" si="66"/>
        <v>1029.647768191465</v>
      </c>
      <c r="T195">
        <f t="shared" si="51"/>
        <v>2.3949135659964083E-2</v>
      </c>
    </row>
    <row r="196" spans="1:20" x14ac:dyDescent="0.3">
      <c r="A196">
        <v>179.13800000000001</v>
      </c>
      <c r="B196">
        <f t="shared" si="52"/>
        <v>17.567026889207053</v>
      </c>
      <c r="C196">
        <v>15.1287</v>
      </c>
      <c r="D196">
        <v>38.861600000000003</v>
      </c>
      <c r="E196">
        <v>8.1620000000000008</v>
      </c>
      <c r="F196">
        <f t="shared" si="53"/>
        <v>999.08207307057762</v>
      </c>
      <c r="G196">
        <f t="shared" si="54"/>
        <v>0.77753677810948107</v>
      </c>
      <c r="H196">
        <f t="shared" si="55"/>
        <v>-4.5560886678814739E-3</v>
      </c>
      <c r="I196">
        <f t="shared" si="56"/>
        <v>1028.9242896587602</v>
      </c>
      <c r="J196">
        <f t="shared" si="57"/>
        <v>21409.406162554249</v>
      </c>
      <c r="K196">
        <f t="shared" si="58"/>
        <v>47.848865711193056</v>
      </c>
      <c r="L196">
        <f t="shared" si="59"/>
        <v>0.29108047327697734</v>
      </c>
      <c r="M196">
        <f t="shared" si="60"/>
        <v>23339.406684568607</v>
      </c>
      <c r="N196">
        <f t="shared" si="61"/>
        <v>3.2862116973450726</v>
      </c>
      <c r="O196">
        <f t="shared" si="62"/>
        <v>92.063866867974184</v>
      </c>
      <c r="P196">
        <f t="shared" si="63"/>
        <v>4.543288863504033E-6</v>
      </c>
      <c r="Q196">
        <f t="shared" si="64"/>
        <v>-1.9975187367768772E-5</v>
      </c>
      <c r="R196">
        <f t="shared" si="65"/>
        <v>24956.688945011203</v>
      </c>
      <c r="S196">
        <f t="shared" si="66"/>
        <v>1029.6490601908879</v>
      </c>
      <c r="T196">
        <f t="shared" si="51"/>
        <v>2.3642219414962352E-2</v>
      </c>
    </row>
    <row r="197" spans="1:20" x14ac:dyDescent="0.3">
      <c r="A197">
        <v>179.143</v>
      </c>
      <c r="B197">
        <f t="shared" si="52"/>
        <v>17.567517210269283</v>
      </c>
      <c r="C197">
        <v>15.127599999999999</v>
      </c>
      <c r="D197">
        <v>38.861199999999997</v>
      </c>
      <c r="E197">
        <v>8.1760000000000002</v>
      </c>
      <c r="F197">
        <f t="shared" si="53"/>
        <v>999.08224057477651</v>
      </c>
      <c r="G197">
        <f t="shared" si="54"/>
        <v>0.77753927374749254</v>
      </c>
      <c r="H197">
        <f t="shared" si="55"/>
        <v>-4.5561460966000965E-3</v>
      </c>
      <c r="I197">
        <f t="shared" si="56"/>
        <v>1028.9242312401907</v>
      </c>
      <c r="J197">
        <f t="shared" si="57"/>
        <v>21409.310860908947</v>
      </c>
      <c r="K197">
        <f t="shared" si="58"/>
        <v>47.849210033844777</v>
      </c>
      <c r="L197">
        <f t="shared" si="59"/>
        <v>0.29106782783749924</v>
      </c>
      <c r="M197">
        <f t="shared" si="60"/>
        <v>23339.301471998086</v>
      </c>
      <c r="N197">
        <f t="shared" si="61"/>
        <v>3.2862066891938313</v>
      </c>
      <c r="O197">
        <f t="shared" si="62"/>
        <v>92.062950387683344</v>
      </c>
      <c r="P197">
        <f t="shared" si="63"/>
        <v>4.5482672332651283E-6</v>
      </c>
      <c r="Q197">
        <f t="shared" si="64"/>
        <v>-1.9971115688183577E-5</v>
      </c>
      <c r="R197">
        <f t="shared" si="65"/>
        <v>24956.612773922869</v>
      </c>
      <c r="S197">
        <f t="shared" si="66"/>
        <v>1029.6490241885297</v>
      </c>
      <c r="T197">
        <f t="shared" si="51"/>
        <v>8.2784475965302674E-3</v>
      </c>
    </row>
    <row r="198" spans="1:20" x14ac:dyDescent="0.3">
      <c r="A198">
        <v>179.154</v>
      </c>
      <c r="B198">
        <f t="shared" si="52"/>
        <v>17.568595916606192</v>
      </c>
      <c r="C198">
        <v>15.126300000000001</v>
      </c>
      <c r="D198">
        <v>38.861499999999999</v>
      </c>
      <c r="E198">
        <v>8.1769999999999996</v>
      </c>
      <c r="F198">
        <f t="shared" si="53"/>
        <v>999.08243851599775</v>
      </c>
      <c r="G198">
        <f t="shared" si="54"/>
        <v>0.77754222328266775</v>
      </c>
      <c r="H198">
        <f t="shared" si="55"/>
        <v>-4.5562139720662746E-3</v>
      </c>
      <c r="I198">
        <f t="shared" si="56"/>
        <v>1028.9247591072929</v>
      </c>
      <c r="J198">
        <f t="shared" si="57"/>
        <v>21409.198226136705</v>
      </c>
      <c r="K198">
        <f t="shared" si="58"/>
        <v>47.849616986198846</v>
      </c>
      <c r="L198">
        <f t="shared" si="59"/>
        <v>0.29105288271293733</v>
      </c>
      <c r="M198">
        <f t="shared" si="60"/>
        <v>23339.216202699481</v>
      </c>
      <c r="N198">
        <f t="shared" si="61"/>
        <v>3.2862007707500154</v>
      </c>
      <c r="O198">
        <f t="shared" si="62"/>
        <v>92.063632997199036</v>
      </c>
      <c r="P198">
        <f t="shared" si="63"/>
        <v>4.554150925860035E-6</v>
      </c>
      <c r="Q198">
        <f t="shared" si="64"/>
        <v>-1.9966791060218956E-5</v>
      </c>
      <c r="R198">
        <f t="shared" si="65"/>
        <v>24956.638806580879</v>
      </c>
      <c r="S198">
        <f t="shared" si="66"/>
        <v>1029.6495962070182</v>
      </c>
      <c r="T198">
        <f t="shared" si="51"/>
        <v>2.224728413836163E-2</v>
      </c>
    </row>
    <row r="199" spans="1:20" x14ac:dyDescent="0.3">
      <c r="A199">
        <v>179.16300000000001</v>
      </c>
      <c r="B199">
        <f t="shared" si="52"/>
        <v>17.569478494518211</v>
      </c>
      <c r="C199">
        <v>15.1264</v>
      </c>
      <c r="D199">
        <v>38.861499999999999</v>
      </c>
      <c r="E199">
        <v>8.1780000000000008</v>
      </c>
      <c r="F199">
        <f t="shared" si="53"/>
        <v>999.08242329045322</v>
      </c>
      <c r="G199">
        <f t="shared" si="54"/>
        <v>0.77754199638977717</v>
      </c>
      <c r="H199">
        <f t="shared" si="55"/>
        <v>-4.5562087506780162E-3</v>
      </c>
      <c r="I199">
        <f t="shared" si="56"/>
        <v>1028.9247363292768</v>
      </c>
      <c r="J199">
        <f t="shared" si="57"/>
        <v>21409.206890563619</v>
      </c>
      <c r="K199">
        <f t="shared" si="58"/>
        <v>47.849585681187598</v>
      </c>
      <c r="L199">
        <f t="shared" si="59"/>
        <v>0.29105403235768323</v>
      </c>
      <c r="M199">
        <f t="shared" si="60"/>
        <v>23339.223929078114</v>
      </c>
      <c r="N199">
        <f t="shared" si="61"/>
        <v>3.28620122600414</v>
      </c>
      <c r="O199">
        <f t="shared" si="62"/>
        <v>92.063633220755861</v>
      </c>
      <c r="P199">
        <f t="shared" si="63"/>
        <v>4.5536983277875167E-6</v>
      </c>
      <c r="Q199">
        <f t="shared" si="64"/>
        <v>-1.9967138291544171E-5</v>
      </c>
      <c r="R199">
        <f t="shared" si="65"/>
        <v>24956.727789489873</v>
      </c>
      <c r="S199">
        <f t="shared" si="66"/>
        <v>1029.6496072652556</v>
      </c>
      <c r="T199">
        <f t="shared" si="51"/>
        <v>3.4197157357664706E-3</v>
      </c>
    </row>
    <row r="200" spans="1:20" x14ac:dyDescent="0.3">
      <c r="A200">
        <v>179.16900000000001</v>
      </c>
      <c r="B200">
        <f t="shared" si="52"/>
        <v>17.57006687979289</v>
      </c>
      <c r="C200">
        <v>15.125</v>
      </c>
      <c r="D200">
        <v>38.862000000000002</v>
      </c>
      <c r="E200">
        <v>8.1780000000000008</v>
      </c>
      <c r="F200">
        <f t="shared" si="53"/>
        <v>999.08263643740793</v>
      </c>
      <c r="G200">
        <f t="shared" si="54"/>
        <v>0.77754517297471371</v>
      </c>
      <c r="H200">
        <f t="shared" si="55"/>
        <v>-4.556281853125E-3</v>
      </c>
      <c r="I200">
        <f t="shared" si="56"/>
        <v>1028.9254414590173</v>
      </c>
      <c r="J200">
        <f t="shared" si="57"/>
        <v>21409.085585346344</v>
      </c>
      <c r="K200">
        <f t="shared" si="58"/>
        <v>47.850023966269532</v>
      </c>
      <c r="L200">
        <f t="shared" si="59"/>
        <v>0.29103793703125003</v>
      </c>
      <c r="M200">
        <f t="shared" si="60"/>
        <v>23339.141042786319</v>
      </c>
      <c r="N200">
        <f t="shared" si="61"/>
        <v>3.2861948526099511</v>
      </c>
      <c r="O200">
        <f t="shared" si="62"/>
        <v>92.064772617421013</v>
      </c>
      <c r="P200">
        <f t="shared" si="63"/>
        <v>4.5600347968749969E-6</v>
      </c>
      <c r="Q200">
        <f t="shared" si="64"/>
        <v>-1.9962592451269998E-5</v>
      </c>
      <c r="R200">
        <f t="shared" si="65"/>
        <v>24956.719092350308</v>
      </c>
      <c r="S200">
        <f t="shared" si="66"/>
        <v>1029.6503374369149</v>
      </c>
      <c r="T200">
        <f t="shared" si="51"/>
        <v>3.4033374741297154E-2</v>
      </c>
    </row>
    <row r="201" spans="1:20" x14ac:dyDescent="0.3">
      <c r="A201">
        <v>179.179</v>
      </c>
      <c r="B201">
        <f t="shared" si="52"/>
        <v>17.57104752191735</v>
      </c>
      <c r="C201">
        <v>15.123799999999999</v>
      </c>
      <c r="D201">
        <v>38.862299999999998</v>
      </c>
      <c r="E201">
        <v>8.1790000000000003</v>
      </c>
      <c r="F201">
        <f t="shared" si="53"/>
        <v>999.08281911651011</v>
      </c>
      <c r="G201">
        <f t="shared" si="54"/>
        <v>0.77754789590661177</v>
      </c>
      <c r="H201">
        <f t="shared" si="55"/>
        <v>-4.5563445175276236E-3</v>
      </c>
      <c r="I201">
        <f t="shared" si="56"/>
        <v>1028.9259465234816</v>
      </c>
      <c r="J201">
        <f t="shared" si="57"/>
        <v>21408.981603890519</v>
      </c>
      <c r="K201">
        <f t="shared" si="58"/>
        <v>47.850399664782181</v>
      </c>
      <c r="L201">
        <f t="shared" si="59"/>
        <v>0.29102414052289483</v>
      </c>
      <c r="M201">
        <f t="shared" si="60"/>
        <v>23339.063490861299</v>
      </c>
      <c r="N201">
        <f t="shared" si="61"/>
        <v>3.2861893899810388</v>
      </c>
      <c r="O201">
        <f t="shared" si="62"/>
        <v>92.065455450773683</v>
      </c>
      <c r="P201">
        <f t="shared" si="63"/>
        <v>4.56546622078829E-6</v>
      </c>
      <c r="Q201">
        <f t="shared" si="64"/>
        <v>-1.9958614721938291E-5</v>
      </c>
      <c r="R201">
        <f t="shared" si="65"/>
        <v>24956.74382165695</v>
      </c>
      <c r="S201">
        <f t="shared" si="66"/>
        <v>1029.6508826256786</v>
      </c>
      <c r="T201">
        <f t="shared" si="51"/>
        <v>2.2779358419913475E-2</v>
      </c>
    </row>
    <row r="202" spans="1:20" x14ac:dyDescent="0.3">
      <c r="A202">
        <v>180.577</v>
      </c>
      <c r="B202">
        <f t="shared" si="52"/>
        <v>17.708141290917293</v>
      </c>
      <c r="C202">
        <v>15.125</v>
      </c>
      <c r="D202">
        <v>38.8626</v>
      </c>
      <c r="E202">
        <v>8.1649999999999991</v>
      </c>
      <c r="F202">
        <f t="shared" si="53"/>
        <v>999.08263643740793</v>
      </c>
      <c r="G202">
        <f t="shared" si="54"/>
        <v>0.77754517297471371</v>
      </c>
      <c r="H202">
        <f t="shared" si="55"/>
        <v>-4.556281853125E-3</v>
      </c>
      <c r="I202">
        <f t="shared" si="56"/>
        <v>1028.9259049539141</v>
      </c>
      <c r="J202">
        <f t="shared" si="57"/>
        <v>21409.085585346344</v>
      </c>
      <c r="K202">
        <f t="shared" si="58"/>
        <v>47.850023966269532</v>
      </c>
      <c r="L202">
        <f t="shared" si="59"/>
        <v>0.29103793703125003</v>
      </c>
      <c r="M202">
        <f t="shared" si="60"/>
        <v>23339.171385688569</v>
      </c>
      <c r="N202">
        <f t="shared" si="61"/>
        <v>3.2861948526099511</v>
      </c>
      <c r="O202">
        <f t="shared" si="62"/>
        <v>92.066143649121898</v>
      </c>
      <c r="P202">
        <f t="shared" si="63"/>
        <v>4.5600347968749969E-6</v>
      </c>
      <c r="Q202">
        <f t="shared" si="64"/>
        <v>-1.9962971062158499E-5</v>
      </c>
      <c r="R202">
        <f t="shared" si="65"/>
        <v>24969.485405583218</v>
      </c>
      <c r="S202">
        <f t="shared" si="66"/>
        <v>1029.6561281003383</v>
      </c>
      <c r="T202">
        <f t="shared" si="51"/>
        <v>5.9759333417474568E-3</v>
      </c>
    </row>
    <row r="203" spans="1:20" x14ac:dyDescent="0.3">
      <c r="A203">
        <v>181.55500000000001</v>
      </c>
      <c r="B203">
        <f t="shared" si="52"/>
        <v>17.804048090689783</v>
      </c>
      <c r="C203">
        <v>15.122999999999999</v>
      </c>
      <c r="D203">
        <v>38.863900000000001</v>
      </c>
      <c r="E203">
        <v>8.1579999999999995</v>
      </c>
      <c r="F203">
        <f t="shared" si="53"/>
        <v>999.08294089319975</v>
      </c>
      <c r="G203">
        <f t="shared" si="54"/>
        <v>0.77754971126880801</v>
      </c>
      <c r="H203">
        <f t="shared" si="55"/>
        <v>-4.5563862964434002E-3</v>
      </c>
      <c r="I203">
        <f t="shared" si="56"/>
        <v>1028.9273647203293</v>
      </c>
      <c r="J203">
        <f t="shared" si="57"/>
        <v>21408.912280071036</v>
      </c>
      <c r="K203">
        <f t="shared" si="58"/>
        <v>47.850650143578285</v>
      </c>
      <c r="L203">
        <f t="shared" si="59"/>
        <v>0.29101494258693</v>
      </c>
      <c r="M203">
        <f t="shared" si="60"/>
        <v>23339.082587983998</v>
      </c>
      <c r="N203">
        <f t="shared" si="61"/>
        <v>3.2861857483722252</v>
      </c>
      <c r="O203">
        <f t="shared" si="62"/>
        <v>92.069109747242294</v>
      </c>
      <c r="P203">
        <f t="shared" si="63"/>
        <v>4.5690872545230104E-6</v>
      </c>
      <c r="Q203">
        <f t="shared" si="64"/>
        <v>-1.9956846317147554E-5</v>
      </c>
      <c r="R203">
        <f t="shared" si="65"/>
        <v>24978.279119587361</v>
      </c>
      <c r="S203">
        <f t="shared" si="66"/>
        <v>1029.6612879421764</v>
      </c>
      <c r="T203">
        <f t="shared" si="51"/>
        <v>7.0862196968024928E-3</v>
      </c>
    </row>
    <row r="204" spans="1:20" x14ac:dyDescent="0.3">
      <c r="A204">
        <v>183.90899999999999</v>
      </c>
      <c r="B204">
        <f t="shared" si="52"/>
        <v>18.034891246788398</v>
      </c>
      <c r="C204">
        <v>15.1218</v>
      </c>
      <c r="D204">
        <v>38.863900000000001</v>
      </c>
      <c r="E204">
        <v>8.1649999999999991</v>
      </c>
      <c r="F204">
        <f t="shared" si="53"/>
        <v>999.08312354416626</v>
      </c>
      <c r="G204">
        <f t="shared" si="54"/>
        <v>0.77755243442350208</v>
      </c>
      <c r="H204">
        <f t="shared" si="55"/>
        <v>-4.5564489687881038E-3</v>
      </c>
      <c r="I204">
        <f t="shared" si="56"/>
        <v>1028.9276380193817</v>
      </c>
      <c r="J204">
        <f t="shared" si="57"/>
        <v>21408.808290068326</v>
      </c>
      <c r="K204">
        <f t="shared" si="58"/>
        <v>47.85102588145439</v>
      </c>
      <c r="L204">
        <f t="shared" si="59"/>
        <v>0.29100114528739085</v>
      </c>
      <c r="M204">
        <f t="shared" si="60"/>
        <v>23338.989857795368</v>
      </c>
      <c r="N204">
        <f t="shared" si="61"/>
        <v>3.2861802861747003</v>
      </c>
      <c r="O204">
        <f t="shared" si="62"/>
        <v>92.069107064991485</v>
      </c>
      <c r="P204">
        <f t="shared" si="63"/>
        <v>4.5745189318138802E-6</v>
      </c>
      <c r="Q204">
        <f t="shared" si="64"/>
        <v>-1.9952679042218621E-5</v>
      </c>
      <c r="R204">
        <f t="shared" si="65"/>
        <v>24999.439701146846</v>
      </c>
      <c r="S204">
        <f t="shared" si="66"/>
        <v>1029.6704544539939</v>
      </c>
      <c r="T204">
        <f t="shared" si="51"/>
        <v>6.0878330542028175E-3</v>
      </c>
    </row>
    <row r="205" spans="1:20" x14ac:dyDescent="0.3">
      <c r="A205">
        <v>184.345</v>
      </c>
      <c r="B205">
        <f t="shared" si="52"/>
        <v>18.077647243414987</v>
      </c>
      <c r="C205">
        <v>15.121</v>
      </c>
      <c r="D205">
        <v>38.864400000000003</v>
      </c>
      <c r="E205">
        <v>8.157</v>
      </c>
      <c r="F205">
        <f t="shared" si="53"/>
        <v>999.08324530209813</v>
      </c>
      <c r="G205">
        <f t="shared" si="54"/>
        <v>0.77755424993423361</v>
      </c>
      <c r="H205">
        <f t="shared" si="55"/>
        <v>-4.5564907529986E-3</v>
      </c>
      <c r="I205">
        <f t="shared" si="56"/>
        <v>1028.9282064613114</v>
      </c>
      <c r="J205">
        <f t="shared" si="57"/>
        <v>21408.738960550825</v>
      </c>
      <c r="K205">
        <f t="shared" si="58"/>
        <v>47.851276386493382</v>
      </c>
      <c r="L205">
        <f t="shared" si="59"/>
        <v>0.29099194682397</v>
      </c>
      <c r="M205">
        <f t="shared" si="60"/>
        <v>23338.953321462086</v>
      </c>
      <c r="N205">
        <f t="shared" si="61"/>
        <v>3.2861766448534828</v>
      </c>
      <c r="O205">
        <f t="shared" si="62"/>
        <v>92.070247803426014</v>
      </c>
      <c r="P205">
        <f t="shared" si="63"/>
        <v>4.578140134467001E-6</v>
      </c>
      <c r="Q205">
        <f t="shared" si="64"/>
        <v>-1.9950216324827372E-5</v>
      </c>
      <c r="R205">
        <f t="shared" si="65"/>
        <v>25003.360263109</v>
      </c>
      <c r="S205">
        <f t="shared" si="66"/>
        <v>1029.67266876903</v>
      </c>
      <c r="T205">
        <f t="shared" si="51"/>
        <v>6.9524825128415959E-3</v>
      </c>
    </row>
    <row r="206" spans="1:20" x14ac:dyDescent="0.3">
      <c r="A206">
        <v>186.80199999999999</v>
      </c>
      <c r="B206">
        <f t="shared" si="52"/>
        <v>18.318591013395572</v>
      </c>
      <c r="C206">
        <v>15.1214</v>
      </c>
      <c r="D206">
        <v>38.864899999999999</v>
      </c>
      <c r="E206">
        <v>8.157</v>
      </c>
      <c r="F206">
        <f t="shared" si="53"/>
        <v>999.08318442407005</v>
      </c>
      <c r="G206">
        <f t="shared" si="54"/>
        <v>0.7775533421714409</v>
      </c>
      <c r="H206">
        <f t="shared" si="55"/>
        <v>-4.5564698606286157E-3</v>
      </c>
      <c r="I206">
        <f t="shared" si="56"/>
        <v>1028.9285016149956</v>
      </c>
      <c r="J206">
        <f t="shared" si="57"/>
        <v>21408.773625594484</v>
      </c>
      <c r="K206">
        <f t="shared" si="58"/>
        <v>47.851151132661712</v>
      </c>
      <c r="L206">
        <f t="shared" si="59"/>
        <v>0.29099654608205322</v>
      </c>
      <c r="M206">
        <f t="shared" si="60"/>
        <v>23339.0095190887</v>
      </c>
      <c r="N206">
        <f t="shared" si="61"/>
        <v>3.2861784654997117</v>
      </c>
      <c r="O206">
        <f t="shared" si="62"/>
        <v>92.071391224023117</v>
      </c>
      <c r="P206">
        <f t="shared" si="63"/>
        <v>4.5763295246945319E-6</v>
      </c>
      <c r="Q206">
        <f t="shared" si="64"/>
        <v>-1.9951921027365431E-5</v>
      </c>
      <c r="R206">
        <f t="shared" si="65"/>
        <v>25025.620983674282</v>
      </c>
      <c r="S206">
        <f t="shared" si="66"/>
        <v>1029.6822222725521</v>
      </c>
      <c r="T206">
        <f t="shared" si="51"/>
        <v>6.0833133344300738E-3</v>
      </c>
    </row>
    <row r="207" spans="1:20" x14ac:dyDescent="0.3">
      <c r="A207">
        <v>186.90899999999999</v>
      </c>
      <c r="B207">
        <f t="shared" si="52"/>
        <v>18.329083884127325</v>
      </c>
      <c r="C207">
        <v>15.122</v>
      </c>
      <c r="D207">
        <v>38.864400000000003</v>
      </c>
      <c r="E207">
        <v>8.1639999999999997</v>
      </c>
      <c r="F207">
        <f t="shared" si="53"/>
        <v>999.08309310351081</v>
      </c>
      <c r="G207">
        <f t="shared" si="54"/>
        <v>0.77755198055510288</v>
      </c>
      <c r="H207">
        <f t="shared" si="55"/>
        <v>-4.5564385230663995E-3</v>
      </c>
      <c r="I207">
        <f t="shared" si="56"/>
        <v>1028.9279787192365</v>
      </c>
      <c r="J207">
        <f t="shared" si="57"/>
        <v>21408.825622091575</v>
      </c>
      <c r="K207">
        <f t="shared" si="58"/>
        <v>47.850963256834852</v>
      </c>
      <c r="L207">
        <f t="shared" si="59"/>
        <v>0.29100344487028001</v>
      </c>
      <c r="M207">
        <f t="shared" si="60"/>
        <v>23339.030599219819</v>
      </c>
      <c r="N207">
        <f t="shared" si="61"/>
        <v>3.2861811965229797</v>
      </c>
      <c r="O207">
        <f t="shared" si="62"/>
        <v>92.070250038555912</v>
      </c>
      <c r="P207">
        <f t="shared" si="63"/>
        <v>4.5736136417079988E-6</v>
      </c>
      <c r="Q207">
        <f t="shared" si="64"/>
        <v>-1.9953689149957569E-5</v>
      </c>
      <c r="R207">
        <f t="shared" si="65"/>
        <v>25026.587231861144</v>
      </c>
      <c r="S207">
        <f t="shared" si="66"/>
        <v>1029.6821019021099</v>
      </c>
      <c r="T207">
        <f t="shared" si="51"/>
        <v>3.2721220535088481E-3</v>
      </c>
    </row>
    <row r="208" spans="1:20" x14ac:dyDescent="0.3">
      <c r="A208">
        <v>187.67</v>
      </c>
      <c r="B208">
        <f t="shared" si="52"/>
        <v>18.403710749798968</v>
      </c>
      <c r="C208">
        <v>15.1248</v>
      </c>
      <c r="D208">
        <v>38.863500000000002</v>
      </c>
      <c r="E208">
        <v>8.1579999999999995</v>
      </c>
      <c r="F208">
        <f t="shared" si="53"/>
        <v>999.08266688509741</v>
      </c>
      <c r="G208">
        <f t="shared" si="54"/>
        <v>0.7775456267874139</v>
      </c>
      <c r="H208">
        <f t="shared" si="55"/>
        <v>-4.5562922968611841E-3</v>
      </c>
      <c r="I208">
        <f t="shared" si="56"/>
        <v>1028.9266457506997</v>
      </c>
      <c r="J208">
        <f t="shared" si="57"/>
        <v>21409.068255459817</v>
      </c>
      <c r="K208">
        <f t="shared" si="58"/>
        <v>47.85008658104821</v>
      </c>
      <c r="L208">
        <f t="shared" si="59"/>
        <v>0.29103563764615681</v>
      </c>
      <c r="M208">
        <f t="shared" si="60"/>
        <v>23339.201446519513</v>
      </c>
      <c r="N208">
        <f t="shared" si="61"/>
        <v>3.2861939421538251</v>
      </c>
      <c r="O208">
        <f t="shared" si="62"/>
        <v>92.06819974961482</v>
      </c>
      <c r="P208">
        <f t="shared" si="63"/>
        <v>4.5609400236364782E-6</v>
      </c>
      <c r="Q208">
        <f t="shared" si="64"/>
        <v>-1.9962844491377648E-5</v>
      </c>
      <c r="R208">
        <f t="shared" si="65"/>
        <v>25033.591202619195</v>
      </c>
      <c r="S208">
        <f t="shared" si="66"/>
        <v>1029.6836286186999</v>
      </c>
      <c r="T208">
        <f t="shared" si="51"/>
        <v>4.3696637414076967E-3</v>
      </c>
    </row>
    <row r="209" spans="1:20" x14ac:dyDescent="0.3">
      <c r="A209">
        <v>187.672</v>
      </c>
      <c r="B209">
        <f t="shared" si="52"/>
        <v>18.403906878223861</v>
      </c>
      <c r="C209">
        <v>15.121600000000001</v>
      </c>
      <c r="D209">
        <v>38.864400000000003</v>
      </c>
      <c r="E209">
        <v>8.1620000000000008</v>
      </c>
      <c r="F209">
        <f t="shared" si="53"/>
        <v>999.08315398435252</v>
      </c>
      <c r="G209">
        <f t="shared" si="54"/>
        <v>0.77755288829561464</v>
      </c>
      <c r="H209">
        <f t="shared" si="55"/>
        <v>-4.5564594146421762E-3</v>
      </c>
      <c r="I209">
        <f t="shared" si="56"/>
        <v>1028.9280698171365</v>
      </c>
      <c r="J209">
        <f t="shared" si="57"/>
        <v>21408.790957902631</v>
      </c>
      <c r="K209">
        <f t="shared" si="58"/>
        <v>47.851088506730008</v>
      </c>
      <c r="L209">
        <f t="shared" si="59"/>
        <v>0.29099884569131518</v>
      </c>
      <c r="M209">
        <f t="shared" si="60"/>
        <v>23338.999688477172</v>
      </c>
      <c r="N209">
        <f t="shared" si="61"/>
        <v>3.2861793758336111</v>
      </c>
      <c r="O209">
        <f t="shared" si="62"/>
        <v>92.070249144497382</v>
      </c>
      <c r="P209">
        <f t="shared" si="63"/>
        <v>4.5754242261427207E-6</v>
      </c>
      <c r="Q209">
        <f t="shared" si="64"/>
        <v>-1.9952300034515964E-5</v>
      </c>
      <c r="R209">
        <f t="shared" si="65"/>
        <v>25033.445222067763</v>
      </c>
      <c r="S209">
        <f t="shared" si="66"/>
        <v>1029.6850662235267</v>
      </c>
      <c r="T209">
        <f t="shared" si="51"/>
        <v>8.2711442317504894E-2</v>
      </c>
    </row>
    <row r="210" spans="1:20" x14ac:dyDescent="0.3">
      <c r="A210">
        <v>187.673</v>
      </c>
      <c r="B210">
        <f t="shared" si="52"/>
        <v>18.404004942436309</v>
      </c>
      <c r="C210">
        <v>15.1241</v>
      </c>
      <c r="D210">
        <v>38.864100000000001</v>
      </c>
      <c r="E210">
        <v>8.1590000000000007</v>
      </c>
      <c r="F210">
        <f t="shared" si="53"/>
        <v>999.08277344831708</v>
      </c>
      <c r="G210">
        <f t="shared" si="54"/>
        <v>0.77754721516110537</v>
      </c>
      <c r="H210">
        <f t="shared" si="55"/>
        <v>-4.5563288509802256E-3</v>
      </c>
      <c r="I210">
        <f t="shared" si="56"/>
        <v>1028.9272686836789</v>
      </c>
      <c r="J210">
        <f t="shared" si="57"/>
        <v>21409.007599735229</v>
      </c>
      <c r="K210">
        <f t="shared" si="58"/>
        <v>47.85030573793987</v>
      </c>
      <c r="L210">
        <f t="shared" si="59"/>
        <v>0.29102758969448772</v>
      </c>
      <c r="M210">
        <f t="shared" si="60"/>
        <v>23339.177701206925</v>
      </c>
      <c r="N210">
        <f t="shared" si="61"/>
        <v>3.286190755614002</v>
      </c>
      <c r="O210">
        <f t="shared" si="62"/>
        <v>92.069569216627002</v>
      </c>
      <c r="P210">
        <f t="shared" si="63"/>
        <v>4.5641083505574748E-6</v>
      </c>
      <c r="Q210">
        <f t="shared" si="64"/>
        <v>-1.9960792373656955E-5</v>
      </c>
      <c r="R210">
        <f t="shared" si="65"/>
        <v>25033.619747249668</v>
      </c>
      <c r="S210">
        <f t="shared" si="66"/>
        <v>1029.684263255836</v>
      </c>
      <c r="T210">
        <f t="shared" si="51"/>
        <v>8.7419845685801939E-2</v>
      </c>
    </row>
    <row r="211" spans="1:20" x14ac:dyDescent="0.3">
      <c r="A211">
        <v>187.678</v>
      </c>
      <c r="B211">
        <f t="shared" si="52"/>
        <v>18.404495263498539</v>
      </c>
      <c r="C211">
        <v>15.1259</v>
      </c>
      <c r="D211">
        <v>38.863799999999998</v>
      </c>
      <c r="E211">
        <v>8.1579999999999995</v>
      </c>
      <c r="F211">
        <f t="shared" si="53"/>
        <v>999.08249941700331</v>
      </c>
      <c r="G211">
        <f t="shared" si="54"/>
        <v>0.7775431308635119</v>
      </c>
      <c r="H211">
        <f t="shared" si="55"/>
        <v>-4.5562348579502258E-3</v>
      </c>
      <c r="I211">
        <f t="shared" si="56"/>
        <v>1028.9266269455527</v>
      </c>
      <c r="J211">
        <f t="shared" si="57"/>
        <v>21409.163568072967</v>
      </c>
      <c r="K211">
        <f t="shared" si="58"/>
        <v>47.849742207883878</v>
      </c>
      <c r="L211">
        <f t="shared" si="59"/>
        <v>0.29104828410098771</v>
      </c>
      <c r="M211">
        <f t="shared" si="60"/>
        <v>23339.301610945913</v>
      </c>
      <c r="N211">
        <f t="shared" si="61"/>
        <v>3.2861989497514892</v>
      </c>
      <c r="O211">
        <f t="shared" si="62"/>
        <v>92.068887724392368</v>
      </c>
      <c r="P211">
        <f t="shared" si="63"/>
        <v>4.5559613287074745E-6</v>
      </c>
      <c r="Q211">
        <f t="shared" si="64"/>
        <v>-1.9966853408358143E-5</v>
      </c>
      <c r="R211">
        <f t="shared" si="65"/>
        <v>25033.776255703749</v>
      </c>
      <c r="S211">
        <f t="shared" si="66"/>
        <v>1029.6836364920609</v>
      </c>
      <c r="T211">
        <f t="shared" si="51"/>
        <v>3.454045657114467E-2</v>
      </c>
    </row>
    <row r="212" spans="1:20" x14ac:dyDescent="0.3">
      <c r="A212">
        <v>187.68100000000001</v>
      </c>
      <c r="B212">
        <f t="shared" si="52"/>
        <v>18.40478945613588</v>
      </c>
      <c r="C212">
        <v>15.121700000000001</v>
      </c>
      <c r="D212">
        <v>38.864400000000003</v>
      </c>
      <c r="E212">
        <v>8.1630000000000003</v>
      </c>
      <c r="F212">
        <f t="shared" si="53"/>
        <v>999.08313876431805</v>
      </c>
      <c r="G212">
        <f t="shared" si="54"/>
        <v>0.77755266135909407</v>
      </c>
      <c r="H212">
        <f t="shared" si="55"/>
        <v>-4.5564541916985942E-3</v>
      </c>
      <c r="I212">
        <f t="shared" si="56"/>
        <v>1028.9280470427952</v>
      </c>
      <c r="J212">
        <f t="shared" si="57"/>
        <v>21408.799624003288</v>
      </c>
      <c r="K212">
        <f t="shared" si="58"/>
        <v>47.851057194010181</v>
      </c>
      <c r="L212">
        <f t="shared" si="59"/>
        <v>0.29099999549100131</v>
      </c>
      <c r="M212">
        <f t="shared" si="60"/>
        <v>23339.007416207889</v>
      </c>
      <c r="N212">
        <f t="shared" si="61"/>
        <v>3.2861798310032566</v>
      </c>
      <c r="O212">
        <f t="shared" si="62"/>
        <v>92.07024936801119</v>
      </c>
      <c r="P212">
        <f t="shared" si="63"/>
        <v>4.574971578450438E-6</v>
      </c>
      <c r="Q212">
        <f t="shared" si="64"/>
        <v>-1.9952647315202675E-5</v>
      </c>
      <c r="R212">
        <f t="shared" si="65"/>
        <v>25033.534212314637</v>
      </c>
      <c r="S212">
        <f t="shared" si="66"/>
        <v>1029.6850770685535</v>
      </c>
      <c r="T212">
        <f t="shared" si="51"/>
        <v>6.760337265933522E-2</v>
      </c>
    </row>
  </sheetData>
  <autoFilter ref="A1:T212" xr:uid="{008B8552-02D7-4712-92CF-5C05F732C82D}">
    <sortState ref="A2:T212">
      <sortCondition ref="A1:A212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3F0B7-DE73-4D33-B7C3-444FFE77393B}">
  <dimension ref="A1:T894"/>
  <sheetViews>
    <sheetView workbookViewId="0">
      <selection sqref="A1:T1048576"/>
    </sheetView>
  </sheetViews>
  <sheetFormatPr defaultRowHeight="14.4" x14ac:dyDescent="0.3"/>
  <sheetData>
    <row r="1" spans="1:20" x14ac:dyDescent="0.3">
      <c r="A1" t="s">
        <v>0</v>
      </c>
      <c r="B1" t="s">
        <v>19</v>
      </c>
      <c r="C1" t="s">
        <v>1</v>
      </c>
      <c r="D1" t="s">
        <v>4</v>
      </c>
      <c r="E1" t="s">
        <v>3</v>
      </c>
      <c r="F1" s="1" t="s">
        <v>6</v>
      </c>
      <c r="G1" s="1" t="s">
        <v>8</v>
      </c>
      <c r="H1" s="1" t="s">
        <v>9</v>
      </c>
      <c r="I1" s="1" t="s">
        <v>7</v>
      </c>
      <c r="J1" s="1" t="s">
        <v>11</v>
      </c>
      <c r="K1" s="1" t="s">
        <v>12</v>
      </c>
      <c r="L1" s="1" t="s">
        <v>13</v>
      </c>
      <c r="M1" s="1" t="s">
        <v>10</v>
      </c>
      <c r="N1" s="1" t="s">
        <v>15</v>
      </c>
      <c r="O1" s="1" t="s">
        <v>16</v>
      </c>
      <c r="P1" s="1" t="s">
        <v>18</v>
      </c>
      <c r="Q1" s="1" t="s">
        <v>17</v>
      </c>
      <c r="R1" s="1" t="s">
        <v>14</v>
      </c>
      <c r="S1" t="s">
        <v>5</v>
      </c>
      <c r="T1" t="s">
        <v>20</v>
      </c>
    </row>
    <row r="2" spans="1:20" x14ac:dyDescent="0.3">
      <c r="A2">
        <v>11.378</v>
      </c>
      <c r="B2">
        <f t="shared" ref="B2:B65" si="0">A2/10.1974</f>
        <v>1.1157746092141134</v>
      </c>
      <c r="C2">
        <v>27.6068</v>
      </c>
      <c r="D2">
        <v>37.744999999999997</v>
      </c>
      <c r="E2">
        <v>8.1259999999999994</v>
      </c>
      <c r="F2">
        <f t="shared" ref="F2:F3" si="1">999.842594+C2*(0.06793953)+(-0.00909529)*(C2^2)+(0.0001001685)*(C2^3)+(-0.000001120083)*(C2^4)+(0.000000006536332)*(C2^5)</f>
        <v>996.34811390812467</v>
      </c>
      <c r="G2">
        <f t="shared" ref="G2:G3" si="2">0.82449+C2*(-0.0040899)+(0.000076438)*(C2^2)+(-0.00000082467)*(C2^3)+(0.0000000053875)*(C2^4)</f>
        <v>0.755615230730454</v>
      </c>
      <c r="H2">
        <f t="shared" ref="H2:H3" si="3">-0.0057246+C2*(0.00010227)+(-0.0000016546)*(C2^2)</f>
        <v>-4.1622818071647034E-3</v>
      </c>
      <c r="I2">
        <f t="shared" ref="I2:I3" si="4">F2+G2*D2+H2*(D2^1.5)+(0.00048314)*D2^2</f>
        <v>1024.5919257540238</v>
      </c>
      <c r="J2">
        <f t="shared" ref="J2:J3" si="5">19652.21+C2*(148.4206)+(-2.327105)*(C2^2)+(0.01360477)*(C2^3)+(-0.00005155288)*(C2^4)</f>
        <v>22232.360185475252</v>
      </c>
      <c r="K2">
        <f t="shared" ref="K2:K3" si="6">54.6746+C2*(-0.603459)+(0.0109987)*(C2^2)+(-0.00006167)*(C2^3)</f>
        <v>45.099982587478614</v>
      </c>
      <c r="L2">
        <f t="shared" ref="L2:L3" si="7">0.07944+C2*(0.016483)+(-0.00016483)*(C2^2)</f>
        <v>0.40886010538946083</v>
      </c>
      <c r="M2">
        <f t="shared" ref="M2:M3" si="8">J2+K2*D2+L2*D2^1.5</f>
        <v>24029.471153324965</v>
      </c>
      <c r="N2">
        <f t="shared" ref="N2:N3" si="9">3.2399+C2*(0.00143713)+(0.000116092)*(C2^2)+(-0.000000577905)*(C2^3)</f>
        <v>3.3558931936709224</v>
      </c>
      <c r="O2">
        <f t="shared" ref="O2:O3" si="10">N2+(2.2838-(0.000010981)*C2-(0.0000016078)*C2^2)*D2+(0.000191075)*D2^1.5</f>
        <v>89.544539632771361</v>
      </c>
      <c r="P2">
        <f t="shared" ref="P2:P3" si="11">0.0000850935+C2*(-0.00000612293)+(0.000000052787)*(C2^2)</f>
        <v>-4.3710162234809124E-5</v>
      </c>
      <c r="Q2">
        <f t="shared" ref="Q2:Q3" si="12">((-0.00000099348)+(0.000000020816)*C2+(0.00000000020816)*C2^2)*D2+P2</f>
        <v>-5.3530307006233767E-5</v>
      </c>
      <c r="R2">
        <f t="shared" ref="R2:R3" si="13">M2+O2*B2+Q2*B2^2</f>
        <v>24129.382610398265</v>
      </c>
      <c r="S2">
        <f t="shared" ref="S2:S3" si="14">I2/(1-B2/R2)</f>
        <v>1024.6393064326005</v>
      </c>
    </row>
    <row r="3" spans="1:20" x14ac:dyDescent="0.3">
      <c r="A3">
        <v>11.382</v>
      </c>
      <c r="B3">
        <f t="shared" si="0"/>
        <v>1.1161668660638986</v>
      </c>
      <c r="C3">
        <v>27.5884</v>
      </c>
      <c r="D3">
        <v>37.751300000000001</v>
      </c>
      <c r="E3">
        <v>8.1270000000000007</v>
      </c>
      <c r="F3">
        <f t="shared" si="1"/>
        <v>996.35327360309691</v>
      </c>
      <c r="G3">
        <f t="shared" si="2"/>
        <v>0.75563919124740986</v>
      </c>
      <c r="H3">
        <f t="shared" si="3"/>
        <v>-4.1624831771709756E-3</v>
      </c>
      <c r="I3">
        <f t="shared" si="4"/>
        <v>1024.6026917882084</v>
      </c>
      <c r="J3">
        <f t="shared" si="5"/>
        <v>22231.500417914907</v>
      </c>
      <c r="K3">
        <f t="shared" si="6"/>
        <v>45.102508765200994</v>
      </c>
      <c r="L3">
        <f t="shared" si="7"/>
        <v>0.40872421816607518</v>
      </c>
      <c r="M3">
        <f t="shared" si="8"/>
        <v>24028.983101413727</v>
      </c>
      <c r="N3">
        <f t="shared" si="9"/>
        <v>3.3557731445997185</v>
      </c>
      <c r="O3">
        <f t="shared" si="10"/>
        <v>89.558878258524913</v>
      </c>
      <c r="P3">
        <f t="shared" si="11"/>
        <v>-4.365111036082127E-5</v>
      </c>
      <c r="Q3">
        <f t="shared" si="12"/>
        <v>-5.349533433433071E-5</v>
      </c>
      <c r="R3">
        <f t="shared" si="13"/>
        <v>24128.945687241732</v>
      </c>
      <c r="S3">
        <f t="shared" si="14"/>
        <v>1024.6500904808463</v>
      </c>
      <c r="T3">
        <f t="shared" ref="T3:T66" si="15">IF(9.8/S3*(S3-S2)/(A3-A2)&gt;0,SQRT(9.8/S3*(S3-S2)/(A3-A2)),SQRT(-9.8/S3*(S3-S2)/(A3-A2)))</f>
        <v>0.16057804341278631</v>
      </c>
    </row>
    <row r="4" spans="1:20" x14ac:dyDescent="0.3">
      <c r="A4">
        <v>11.38</v>
      </c>
      <c r="B4">
        <f t="shared" si="0"/>
        <v>1.115970737639006</v>
      </c>
      <c r="C4">
        <v>27.590299999999999</v>
      </c>
      <c r="D4">
        <v>37.749699999999997</v>
      </c>
      <c r="E4">
        <v>8.1259999999999994</v>
      </c>
      <c r="F4">
        <f t="shared" ref="F4:F67" si="16">999.842594+C4*(0.06793953)+(-0.00909529)*(C4^2)+(0.0001001685)*(C4^3)+(-0.000001120083)*(C4^4)+(0.000000006536332)*(C4^5)</f>
        <v>996.3527409510524</v>
      </c>
      <c r="G4">
        <f t="shared" ref="G4:G67" si="17">0.82449+C4*(-0.0040899)+(0.000076438)*(C4^2)+(-0.00000082467)*(C4^3)+(0.0000000053875)*(C4^4)</f>
        <v>0.7556367160358608</v>
      </c>
      <c r="H4">
        <f t="shared" ref="H4:H67" si="18">-0.0057246+C4*(0.00010227)+(-0.0000016546)*(C4^2)</f>
        <v>-4.162462331657314E-3</v>
      </c>
      <c r="I4">
        <f t="shared" ref="I4:I67" si="19">F4+G4*D4+H4*(D4^1.5)+(0.00048314)*D4^2</f>
        <v>1024.600864525474</v>
      </c>
      <c r="J4">
        <f t="shared" ref="J4:J67" si="20">19652.21+C4*(148.4206)+(-2.327105)*(C4^2)+(0.01360477)*(C4^3)+(-0.00005155288)*(C4^4)</f>
        <v>22231.589243291022</v>
      </c>
      <c r="K4">
        <f t="shared" ref="K4:K67" si="21">54.6746+C4*(-0.603459)+(0.0109987)*(C4^2)+(-0.00006167)*(C4^3)</f>
        <v>45.10224772513719</v>
      </c>
      <c r="L4">
        <f t="shared" ref="L4:L67" si="22">0.07944+C4*(0.016483)+(-0.00016483)*(C4^2)</f>
        <v>0.40873825516634521</v>
      </c>
      <c r="M4">
        <f t="shared" ref="M4:M67" si="23">J4+K4*D4+L4*D4^1.5</f>
        <v>24028.987137268465</v>
      </c>
      <c r="N4">
        <f t="shared" ref="N4:N67" si="24">3.2399+C4*(0.00143713)+(0.000116092)*(C4^2)+(-0.000000577905)*(C4^3)</f>
        <v>3.3557855388315696</v>
      </c>
      <c r="O4">
        <f t="shared" ref="O4:O67" si="25">N4+(2.2838-(0.000010981)*C4-(0.0000016078)*C4^2)*D4+(0.000191075)*D4^1.5</f>
        <v>89.555229047125053</v>
      </c>
      <c r="P4">
        <f t="shared" ref="P4:P67" si="26">0.0000850935+C4*(-0.00000612293)+(0.000000052787)*(C4^2)</f>
        <v>-4.3657209763551173E-5</v>
      </c>
      <c r="Q4">
        <f t="shared" ref="Q4:Q67" si="27">((-0.00000099348)+(0.000000020816)*C4+(0.00000000020816)*C4^2)*D4+P4</f>
        <v>-5.3498699670388428E-5</v>
      </c>
      <c r="R4">
        <f t="shared" ref="R4:R67" si="28">M4+O4*A4+Q4*A4^2</f>
        <v>25048.118715507746</v>
      </c>
      <c r="S4">
        <f t="shared" ref="S4:S67" si="29">I4/(1-A4/R4)</f>
        <v>1025.066578449751</v>
      </c>
      <c r="T4">
        <f t="shared" si="15"/>
        <v>1.4109877175341232</v>
      </c>
    </row>
    <row r="5" spans="1:20" x14ac:dyDescent="0.3">
      <c r="A5">
        <v>11.375999999999999</v>
      </c>
      <c r="B5">
        <f t="shared" si="0"/>
        <v>1.1155784807892206</v>
      </c>
      <c r="C5">
        <v>27.599599999999999</v>
      </c>
      <c r="D5">
        <v>37.744599999999998</v>
      </c>
      <c r="E5">
        <v>8.1259999999999994</v>
      </c>
      <c r="F5">
        <f t="shared" si="16"/>
        <v>996.35013328584228</v>
      </c>
      <c r="G5">
        <f t="shared" si="17"/>
        <v>0.75562460394150266</v>
      </c>
      <c r="H5">
        <f t="shared" si="18"/>
        <v>-4.1623604706967363E-3</v>
      </c>
      <c r="I5">
        <f t="shared" si="19"/>
        <v>1024.5939791866726</v>
      </c>
      <c r="J5">
        <f t="shared" si="20"/>
        <v>22232.023870513738</v>
      </c>
      <c r="K5">
        <f t="shared" si="21"/>
        <v>45.100970616613836</v>
      </c>
      <c r="L5">
        <f t="shared" si="22"/>
        <v>0.40880694542002716</v>
      </c>
      <c r="M5">
        <f t="shared" si="23"/>
        <v>24029.140256720035</v>
      </c>
      <c r="N5">
        <f t="shared" si="24"/>
        <v>3.3558462124441739</v>
      </c>
      <c r="O5">
        <f t="shared" si="25"/>
        <v>89.543606144563952</v>
      </c>
      <c r="P5">
        <f t="shared" si="26"/>
        <v>-4.3687059236514081E-5</v>
      </c>
      <c r="Q5">
        <f t="shared" si="27"/>
        <v>-5.3515879933830924E-5</v>
      </c>
      <c r="R5">
        <f t="shared" si="28"/>
        <v>25047.781394549904</v>
      </c>
      <c r="S5">
        <f t="shared" si="29"/>
        <v>1025.0595324849014</v>
      </c>
      <c r="T5">
        <f t="shared" si="15"/>
        <v>0.12977132352205384</v>
      </c>
    </row>
    <row r="6" spans="1:20" x14ac:dyDescent="0.3">
      <c r="A6">
        <v>11.384</v>
      </c>
      <c r="B6">
        <f t="shared" si="0"/>
        <v>1.1163629944887914</v>
      </c>
      <c r="C6">
        <v>27.605699999999999</v>
      </c>
      <c r="D6">
        <v>37.738999999999997</v>
      </c>
      <c r="E6">
        <v>8.1270000000000007</v>
      </c>
      <c r="F6">
        <f t="shared" si="16"/>
        <v>996.34842245466973</v>
      </c>
      <c r="G6">
        <f t="shared" si="17"/>
        <v>0.75561666252887882</v>
      </c>
      <c r="H6">
        <f t="shared" si="18"/>
        <v>-4.1622938141019535E-3</v>
      </c>
      <c r="I6">
        <f t="shared" si="19"/>
        <v>1024.5877631811152</v>
      </c>
      <c r="J6">
        <f t="shared" si="20"/>
        <v>22232.308813659431</v>
      </c>
      <c r="K6">
        <f t="shared" si="21"/>
        <v>45.10013349684111</v>
      </c>
      <c r="L6">
        <f t="shared" si="22"/>
        <v>0.40885198483347329</v>
      </c>
      <c r="M6">
        <f t="shared" si="23"/>
        <v>24029.130387813282</v>
      </c>
      <c r="N6">
        <f t="shared" si="24"/>
        <v>3.3558860155256491</v>
      </c>
      <c r="O6">
        <f t="shared" si="25"/>
        <v>89.530832401935669</v>
      </c>
      <c r="P6">
        <f t="shared" si="26"/>
        <v>-4.3706632964270371E-5</v>
      </c>
      <c r="Q6">
        <f t="shared" si="27"/>
        <v>-5.3526557952922331E-5</v>
      </c>
      <c r="R6">
        <f t="shared" si="28"/>
        <v>25048.34244707823</v>
      </c>
      <c r="S6">
        <f t="shared" si="29"/>
        <v>1025.0536307552738</v>
      </c>
      <c r="T6">
        <f t="shared" si="15"/>
        <v>8.3981650379469447E-2</v>
      </c>
    </row>
    <row r="7" spans="1:20" x14ac:dyDescent="0.3">
      <c r="A7">
        <v>11.391999999999999</v>
      </c>
      <c r="B7">
        <f t="shared" si="0"/>
        <v>1.1171475081883617</v>
      </c>
      <c r="C7">
        <v>27.615500000000001</v>
      </c>
      <c r="D7">
        <v>37.733699999999999</v>
      </c>
      <c r="E7">
        <v>8.1270000000000007</v>
      </c>
      <c r="F7">
        <f t="shared" si="16"/>
        <v>996.34567319787709</v>
      </c>
      <c r="G7">
        <f t="shared" si="17"/>
        <v>0.75560390930075649</v>
      </c>
      <c r="H7">
        <f t="shared" si="18"/>
        <v>-4.1621869842776498E-3</v>
      </c>
      <c r="I7">
        <f t="shared" si="19"/>
        <v>1024.5805627060638</v>
      </c>
      <c r="J7">
        <f t="shared" si="20"/>
        <v>22232.76636740048</v>
      </c>
      <c r="K7">
        <f t="shared" si="21"/>
        <v>45.098789533852411</v>
      </c>
      <c r="L7">
        <f t="shared" si="22"/>
        <v>0.40892431755159248</v>
      </c>
      <c r="M7">
        <f t="shared" si="23"/>
        <v>24029.29499711101</v>
      </c>
      <c r="N7">
        <f t="shared" si="24"/>
        <v>3.3559499720913353</v>
      </c>
      <c r="O7">
        <f t="shared" si="25"/>
        <v>89.518754095178366</v>
      </c>
      <c r="P7">
        <f t="shared" si="26"/>
        <v>-4.3738071055723236E-5</v>
      </c>
      <c r="Q7">
        <f t="shared" si="27"/>
        <v>-5.3544668715294423E-5</v>
      </c>
      <c r="R7">
        <f t="shared" si="28"/>
        <v>25049.085694861256</v>
      </c>
      <c r="S7">
        <f t="shared" si="29"/>
        <v>1025.0467406980385</v>
      </c>
      <c r="T7">
        <f t="shared" si="15"/>
        <v>9.0741849040351347E-2</v>
      </c>
    </row>
    <row r="8" spans="1:20" x14ac:dyDescent="0.3">
      <c r="A8">
        <v>11.381</v>
      </c>
      <c r="B8">
        <f t="shared" si="0"/>
        <v>1.1160688018514524</v>
      </c>
      <c r="C8">
        <v>27.624700000000001</v>
      </c>
      <c r="D8">
        <v>37.730800000000002</v>
      </c>
      <c r="E8">
        <v>8.1270000000000007</v>
      </c>
      <c r="F8">
        <f t="shared" si="16"/>
        <v>996.34309146841019</v>
      </c>
      <c r="G8">
        <f t="shared" si="17"/>
        <v>0.75559194261048312</v>
      </c>
      <c r="H8">
        <f t="shared" si="18"/>
        <v>-4.1620869842789142E-3</v>
      </c>
      <c r="I8">
        <f t="shared" si="19"/>
        <v>1024.5753668709747</v>
      </c>
      <c r="J8">
        <f t="shared" si="20"/>
        <v>22233.195656653188</v>
      </c>
      <c r="K8">
        <f t="shared" si="21"/>
        <v>45.09752888381292</v>
      </c>
      <c r="L8">
        <f t="shared" si="22"/>
        <v>0.4089921929236654</v>
      </c>
      <c r="M8">
        <f t="shared" si="23"/>
        <v>24029.550738848302</v>
      </c>
      <c r="N8">
        <f t="shared" si="24"/>
        <v>3.3560100248728886</v>
      </c>
      <c r="O8">
        <f t="shared" si="25"/>
        <v>89.512155815938982</v>
      </c>
      <c r="P8">
        <f t="shared" si="26"/>
        <v>-4.3767575138899155E-5</v>
      </c>
      <c r="Q8">
        <f t="shared" si="27"/>
        <v>-5.3562201896553288E-5</v>
      </c>
      <c r="R8">
        <f t="shared" si="28"/>
        <v>25048.281646429554</v>
      </c>
      <c r="S8">
        <f t="shared" si="29"/>
        <v>1025.0411071163442</v>
      </c>
      <c r="T8">
        <f t="shared" si="15"/>
        <v>6.9974266134623472E-2</v>
      </c>
    </row>
    <row r="9" spans="1:20" x14ac:dyDescent="0.3">
      <c r="A9">
        <v>11.38</v>
      </c>
      <c r="B9">
        <f t="shared" si="0"/>
        <v>1.115970737639006</v>
      </c>
      <c r="C9">
        <v>27.625399999999999</v>
      </c>
      <c r="D9">
        <v>37.730400000000003</v>
      </c>
      <c r="E9">
        <v>8.1270000000000007</v>
      </c>
      <c r="F9">
        <f t="shared" si="16"/>
        <v>996.34289500097702</v>
      </c>
      <c r="G9">
        <f t="shared" si="17"/>
        <v>0.755591032328496</v>
      </c>
      <c r="H9">
        <f t="shared" si="18"/>
        <v>-4.162079387049736E-3</v>
      </c>
      <c r="I9">
        <f t="shared" si="19"/>
        <v>1024.5748363382909</v>
      </c>
      <c r="J9">
        <f t="shared" si="20"/>
        <v>22233.228310016239</v>
      </c>
      <c r="K9">
        <f t="shared" si="21"/>
        <v>45.097433005594631</v>
      </c>
      <c r="L9">
        <f t="shared" si="22"/>
        <v>0.40899735621187716</v>
      </c>
      <c r="M9">
        <f t="shared" si="23"/>
        <v>24029.561424969583</v>
      </c>
      <c r="N9">
        <f t="shared" si="24"/>
        <v>3.3560145945789182</v>
      </c>
      <c r="O9">
        <f t="shared" si="25"/>
        <v>89.511244137388829</v>
      </c>
      <c r="P9">
        <f t="shared" si="26"/>
        <v>-4.3769819648979081E-5</v>
      </c>
      <c r="Q9">
        <f t="shared" si="27"/>
        <v>-5.3563489040036476E-5</v>
      </c>
      <c r="R9">
        <f t="shared" si="28"/>
        <v>25048.19244654556</v>
      </c>
      <c r="S9">
        <f t="shared" si="29"/>
        <v>1025.0405370604744</v>
      </c>
      <c r="T9">
        <f t="shared" si="15"/>
        <v>7.3824621402463625E-2</v>
      </c>
    </row>
    <row r="10" spans="1:20" x14ac:dyDescent="0.3">
      <c r="A10">
        <v>11.375999999999999</v>
      </c>
      <c r="B10">
        <f t="shared" si="0"/>
        <v>1.1155784807892206</v>
      </c>
      <c r="C10">
        <v>27.624199999999998</v>
      </c>
      <c r="D10">
        <v>37.730600000000003</v>
      </c>
      <c r="E10">
        <v>8.1270000000000007</v>
      </c>
      <c r="F10">
        <f t="shared" si="16"/>
        <v>996.34323179956414</v>
      </c>
      <c r="G10">
        <f t="shared" si="17"/>
        <v>0.75559259283155966</v>
      </c>
      <c r="H10">
        <f t="shared" si="18"/>
        <v>-4.162092411863944E-3</v>
      </c>
      <c r="I10">
        <f t="shared" si="19"/>
        <v>1024.5753797371101</v>
      </c>
      <c r="J10">
        <f t="shared" si="20"/>
        <v>22233.172331961036</v>
      </c>
      <c r="K10">
        <f t="shared" si="21"/>
        <v>45.097597371787252</v>
      </c>
      <c r="L10">
        <f t="shared" si="22"/>
        <v>0.40898850476175874</v>
      </c>
      <c r="M10">
        <f t="shared" si="23"/>
        <v>24029.519370295933</v>
      </c>
      <c r="N10">
        <f t="shared" si="24"/>
        <v>3.3560067608380728</v>
      </c>
      <c r="O10">
        <f t="shared" si="25"/>
        <v>89.511697628807426</v>
      </c>
      <c r="P10">
        <f t="shared" si="26"/>
        <v>-4.3765971885741297E-5</v>
      </c>
      <c r="Q10">
        <f t="shared" si="27"/>
        <v>-5.356115638748888E-5</v>
      </c>
      <c r="R10">
        <f t="shared" si="28"/>
        <v>25047.797510991175</v>
      </c>
      <c r="S10">
        <f t="shared" si="29"/>
        <v>1025.0409242844717</v>
      </c>
      <c r="T10">
        <f t="shared" si="15"/>
        <v>3.0422406967434243E-2</v>
      </c>
    </row>
    <row r="11" spans="1:20" x14ac:dyDescent="0.3">
      <c r="A11">
        <v>11.372</v>
      </c>
      <c r="B11">
        <f t="shared" si="0"/>
        <v>1.1151862239394355</v>
      </c>
      <c r="C11">
        <v>27.620100000000001</v>
      </c>
      <c r="D11">
        <v>37.731099999999998</v>
      </c>
      <c r="E11">
        <v>8.1270000000000007</v>
      </c>
      <c r="F11">
        <f t="shared" si="16"/>
        <v>996.34438242931412</v>
      </c>
      <c r="G11">
        <f t="shared" si="17"/>
        <v>0.75559792526230463</v>
      </c>
      <c r="H11">
        <f t="shared" si="18"/>
        <v>-4.1621369492669466E-3</v>
      </c>
      <c r="I11">
        <f t="shared" si="19"/>
        <v>1024.5770980942962</v>
      </c>
      <c r="J11">
        <f t="shared" si="20"/>
        <v>22232.981042407908</v>
      </c>
      <c r="K11">
        <f t="shared" si="21"/>
        <v>45.098159084227667</v>
      </c>
      <c r="L11">
        <f t="shared" si="22"/>
        <v>0.40895825872543168</v>
      </c>
      <c r="M11">
        <f t="shared" si="23"/>
        <v>24029.366697747872</v>
      </c>
      <c r="N11">
        <f t="shared" si="24"/>
        <v>3.35597999703886</v>
      </c>
      <c r="O11">
        <f t="shared" si="25"/>
        <v>89.512828319391701</v>
      </c>
      <c r="P11">
        <f t="shared" si="26"/>
        <v>-4.3752824214284128E-5</v>
      </c>
      <c r="Q11">
        <f t="shared" si="27"/>
        <v>-5.3553137671410744E-5</v>
      </c>
      <c r="R11">
        <f t="shared" si="28"/>
        <v>25047.299655776562</v>
      </c>
      <c r="S11">
        <f t="shared" si="29"/>
        <v>1025.0424889086382</v>
      </c>
      <c r="T11">
        <f t="shared" si="15"/>
        <v>6.115290961516439E-2</v>
      </c>
    </row>
    <row r="12" spans="1:20" x14ac:dyDescent="0.3">
      <c r="A12">
        <v>11.372</v>
      </c>
      <c r="B12">
        <f t="shared" si="0"/>
        <v>1.1151862239394355</v>
      </c>
      <c r="C12">
        <v>27.623699999999999</v>
      </c>
      <c r="D12">
        <v>37.730400000000003</v>
      </c>
      <c r="E12">
        <v>8.1270000000000007</v>
      </c>
      <c r="F12">
        <f t="shared" si="16"/>
        <v>996.34337212844582</v>
      </c>
      <c r="G12">
        <f t="shared" si="17"/>
        <v>0.75559324306901743</v>
      </c>
      <c r="H12">
        <f t="shared" si="18"/>
        <v>-4.1620978402762739E-3</v>
      </c>
      <c r="I12">
        <f t="shared" si="19"/>
        <v>1024.5753926011776</v>
      </c>
      <c r="J12">
        <f t="shared" si="20"/>
        <v>22233.149006551044</v>
      </c>
      <c r="K12">
        <f t="shared" si="21"/>
        <v>45.097665862705554</v>
      </c>
      <c r="L12">
        <f t="shared" si="22"/>
        <v>0.40898481651743723</v>
      </c>
      <c r="M12">
        <f t="shared" si="23"/>
        <v>24029.488001105899</v>
      </c>
      <c r="N12">
        <f t="shared" si="24"/>
        <v>3.3560034968373555</v>
      </c>
      <c r="O12">
        <f t="shared" si="25"/>
        <v>89.511239441660592</v>
      </c>
      <c r="P12">
        <f t="shared" si="26"/>
        <v>-4.3764368606189947E-5</v>
      </c>
      <c r="Q12">
        <f t="shared" si="27"/>
        <v>-5.3560110841640671E-5</v>
      </c>
      <c r="R12">
        <f t="shared" si="28"/>
        <v>25047.402889515241</v>
      </c>
      <c r="S12">
        <f t="shared" si="29"/>
        <v>1025.0407807218457</v>
      </c>
      <c r="T12" t="e">
        <f t="shared" si="15"/>
        <v>#DIV/0!</v>
      </c>
    </row>
    <row r="13" spans="1:20" x14ac:dyDescent="0.3">
      <c r="A13">
        <v>11.381</v>
      </c>
      <c r="B13">
        <f t="shared" si="0"/>
        <v>1.1160688018514524</v>
      </c>
      <c r="C13">
        <v>27.634699999999999</v>
      </c>
      <c r="D13">
        <v>37.729100000000003</v>
      </c>
      <c r="E13">
        <v>8.1270000000000007</v>
      </c>
      <c r="F13">
        <f t="shared" si="16"/>
        <v>996.34028436817698</v>
      </c>
      <c r="G13">
        <f t="shared" si="17"/>
        <v>0.75557894162875416</v>
      </c>
      <c r="H13">
        <f t="shared" si="18"/>
        <v>-4.1619786063113139E-3</v>
      </c>
      <c r="I13">
        <f t="shared" si="19"/>
        <v>1024.570813079338</v>
      </c>
      <c r="J13">
        <f t="shared" si="20"/>
        <v>22233.661999758817</v>
      </c>
      <c r="K13">
        <f t="shared" si="21"/>
        <v>45.096159742489398</v>
      </c>
      <c r="L13">
        <f t="shared" si="22"/>
        <v>0.40906593885464526</v>
      </c>
      <c r="M13">
        <f t="shared" si="23"/>
        <v>24029.899443936883</v>
      </c>
      <c r="N13">
        <f t="shared" si="24"/>
        <v>3.3560753127294984</v>
      </c>
      <c r="O13">
        <f t="shared" si="25"/>
        <v>89.50830058858385</v>
      </c>
      <c r="P13">
        <f t="shared" si="26"/>
        <v>-4.3799634659421166E-5</v>
      </c>
      <c r="Q13">
        <f t="shared" si="27"/>
        <v>-5.358162651896575E-5</v>
      </c>
      <c r="R13">
        <f t="shared" si="28"/>
        <v>25048.58647265959</v>
      </c>
      <c r="S13">
        <f t="shared" si="29"/>
        <v>1025.0365455843651</v>
      </c>
      <c r="T13">
        <f t="shared" si="15"/>
        <v>6.7074256111046254E-2</v>
      </c>
    </row>
    <row r="14" spans="1:20" x14ac:dyDescent="0.3">
      <c r="A14">
        <v>11.377000000000001</v>
      </c>
      <c r="B14">
        <f t="shared" si="0"/>
        <v>1.1156765450016672</v>
      </c>
      <c r="C14">
        <v>27.633600000000001</v>
      </c>
      <c r="D14">
        <v>37.729399999999998</v>
      </c>
      <c r="E14">
        <v>8.1270000000000007</v>
      </c>
      <c r="F14">
        <f t="shared" si="16"/>
        <v>996.34059319368907</v>
      </c>
      <c r="G14">
        <f t="shared" si="17"/>
        <v>0.75558037141604484</v>
      </c>
      <c r="H14">
        <f t="shared" si="18"/>
        <v>-4.1619905116892161E-3</v>
      </c>
      <c r="I14">
        <f t="shared" si="19"/>
        <v>1024.5713991975151</v>
      </c>
      <c r="J14">
        <f t="shared" si="20"/>
        <v>22233.61071607094</v>
      </c>
      <c r="K14">
        <f t="shared" si="21"/>
        <v>45.096310290404304</v>
      </c>
      <c r="L14">
        <f t="shared" si="22"/>
        <v>0.4090578284159232</v>
      </c>
      <c r="M14">
        <f t="shared" si="23"/>
        <v>24029.866620278361</v>
      </c>
      <c r="N14">
        <f t="shared" si="24"/>
        <v>3.3560681303977136</v>
      </c>
      <c r="O14">
        <f t="shared" si="25"/>
        <v>89.508982758661659</v>
      </c>
      <c r="P14">
        <f t="shared" si="26"/>
        <v>-4.3796108628948466E-5</v>
      </c>
      <c r="Q14">
        <f t="shared" si="27"/>
        <v>-5.3579519651816847E-5</v>
      </c>
      <c r="R14">
        <f t="shared" si="28"/>
        <v>25048.203381998039</v>
      </c>
      <c r="S14">
        <f t="shared" si="29"/>
        <v>1025.036975330481</v>
      </c>
      <c r="T14">
        <f t="shared" si="15"/>
        <v>3.2049352255675963E-2</v>
      </c>
    </row>
    <row r="15" spans="1:20" x14ac:dyDescent="0.3">
      <c r="A15">
        <v>11.784000000000001</v>
      </c>
      <c r="B15">
        <f t="shared" si="0"/>
        <v>1.1555886794673154</v>
      </c>
      <c r="C15">
        <v>27.617699999999999</v>
      </c>
      <c r="D15">
        <v>37.7316</v>
      </c>
      <c r="E15">
        <v>8.1270000000000007</v>
      </c>
      <c r="F15">
        <f t="shared" si="16"/>
        <v>996.34505589777996</v>
      </c>
      <c r="G15">
        <f t="shared" si="17"/>
        <v>0.75560104719631327</v>
      </c>
      <c r="H15">
        <f t="shared" si="18"/>
        <v>-4.1621630457536335E-3</v>
      </c>
      <c r="I15">
        <f t="shared" si="19"/>
        <v>1024.5782601637131</v>
      </c>
      <c r="J15">
        <f t="shared" si="20"/>
        <v>22232.86904563741</v>
      </c>
      <c r="K15">
        <f t="shared" si="21"/>
        <v>45.098487983372024</v>
      </c>
      <c r="L15">
        <f t="shared" si="22"/>
        <v>0.40894055115720929</v>
      </c>
      <c r="M15">
        <f t="shared" si="23"/>
        <v>24029.287439904641</v>
      </c>
      <c r="N15">
        <f t="shared" si="24"/>
        <v>3.3559643314886944</v>
      </c>
      <c r="O15">
        <f t="shared" si="25"/>
        <v>89.513963705971776</v>
      </c>
      <c r="P15">
        <f t="shared" si="26"/>
        <v>-4.3745127192880769E-5</v>
      </c>
      <c r="Q15">
        <f t="shared" si="27"/>
        <v>-5.354849676912598E-5</v>
      </c>
      <c r="R15">
        <f t="shared" si="28"/>
        <v>25084.112552329327</v>
      </c>
      <c r="S15">
        <f t="shared" si="29"/>
        <v>1025.0598121740329</v>
      </c>
      <c r="T15">
        <f t="shared" si="15"/>
        <v>2.3161104602728237E-2</v>
      </c>
    </row>
    <row r="16" spans="1:20" x14ac:dyDescent="0.3">
      <c r="A16">
        <v>14.385999999999999</v>
      </c>
      <c r="B16">
        <f t="shared" si="0"/>
        <v>1.4107517602526134</v>
      </c>
      <c r="C16">
        <v>27.585999999999999</v>
      </c>
      <c r="D16">
        <v>37.743000000000002</v>
      </c>
      <c r="E16">
        <v>8.1270000000000007</v>
      </c>
      <c r="F16">
        <f t="shared" si="16"/>
        <v>996.35394637980244</v>
      </c>
      <c r="G16">
        <f t="shared" si="17"/>
        <v>0.75564231816878447</v>
      </c>
      <c r="H16">
        <f t="shared" si="18"/>
        <v>-4.1625095254216003E-3</v>
      </c>
      <c r="I16">
        <f t="shared" si="19"/>
        <v>1024.5972203259901</v>
      </c>
      <c r="J16">
        <f t="shared" si="20"/>
        <v>22231.388202614777</v>
      </c>
      <c r="K16">
        <f t="shared" si="21"/>
        <v>45.102838560850721</v>
      </c>
      <c r="L16">
        <f t="shared" si="22"/>
        <v>0.40870648551732003</v>
      </c>
      <c r="M16">
        <f t="shared" si="23"/>
        <v>24028.473607200438</v>
      </c>
      <c r="N16">
        <f t="shared" si="24"/>
        <v>3.3557574894323707</v>
      </c>
      <c r="O16">
        <f t="shared" si="25"/>
        <v>89.539914149494592</v>
      </c>
      <c r="P16">
        <f t="shared" si="26"/>
        <v>-4.3643405307347995E-5</v>
      </c>
      <c r="Q16">
        <f t="shared" si="27"/>
        <v>-5.3488390867270618E-5</v>
      </c>
      <c r="R16">
        <f t="shared" si="28"/>
        <v>25316.583742358373</v>
      </c>
      <c r="S16">
        <f t="shared" si="29"/>
        <v>1025.1797727098462</v>
      </c>
      <c r="T16">
        <f t="shared" si="15"/>
        <v>2.0993196738829989E-2</v>
      </c>
    </row>
    <row r="17" spans="1:20" x14ac:dyDescent="0.3">
      <c r="A17">
        <v>17.486000000000001</v>
      </c>
      <c r="B17">
        <f t="shared" si="0"/>
        <v>1.714750818836174</v>
      </c>
      <c r="C17">
        <v>27.521699999999999</v>
      </c>
      <c r="D17">
        <v>37.827399999999997</v>
      </c>
      <c r="E17">
        <v>8.125</v>
      </c>
      <c r="F17">
        <f t="shared" si="16"/>
        <v>996.37195167820005</v>
      </c>
      <c r="G17">
        <f t="shared" si="17"/>
        <v>0.7557262342904163</v>
      </c>
      <c r="H17">
        <f t="shared" si="18"/>
        <v>-4.1632225352345939E-3</v>
      </c>
      <c r="I17">
        <f t="shared" si="19"/>
        <v>1024.6818525261954</v>
      </c>
      <c r="J17">
        <f t="shared" si="20"/>
        <v>22228.375604343291</v>
      </c>
      <c r="K17">
        <f t="shared" si="21"/>
        <v>45.111699634934062</v>
      </c>
      <c r="L17">
        <f t="shared" si="22"/>
        <v>0.40823069137820128</v>
      </c>
      <c r="M17">
        <f t="shared" si="23"/>
        <v>24029.810242505882</v>
      </c>
      <c r="N17">
        <f t="shared" si="24"/>
        <v>3.3553383543393607</v>
      </c>
      <c r="O17">
        <f t="shared" si="25"/>
        <v>89.732509815087838</v>
      </c>
      <c r="P17">
        <f t="shared" si="26"/>
        <v>-4.3436747689629566E-5</v>
      </c>
      <c r="Q17">
        <f t="shared" si="27"/>
        <v>-5.3382280633517541E-5</v>
      </c>
      <c r="R17">
        <f t="shared" si="28"/>
        <v>25598.856586955917</v>
      </c>
      <c r="S17">
        <f t="shared" si="29"/>
        <v>1025.3822679637642</v>
      </c>
      <c r="T17">
        <f t="shared" si="15"/>
        <v>2.4985998745416793E-2</v>
      </c>
    </row>
    <row r="18" spans="1:20" x14ac:dyDescent="0.3">
      <c r="A18">
        <v>20.588000000000001</v>
      </c>
      <c r="B18">
        <f t="shared" si="0"/>
        <v>2.0189460058446271</v>
      </c>
      <c r="C18">
        <v>26.814900000000002</v>
      </c>
      <c r="D18">
        <v>37.819200000000002</v>
      </c>
      <c r="E18">
        <v>8.1240000000000006</v>
      </c>
      <c r="F18">
        <f t="shared" si="16"/>
        <v>996.56737937954529</v>
      </c>
      <c r="G18">
        <f t="shared" si="17"/>
        <v>0.7566666361836496</v>
      </c>
      <c r="H18">
        <f t="shared" si="18"/>
        <v>-4.1719618780817463E-3</v>
      </c>
      <c r="I18">
        <f t="shared" si="19"/>
        <v>1024.9046311789361</v>
      </c>
      <c r="J18">
        <f t="shared" si="20"/>
        <v>22194.473867144297</v>
      </c>
      <c r="K18">
        <f t="shared" si="21"/>
        <v>45.212343486482546</v>
      </c>
      <c r="L18">
        <f t="shared" si="22"/>
        <v>0.40291082107489168</v>
      </c>
      <c r="M18">
        <f t="shared" si="23"/>
        <v>23998.076693943302</v>
      </c>
      <c r="N18">
        <f t="shared" si="24"/>
        <v>3.35076859640164</v>
      </c>
      <c r="O18">
        <f t="shared" si="25"/>
        <v>89.711839686147798</v>
      </c>
      <c r="P18">
        <f t="shared" si="26"/>
        <v>-4.1136351248078136E-5</v>
      </c>
      <c r="Q18">
        <f t="shared" si="27"/>
        <v>-5.1938494742365284E-5</v>
      </c>
      <c r="R18">
        <f t="shared" si="28"/>
        <v>25845.042034452996</v>
      </c>
      <c r="S18">
        <f t="shared" si="29"/>
        <v>1025.7217147276749</v>
      </c>
      <c r="T18">
        <f t="shared" si="15"/>
        <v>3.2334280582493116E-2</v>
      </c>
    </row>
    <row r="19" spans="1:20" x14ac:dyDescent="0.3">
      <c r="A19">
        <v>23.802</v>
      </c>
      <c r="B19">
        <f t="shared" si="0"/>
        <v>2.3341243846470667</v>
      </c>
      <c r="C19">
        <v>26.0335</v>
      </c>
      <c r="D19">
        <v>37.7288</v>
      </c>
      <c r="E19">
        <v>8.1240000000000006</v>
      </c>
      <c r="F19">
        <f t="shared" si="16"/>
        <v>996.77807115679229</v>
      </c>
      <c r="G19">
        <f t="shared" si="17"/>
        <v>0.75774508985712263</v>
      </c>
      <c r="H19">
        <f t="shared" si="18"/>
        <v>-4.1835477250748501E-3</v>
      </c>
      <c r="I19">
        <f t="shared" si="19"/>
        <v>1025.0851014093039</v>
      </c>
      <c r="J19">
        <f t="shared" si="20"/>
        <v>22155.30111112108</v>
      </c>
      <c r="K19">
        <f t="shared" si="21"/>
        <v>45.330636345098284</v>
      </c>
      <c r="L19">
        <f t="shared" si="22"/>
        <v>0.39683778165953248</v>
      </c>
      <c r="M19">
        <f t="shared" si="23"/>
        <v>23957.536608088343</v>
      </c>
      <c r="N19">
        <f t="shared" si="24"/>
        <v>3.3457975078044275</v>
      </c>
      <c r="O19">
        <f t="shared" si="25"/>
        <v>89.503213710755901</v>
      </c>
      <c r="P19">
        <f t="shared" si="26"/>
        <v>-3.8531771960789245E-5</v>
      </c>
      <c r="Q19">
        <f t="shared" si="27"/>
        <v>-5.0246098624123597E-5</v>
      </c>
      <c r="R19">
        <f t="shared" si="28"/>
        <v>26087.86363464802</v>
      </c>
      <c r="S19">
        <f t="shared" si="29"/>
        <v>1026.0212208800815</v>
      </c>
      <c r="T19">
        <f t="shared" si="15"/>
        <v>2.9834227975109359E-2</v>
      </c>
    </row>
    <row r="20" spans="1:20" x14ac:dyDescent="0.3">
      <c r="A20">
        <v>27.568999999999999</v>
      </c>
      <c r="B20">
        <f t="shared" si="0"/>
        <v>2.7035322729323159</v>
      </c>
      <c r="C20">
        <v>25.535399999999999</v>
      </c>
      <c r="D20">
        <v>37.718299999999999</v>
      </c>
      <c r="E20">
        <v>8.1210000000000004</v>
      </c>
      <c r="F20">
        <f t="shared" si="16"/>
        <v>996.90940208981908</v>
      </c>
      <c r="G20">
        <f t="shared" si="17"/>
        <v>0.75845412933563372</v>
      </c>
      <c r="H20">
        <f t="shared" si="18"/>
        <v>-4.1919875803185357E-3</v>
      </c>
      <c r="I20">
        <f t="shared" si="19"/>
        <v>1025.2332866664103</v>
      </c>
      <c r="J20">
        <f t="shared" si="20"/>
        <v>22129.392543703929</v>
      </c>
      <c r="K20">
        <f t="shared" si="21"/>
        <v>45.40997053398474</v>
      </c>
      <c r="L20">
        <f t="shared" si="22"/>
        <v>0.39286150005963716</v>
      </c>
      <c r="M20">
        <f t="shared" si="23"/>
        <v>23933.18493448622</v>
      </c>
      <c r="N20">
        <f t="shared" si="24"/>
        <v>3.3426738273082428</v>
      </c>
      <c r="O20">
        <f t="shared" si="25"/>
        <v>89.477870112070818</v>
      </c>
      <c r="P20">
        <f t="shared" si="26"/>
        <v>-3.6837852171643072E-5</v>
      </c>
      <c r="Q20">
        <f t="shared" si="27"/>
        <v>-4.9141674812124165E-5</v>
      </c>
      <c r="R20">
        <f t="shared" si="28"/>
        <v>26399.962985487706</v>
      </c>
      <c r="S20">
        <f t="shared" si="29"/>
        <v>1026.3050383054788</v>
      </c>
      <c r="T20">
        <f t="shared" si="15"/>
        <v>2.6822331477058356E-2</v>
      </c>
    </row>
    <row r="21" spans="1:20" x14ac:dyDescent="0.3">
      <c r="A21">
        <v>32.164999999999999</v>
      </c>
      <c r="B21">
        <f t="shared" si="0"/>
        <v>3.154235393335556</v>
      </c>
      <c r="C21">
        <v>24.362300000000001</v>
      </c>
      <c r="D21">
        <v>37.639299999999999</v>
      </c>
      <c r="E21">
        <v>8.125</v>
      </c>
      <c r="F21">
        <f t="shared" si="16"/>
        <v>997.20942311527801</v>
      </c>
      <c r="G21">
        <f t="shared" si="17"/>
        <v>0.76019172224134135</v>
      </c>
      <c r="H21">
        <f t="shared" si="18"/>
        <v>-4.2151085197704337E-3</v>
      </c>
      <c r="I21">
        <f t="shared" si="19"/>
        <v>1025.5336254528365</v>
      </c>
      <c r="J21">
        <f t="shared" si="20"/>
        <v>22065.448419512231</v>
      </c>
      <c r="K21">
        <f t="shared" si="21"/>
        <v>45.609196881075633</v>
      </c>
      <c r="L21">
        <f t="shared" si="22"/>
        <v>0.38317361546956935</v>
      </c>
      <c r="M21">
        <f t="shared" si="23"/>
        <v>23870.629269432317</v>
      </c>
      <c r="N21">
        <f t="shared" si="24"/>
        <v>3.335458661058599</v>
      </c>
      <c r="O21">
        <f t="shared" si="25"/>
        <v>89.294227926847171</v>
      </c>
      <c r="P21">
        <f t="shared" si="26"/>
        <v>-3.274492960448477E-5</v>
      </c>
      <c r="Q21">
        <f t="shared" si="27"/>
        <v>-4.6400727136815118E-5</v>
      </c>
      <c r="R21">
        <f t="shared" si="28"/>
        <v>26742.730105099832</v>
      </c>
      <c r="S21">
        <f t="shared" si="29"/>
        <v>1026.7685783238408</v>
      </c>
      <c r="T21">
        <f t="shared" si="15"/>
        <v>3.1026326600019076E-2</v>
      </c>
    </row>
    <row r="22" spans="1:20" x14ac:dyDescent="0.3">
      <c r="A22">
        <v>37.523000000000003</v>
      </c>
      <c r="B22">
        <f t="shared" si="0"/>
        <v>3.6796634436228848</v>
      </c>
      <c r="C22">
        <v>22.897099999999998</v>
      </c>
      <c r="D22">
        <v>37.542099999999998</v>
      </c>
      <c r="E22">
        <v>8.1219999999999999</v>
      </c>
      <c r="F22">
        <f t="shared" si="16"/>
        <v>997.5654886063495</v>
      </c>
      <c r="G22">
        <f t="shared" si="17"/>
        <v>0.76249900309722207</v>
      </c>
      <c r="H22">
        <f t="shared" si="18"/>
        <v>-4.2503826189431862E-3</v>
      </c>
      <c r="I22">
        <f t="shared" si="19"/>
        <v>1025.894543852248</v>
      </c>
      <c r="J22">
        <f t="shared" si="20"/>
        <v>21979.71056159502</v>
      </c>
      <c r="K22">
        <f t="shared" si="21"/>
        <v>45.883193417178568</v>
      </c>
      <c r="L22">
        <f t="shared" si="22"/>
        <v>0.37043629033437975</v>
      </c>
      <c r="M22">
        <f t="shared" si="23"/>
        <v>23787.472154999796</v>
      </c>
      <c r="N22">
        <f t="shared" si="24"/>
        <v>3.3267330781726696</v>
      </c>
      <c r="O22">
        <f t="shared" si="25"/>
        <v>89.068248574058799</v>
      </c>
      <c r="P22">
        <f t="shared" si="26"/>
        <v>-2.7428820558401316E-5</v>
      </c>
      <c r="Q22">
        <f t="shared" si="27"/>
        <v>-4.2735501595643686E-5</v>
      </c>
      <c r="R22">
        <f t="shared" si="28"/>
        <v>27129.51987570374</v>
      </c>
      <c r="S22">
        <f t="shared" si="29"/>
        <v>1027.3154299222406</v>
      </c>
      <c r="T22">
        <f t="shared" si="15"/>
        <v>3.1202868482251962E-2</v>
      </c>
    </row>
    <row r="23" spans="1:20" x14ac:dyDescent="0.3">
      <c r="A23">
        <v>42.875999999999998</v>
      </c>
      <c r="B23">
        <f t="shared" si="0"/>
        <v>4.2046011728479806</v>
      </c>
      <c r="C23">
        <v>22.2501</v>
      </c>
      <c r="D23">
        <v>37.572400000000002</v>
      </c>
      <c r="E23">
        <v>8.1300000000000008</v>
      </c>
      <c r="F23">
        <f t="shared" si="16"/>
        <v>997.71598488149164</v>
      </c>
      <c r="G23">
        <f t="shared" si="17"/>
        <v>0.76356769433403315</v>
      </c>
      <c r="H23">
        <f t="shared" si="18"/>
        <v>-4.268220048486546E-3</v>
      </c>
      <c r="I23">
        <f t="shared" si="19"/>
        <v>1026.104104821007</v>
      </c>
      <c r="J23">
        <f t="shared" si="20"/>
        <v>21939.735731046025</v>
      </c>
      <c r="K23">
        <f t="shared" si="21"/>
        <v>46.013356885638764</v>
      </c>
      <c r="L23">
        <f t="shared" si="22"/>
        <v>0.36458651292985172</v>
      </c>
      <c r="M23">
        <f t="shared" si="23"/>
        <v>23752.534085717398</v>
      </c>
      <c r="N23">
        <f t="shared" si="24"/>
        <v>3.3229838079005565</v>
      </c>
      <c r="O23">
        <f t="shared" si="25"/>
        <v>89.135750005098885</v>
      </c>
      <c r="P23">
        <f t="shared" si="26"/>
        <v>-2.5009205702822127E-5</v>
      </c>
      <c r="Q23">
        <f t="shared" si="27"/>
        <v>-4.106271929086709E-5</v>
      </c>
      <c r="R23">
        <f t="shared" si="28"/>
        <v>27574.243015229506</v>
      </c>
      <c r="S23">
        <f t="shared" si="29"/>
        <v>1027.7021090019823</v>
      </c>
      <c r="T23">
        <f t="shared" si="15"/>
        <v>2.6245577327457831E-2</v>
      </c>
    </row>
    <row r="24" spans="1:20" x14ac:dyDescent="0.3">
      <c r="A24">
        <v>48.238999999999997</v>
      </c>
      <c r="B24">
        <f t="shared" si="0"/>
        <v>4.7305195441975405</v>
      </c>
      <c r="C24">
        <v>20.948499999999999</v>
      </c>
      <c r="D24">
        <v>37.602699999999999</v>
      </c>
      <c r="E24">
        <v>8.1419999999999995</v>
      </c>
      <c r="F24">
        <f t="shared" si="16"/>
        <v>998.0059670711554</v>
      </c>
      <c r="G24">
        <f t="shared" si="17"/>
        <v>0.76581306315897391</v>
      </c>
      <c r="H24">
        <f t="shared" si="18"/>
        <v>-4.3083009936128501E-3</v>
      </c>
      <c r="I24">
        <f t="shared" si="19"/>
        <v>1026.4923241988329</v>
      </c>
      <c r="J24">
        <f t="shared" si="20"/>
        <v>21855.314016282704</v>
      </c>
      <c r="K24">
        <f t="shared" si="21"/>
        <v>46.292770510192412</v>
      </c>
      <c r="L24">
        <f t="shared" si="22"/>
        <v>0.35240018561963249</v>
      </c>
      <c r="M24">
        <f t="shared" si="23"/>
        <v>23677.304905602537</v>
      </c>
      <c r="N24">
        <f t="shared" si="24"/>
        <v>3.3156387912930083</v>
      </c>
      <c r="O24">
        <f t="shared" si="25"/>
        <v>89.201562669303613</v>
      </c>
      <c r="P24">
        <f t="shared" si="26"/>
        <v>-2.0007670381679242E-5</v>
      </c>
      <c r="Q24">
        <f t="shared" si="27"/>
        <v>-3.753305405375188E-5</v>
      </c>
      <c r="R24">
        <f t="shared" si="28"/>
        <v>27980.211747748217</v>
      </c>
      <c r="S24">
        <f t="shared" si="29"/>
        <v>1028.265094195217</v>
      </c>
      <c r="T24">
        <f t="shared" si="15"/>
        <v>3.1630428772127538E-2</v>
      </c>
    </row>
    <row r="25" spans="1:20" x14ac:dyDescent="0.3">
      <c r="A25">
        <v>53.612000000000002</v>
      </c>
      <c r="B25">
        <f t="shared" si="0"/>
        <v>5.2574185576715635</v>
      </c>
      <c r="C25">
        <v>18.978200000000001</v>
      </c>
      <c r="D25">
        <v>37.471499999999999</v>
      </c>
      <c r="E25">
        <v>8.14</v>
      </c>
      <c r="F25">
        <f t="shared" si="16"/>
        <v>998.41157845744817</v>
      </c>
      <c r="G25">
        <f t="shared" si="17"/>
        <v>0.76946381664979435</v>
      </c>
      <c r="H25">
        <f t="shared" si="18"/>
        <v>-4.3796402016921037E-3</v>
      </c>
      <c r="I25">
        <f t="shared" si="19"/>
        <v>1026.9183323917584</v>
      </c>
      <c r="J25">
        <f t="shared" si="20"/>
        <v>21717.114237260193</v>
      </c>
      <c r="K25">
        <f t="shared" si="21"/>
        <v>46.76191880192021</v>
      </c>
      <c r="L25">
        <f t="shared" si="22"/>
        <v>0.33289050743819082</v>
      </c>
      <c r="M25">
        <f t="shared" si="23"/>
        <v>23545.711211133836</v>
      </c>
      <c r="N25">
        <f t="shared" si="24"/>
        <v>3.3050370150713726</v>
      </c>
      <c r="O25">
        <f t="shared" si="25"/>
        <v>88.896768884806576</v>
      </c>
      <c r="P25">
        <f t="shared" si="26"/>
        <v>-1.2096286790306127E-5</v>
      </c>
      <c r="Q25">
        <f t="shared" si="27"/>
        <v>-3.1710982144448573E-5</v>
      </c>
      <c r="R25">
        <f t="shared" si="28"/>
        <v>28311.553639405251</v>
      </c>
      <c r="S25">
        <f t="shared" si="29"/>
        <v>1028.8666393965195</v>
      </c>
      <c r="T25">
        <f t="shared" si="15"/>
        <v>3.2655715823986985E-2</v>
      </c>
    </row>
    <row r="26" spans="1:20" x14ac:dyDescent="0.3">
      <c r="A26">
        <v>58.973999999999997</v>
      </c>
      <c r="B26">
        <f t="shared" si="0"/>
        <v>5.7832388648086761</v>
      </c>
      <c r="C26">
        <v>18.081399999999999</v>
      </c>
      <c r="D26">
        <v>37.436</v>
      </c>
      <c r="E26">
        <v>8.1440000000000001</v>
      </c>
      <c r="F26">
        <f t="shared" si="16"/>
        <v>998.58250217168938</v>
      </c>
      <c r="G26">
        <f t="shared" si="17"/>
        <v>0.77123013315152122</v>
      </c>
      <c r="H26">
        <f t="shared" si="18"/>
        <v>-4.4163652251534161E-3</v>
      </c>
      <c r="I26">
        <f t="shared" si="19"/>
        <v>1027.1197945184522</v>
      </c>
      <c r="J26">
        <f t="shared" si="20"/>
        <v>21649.959388215626</v>
      </c>
      <c r="K26">
        <f t="shared" si="21"/>
        <v>46.994537786188872</v>
      </c>
      <c r="L26">
        <f t="shared" si="22"/>
        <v>0.32358668621101322</v>
      </c>
      <c r="M26">
        <f t="shared" si="23"/>
        <v>23483.365094320172</v>
      </c>
      <c r="N26">
        <f t="shared" si="24"/>
        <v>3.3004238222466573</v>
      </c>
      <c r="O26">
        <f t="shared" si="25"/>
        <v>88.813415543904895</v>
      </c>
      <c r="P26">
        <f t="shared" si="26"/>
        <v>-8.3596217126494705E-6</v>
      </c>
      <c r="Q26">
        <f t="shared" si="27"/>
        <v>-2.8913571736564036E-5</v>
      </c>
      <c r="R26">
        <f t="shared" si="28"/>
        <v>28720.946903150496</v>
      </c>
      <c r="S26">
        <f t="shared" si="29"/>
        <v>1029.2331648355134</v>
      </c>
      <c r="T26">
        <f t="shared" si="15"/>
        <v>2.5512017745971467E-2</v>
      </c>
    </row>
    <row r="27" spans="1:20" x14ac:dyDescent="0.3">
      <c r="A27">
        <v>64.341999999999999</v>
      </c>
      <c r="B27">
        <f t="shared" si="0"/>
        <v>6.309647557220468</v>
      </c>
      <c r="C27">
        <v>17.529900000000001</v>
      </c>
      <c r="D27">
        <v>37.414900000000003</v>
      </c>
      <c r="E27">
        <v>8.1509999999999998</v>
      </c>
      <c r="F27">
        <f t="shared" si="16"/>
        <v>998.68325397405465</v>
      </c>
      <c r="G27">
        <f t="shared" si="17"/>
        <v>0.77235000220447236</v>
      </c>
      <c r="H27">
        <f t="shared" si="18"/>
        <v>-4.440271395128946E-3</v>
      </c>
      <c r="I27">
        <f t="shared" si="19"/>
        <v>1027.2407940868563</v>
      </c>
      <c r="J27">
        <f t="shared" si="20"/>
        <v>21607.314183018185</v>
      </c>
      <c r="K27">
        <f t="shared" si="21"/>
        <v>47.143686257541717</v>
      </c>
      <c r="L27">
        <f t="shared" si="22"/>
        <v>0.31773351224533175</v>
      </c>
      <c r="M27">
        <f t="shared" si="23"/>
        <v>23443.906477541976</v>
      </c>
      <c r="N27">
        <f t="shared" si="24"/>
        <v>3.2976544020917711</v>
      </c>
      <c r="O27">
        <f t="shared" si="25"/>
        <v>88.763844248636005</v>
      </c>
      <c r="P27">
        <f t="shared" si="26"/>
        <v>-6.0195430693941261E-6</v>
      </c>
      <c r="Q27">
        <f t="shared" si="27"/>
        <v>-2.7144391311729113E-5</v>
      </c>
      <c r="R27">
        <f t="shared" si="28"/>
        <v>29155.037369313111</v>
      </c>
      <c r="S27">
        <f t="shared" si="29"/>
        <v>1029.5128170252581</v>
      </c>
      <c r="T27">
        <f t="shared" si="15"/>
        <v>2.2268964222384644E-2</v>
      </c>
    </row>
    <row r="28" spans="1:20" x14ac:dyDescent="0.3">
      <c r="A28">
        <v>69.715000000000003</v>
      </c>
      <c r="B28">
        <f t="shared" si="0"/>
        <v>6.836546570694491</v>
      </c>
      <c r="C28">
        <v>17.1936</v>
      </c>
      <c r="D28">
        <v>37.477200000000003</v>
      </c>
      <c r="E28">
        <v>8.157</v>
      </c>
      <c r="F28">
        <f t="shared" si="16"/>
        <v>998.74303998239009</v>
      </c>
      <c r="G28">
        <f t="shared" si="17"/>
        <v>0.77304569952384095</v>
      </c>
      <c r="H28">
        <f t="shared" si="18"/>
        <v>-4.4553431830364164E-3</v>
      </c>
      <c r="I28">
        <f t="shared" si="19"/>
        <v>1027.3710274173154</v>
      </c>
      <c r="J28">
        <f t="shared" si="20"/>
        <v>21580.800578077055</v>
      </c>
      <c r="K28">
        <f t="shared" si="21"/>
        <v>47.236947297322907</v>
      </c>
      <c r="L28">
        <f t="shared" si="22"/>
        <v>0.31411508382136322</v>
      </c>
      <c r="M28">
        <f t="shared" si="23"/>
        <v>23423.176605888595</v>
      </c>
      <c r="N28">
        <f t="shared" si="24"/>
        <v>3.2959911834000688</v>
      </c>
      <c r="O28">
        <f t="shared" si="25"/>
        <v>88.905370301325291</v>
      </c>
      <c r="P28">
        <f t="shared" si="26"/>
        <v>-4.5768225917644814E-6</v>
      </c>
      <c r="Q28">
        <f t="shared" si="27"/>
        <v>-2.6090301488224793E-5</v>
      </c>
      <c r="R28">
        <f t="shared" si="28"/>
        <v>29621.087692852041</v>
      </c>
      <c r="S28">
        <f t="shared" si="29"/>
        <v>1029.7947108082979</v>
      </c>
      <c r="T28">
        <f t="shared" si="15"/>
        <v>2.23445718825637E-2</v>
      </c>
    </row>
    <row r="29" spans="1:20" x14ac:dyDescent="0.3">
      <c r="A29">
        <v>75.075999999999993</v>
      </c>
      <c r="B29">
        <f t="shared" si="0"/>
        <v>7.3622688136191572</v>
      </c>
      <c r="C29">
        <v>17.1586</v>
      </c>
      <c r="D29">
        <v>37.553899999999999</v>
      </c>
      <c r="E29">
        <v>8.1590000000000007</v>
      </c>
      <c r="F29">
        <f t="shared" si="16"/>
        <v>998.74918974766513</v>
      </c>
      <c r="G29">
        <f t="shared" si="17"/>
        <v>0.77311866631979109</v>
      </c>
      <c r="H29">
        <f t="shared" si="18"/>
        <v>-4.4569332627822159E-3</v>
      </c>
      <c r="I29">
        <f t="shared" si="19"/>
        <v>1027.4384848643776</v>
      </c>
      <c r="J29">
        <f t="shared" si="20"/>
        <v>21578.018936591263</v>
      </c>
      <c r="K29">
        <f t="shared" si="21"/>
        <v>47.246754676478069</v>
      </c>
      <c r="L29">
        <f t="shared" si="22"/>
        <v>0.31373635838077324</v>
      </c>
      <c r="M29">
        <f t="shared" si="23"/>
        <v>23424.520536417374</v>
      </c>
      <c r="N29">
        <f t="shared" si="24"/>
        <v>3.2958192050347468</v>
      </c>
      <c r="O29">
        <f t="shared" si="25"/>
        <v>89.080536522048874</v>
      </c>
      <c r="P29">
        <f t="shared" si="26"/>
        <v>-4.4259872771134685E-6</v>
      </c>
      <c r="Q29">
        <f t="shared" si="27"/>
        <v>-2.6020254302555124E-5</v>
      </c>
      <c r="R29">
        <f t="shared" si="28"/>
        <v>30112.184235635068</v>
      </c>
      <c r="S29">
        <f t="shared" si="29"/>
        <v>1030.0065074278202</v>
      </c>
      <c r="T29">
        <f t="shared" si="15"/>
        <v>1.938785049084504E-2</v>
      </c>
    </row>
    <row r="30" spans="1:20" x14ac:dyDescent="0.3">
      <c r="A30">
        <v>80.441999999999993</v>
      </c>
      <c r="B30">
        <f t="shared" si="0"/>
        <v>7.8884813776060554</v>
      </c>
      <c r="C30">
        <v>16.877199999999998</v>
      </c>
      <c r="D30">
        <v>37.588500000000003</v>
      </c>
      <c r="E30">
        <v>8.1590000000000007</v>
      </c>
      <c r="F30">
        <f t="shared" si="16"/>
        <v>998.79813544388298</v>
      </c>
      <c r="G30">
        <f t="shared" si="17"/>
        <v>0.77370920279418587</v>
      </c>
      <c r="H30">
        <f t="shared" si="18"/>
        <v>-4.4698648211832634E-3</v>
      </c>
      <c r="I30">
        <f t="shared" si="19"/>
        <v>1027.5332360057848</v>
      </c>
      <c r="J30">
        <f t="shared" si="20"/>
        <v>21555.501368550445</v>
      </c>
      <c r="K30">
        <f t="shared" si="21"/>
        <v>47.326303984028605</v>
      </c>
      <c r="L30">
        <f t="shared" si="22"/>
        <v>0.31067673020597281</v>
      </c>
      <c r="M30">
        <f t="shared" si="23"/>
        <v>23406.022551247439</v>
      </c>
      <c r="N30">
        <f t="shared" si="24"/>
        <v>3.2944441992794689</v>
      </c>
      <c r="O30">
        <f t="shared" si="25"/>
        <v>89.158913859123288</v>
      </c>
      <c r="P30">
        <f t="shared" si="26"/>
        <v>-3.208571458885914E-6</v>
      </c>
      <c r="Q30">
        <f t="shared" si="27"/>
        <v>-2.5117853203138887E-5</v>
      </c>
      <c r="R30">
        <f t="shared" si="28"/>
        <v>30577.981364400832</v>
      </c>
      <c r="S30">
        <f t="shared" si="29"/>
        <v>1030.243514614926</v>
      </c>
      <c r="T30">
        <f t="shared" si="15"/>
        <v>2.0497387760693424E-2</v>
      </c>
    </row>
    <row r="31" spans="1:20" x14ac:dyDescent="0.3">
      <c r="A31">
        <v>85.805999999999997</v>
      </c>
      <c r="B31">
        <f t="shared" si="0"/>
        <v>8.4144978131680617</v>
      </c>
      <c r="C31">
        <v>16.7971</v>
      </c>
      <c r="D31">
        <v>37.647399999999998</v>
      </c>
      <c r="E31">
        <v>8.1620000000000008</v>
      </c>
      <c r="F31">
        <f t="shared" si="16"/>
        <v>998.8119051591475</v>
      </c>
      <c r="G31">
        <f t="shared" si="17"/>
        <v>0.77387856617119199</v>
      </c>
      <c r="H31">
        <f t="shared" si="18"/>
        <v>-4.4735936766911854E-3</v>
      </c>
      <c r="I31">
        <f t="shared" si="19"/>
        <v>1027.5978107852193</v>
      </c>
      <c r="J31">
        <f t="shared" si="20"/>
        <v>21549.041853230636</v>
      </c>
      <c r="K31">
        <f t="shared" si="21"/>
        <v>47.349175256637842</v>
      </c>
      <c r="L31">
        <f t="shared" si="22"/>
        <v>0.30980103974897971</v>
      </c>
      <c r="M31">
        <f t="shared" si="23"/>
        <v>23403.177668996374</v>
      </c>
      <c r="N31">
        <f t="shared" si="24"/>
        <v>3.2940553173277478</v>
      </c>
      <c r="O31">
        <f t="shared" si="25"/>
        <v>89.293302827817911</v>
      </c>
      <c r="P31">
        <f t="shared" si="26"/>
        <v>-2.8605077443413307E-6</v>
      </c>
      <c r="Q31">
        <f t="shared" si="27"/>
        <v>-2.4888030448736498E-5</v>
      </c>
      <c r="R31">
        <f t="shared" si="28"/>
        <v>31064.895569094031</v>
      </c>
      <c r="S31">
        <f t="shared" si="29"/>
        <v>1030.4440551061048</v>
      </c>
      <c r="T31">
        <f t="shared" si="15"/>
        <v>1.8856343517640817E-2</v>
      </c>
    </row>
    <row r="32" spans="1:20" x14ac:dyDescent="0.3">
      <c r="A32">
        <v>91.17</v>
      </c>
      <c r="B32">
        <f t="shared" si="0"/>
        <v>8.9405142487300679</v>
      </c>
      <c r="C32">
        <v>16.760400000000001</v>
      </c>
      <c r="D32">
        <v>37.719900000000003</v>
      </c>
      <c r="E32">
        <v>8.1620000000000008</v>
      </c>
      <c r="F32">
        <f t="shared" si="16"/>
        <v>998.81818998721781</v>
      </c>
      <c r="G32">
        <f t="shared" si="17"/>
        <v>0.77395635315385547</v>
      </c>
      <c r="H32">
        <f t="shared" si="18"/>
        <v>-4.4753092461015361E-3</v>
      </c>
      <c r="I32">
        <f t="shared" si="19"/>
        <v>1027.6623919345402</v>
      </c>
      <c r="J32">
        <f t="shared" si="20"/>
        <v>21546.074841299953</v>
      </c>
      <c r="K32">
        <f t="shared" si="21"/>
        <v>47.359688168141354</v>
      </c>
      <c r="L32">
        <f t="shared" si="22"/>
        <v>0.30939911172498724</v>
      </c>
      <c r="M32">
        <f t="shared" si="23"/>
        <v>23404.153724705582</v>
      </c>
      <c r="N32">
        <f t="shared" si="24"/>
        <v>3.293877513150739</v>
      </c>
      <c r="O32">
        <f t="shared" si="25"/>
        <v>89.458871712051661</v>
      </c>
      <c r="P32">
        <f t="shared" si="26"/>
        <v>-2.7008065842580797E-6</v>
      </c>
      <c r="Q32">
        <f t="shared" si="27"/>
        <v>-2.4809235039644417E-5</v>
      </c>
      <c r="R32">
        <f t="shared" si="28"/>
        <v>31559.912845103252</v>
      </c>
      <c r="S32">
        <f t="shared" si="29"/>
        <v>1030.6396948644299</v>
      </c>
      <c r="T32">
        <f t="shared" si="15"/>
        <v>1.8622748556631045E-2</v>
      </c>
    </row>
    <row r="33" spans="1:20" x14ac:dyDescent="0.3">
      <c r="A33">
        <v>96.415999999999997</v>
      </c>
      <c r="B33">
        <f t="shared" si="0"/>
        <v>9.4549591072234094</v>
      </c>
      <c r="C33">
        <v>16.650600000000001</v>
      </c>
      <c r="D33">
        <v>37.792900000000003</v>
      </c>
      <c r="E33">
        <v>8.1620000000000008</v>
      </c>
      <c r="F33">
        <f t="shared" si="16"/>
        <v>998.83690234132825</v>
      </c>
      <c r="G33">
        <f t="shared" si="17"/>
        <v>0.77418978741092292</v>
      </c>
      <c r="H33">
        <f t="shared" si="18"/>
        <v>-4.480468546003656E-3</v>
      </c>
      <c r="I33">
        <f t="shared" si="19"/>
        <v>1027.7448786993182</v>
      </c>
      <c r="J33">
        <f t="shared" si="20"/>
        <v>21537.170219911677</v>
      </c>
      <c r="K33">
        <f t="shared" si="21"/>
        <v>47.391268081141988</v>
      </c>
      <c r="L33">
        <f t="shared" si="22"/>
        <v>0.30819396176226127</v>
      </c>
      <c r="M33">
        <f t="shared" si="23"/>
        <v>23399.828033029826</v>
      </c>
      <c r="N33">
        <f t="shared" si="24"/>
        <v>3.2933469547461165</v>
      </c>
      <c r="O33">
        <f t="shared" si="25"/>
        <v>89.625409189858942</v>
      </c>
      <c r="P33">
        <f t="shared" si="26"/>
        <v>-2.2221594472366776E-6</v>
      </c>
      <c r="Q33">
        <f t="shared" si="27"/>
        <v>-2.448861427101161E-5</v>
      </c>
      <c r="R33">
        <f t="shared" si="28"/>
        <v>32040.923838217645</v>
      </c>
      <c r="S33">
        <f t="shared" si="29"/>
        <v>1030.8468532461329</v>
      </c>
      <c r="T33">
        <f t="shared" si="15"/>
        <v>1.9375506967152862E-2</v>
      </c>
    </row>
    <row r="34" spans="1:20" x14ac:dyDescent="0.3">
      <c r="A34">
        <v>99.921000000000006</v>
      </c>
      <c r="B34">
        <f t="shared" si="0"/>
        <v>9.7986741718477273</v>
      </c>
      <c r="C34">
        <v>16.553699999999999</v>
      </c>
      <c r="D34">
        <v>37.7956</v>
      </c>
      <c r="E34">
        <v>8.1560000000000006</v>
      </c>
      <c r="F34">
        <f t="shared" si="16"/>
        <v>998.85330303204591</v>
      </c>
      <c r="G34">
        <f t="shared" si="17"/>
        <v>0.77439668162696906</v>
      </c>
      <c r="H34">
        <f t="shared" si="18"/>
        <v>-4.4850548390134738E-3</v>
      </c>
      <c r="I34">
        <f t="shared" si="19"/>
        <v>1027.7701107691767</v>
      </c>
      <c r="J34">
        <f t="shared" si="20"/>
        <v>21529.277056279032</v>
      </c>
      <c r="K34">
        <f t="shared" si="21"/>
        <v>47.419296364748561</v>
      </c>
      <c r="L34">
        <f t="shared" si="22"/>
        <v>0.30712709903837732</v>
      </c>
      <c r="M34">
        <f t="shared" si="23"/>
        <v>23392.881948583701</v>
      </c>
      <c r="N34">
        <f t="shared" si="24"/>
        <v>3.2928804765983299</v>
      </c>
      <c r="O34">
        <f t="shared" si="25"/>
        <v>89.631347768767412</v>
      </c>
      <c r="P34">
        <f t="shared" si="26"/>
        <v>-1.7986895269559543E-6</v>
      </c>
      <c r="Q34">
        <f t="shared" si="27"/>
        <v>-2.4168285254913481E-5</v>
      </c>
      <c r="R34">
        <f t="shared" si="28"/>
        <v>32348.694547842231</v>
      </c>
      <c r="S34">
        <f t="shared" si="29"/>
        <v>1030.9545982997122</v>
      </c>
      <c r="T34">
        <f t="shared" si="15"/>
        <v>1.7094166408139624E-2</v>
      </c>
    </row>
    <row r="35" spans="1:20" x14ac:dyDescent="0.3">
      <c r="A35">
        <v>100.822</v>
      </c>
      <c r="B35">
        <f t="shared" si="0"/>
        <v>9.8870300272618508</v>
      </c>
      <c r="C35">
        <v>16.727900000000002</v>
      </c>
      <c r="D35">
        <v>37.7483</v>
      </c>
      <c r="E35">
        <v>8.0850000000000009</v>
      </c>
      <c r="F35">
        <f t="shared" si="16"/>
        <v>998.82374288936785</v>
      </c>
      <c r="G35">
        <f t="shared" si="17"/>
        <v>0.77402533715495569</v>
      </c>
      <c r="H35">
        <f t="shared" si="18"/>
        <v>-4.4768322045131859E-3</v>
      </c>
      <c r="I35">
        <f t="shared" si="19"/>
        <v>1027.6920404121338</v>
      </c>
      <c r="J35">
        <f t="shared" si="20"/>
        <v>21543.443487898407</v>
      </c>
      <c r="K35">
        <f t="shared" si="21"/>
        <v>47.36901572885774</v>
      </c>
      <c r="L35">
        <f t="shared" si="22"/>
        <v>0.30904281021087976</v>
      </c>
      <c r="M35">
        <f t="shared" si="23"/>
        <v>23403.217815748892</v>
      </c>
      <c r="N35">
        <f t="shared" si="24"/>
        <v>3.2937202528702314</v>
      </c>
      <c r="O35">
        <f t="shared" si="25"/>
        <v>89.523685845982826</v>
      </c>
      <c r="P35">
        <f t="shared" si="26"/>
        <v>-2.5592631332513386E-6</v>
      </c>
      <c r="Q35">
        <f t="shared" si="27"/>
        <v>-2.47184269750596E-5</v>
      </c>
      <c r="R35">
        <f t="shared" si="28"/>
        <v>32428.923605431581</v>
      </c>
      <c r="S35">
        <f t="shared" si="29"/>
        <v>1030.8971146897097</v>
      </c>
      <c r="T35">
        <f t="shared" si="15"/>
        <v>2.4627197736239767E-2</v>
      </c>
    </row>
    <row r="36" spans="1:20" x14ac:dyDescent="0.3">
      <c r="A36">
        <v>100.833</v>
      </c>
      <c r="B36">
        <f t="shared" si="0"/>
        <v>9.8881087335987594</v>
      </c>
      <c r="C36">
        <v>16.671500000000002</v>
      </c>
      <c r="D36">
        <v>37.769399999999997</v>
      </c>
      <c r="E36">
        <v>7.9779999999999998</v>
      </c>
      <c r="F36">
        <f t="shared" si="16"/>
        <v>998.83335101105172</v>
      </c>
      <c r="G36">
        <f t="shared" si="17"/>
        <v>0.77414527209184902</v>
      </c>
      <c r="H36">
        <f t="shared" si="18"/>
        <v>-4.4794834192088493E-3</v>
      </c>
      <c r="I36">
        <f t="shared" si="19"/>
        <v>1027.7217941184865</v>
      </c>
      <c r="J36">
        <f t="shared" si="20"/>
        <v>21538.868397700091</v>
      </c>
      <c r="K36">
        <f t="shared" si="21"/>
        <v>47.385242271308314</v>
      </c>
      <c r="L36">
        <f t="shared" si="22"/>
        <v>0.30842366359383255</v>
      </c>
      <c r="M36">
        <f t="shared" si="23"/>
        <v>23400.171466820502</v>
      </c>
      <c r="N36">
        <f t="shared" si="24"/>
        <v>3.2934477825368087</v>
      </c>
      <c r="O36">
        <f t="shared" si="25"/>
        <v>89.571763130048808</v>
      </c>
      <c r="P36">
        <f t="shared" si="26"/>
        <v>-2.3133661340592516E-6</v>
      </c>
      <c r="Q36">
        <f t="shared" si="27"/>
        <v>-2.4544068309707562E-5</v>
      </c>
      <c r="R36">
        <f t="shared" si="28"/>
        <v>32431.711511756977</v>
      </c>
      <c r="S36">
        <f t="shared" si="29"/>
        <v>1030.9270355606163</v>
      </c>
      <c r="T36">
        <f t="shared" si="15"/>
        <v>0.16080140756225292</v>
      </c>
    </row>
    <row r="37" spans="1:20" x14ac:dyDescent="0.3">
      <c r="A37">
        <v>100.83199999999999</v>
      </c>
      <c r="B37">
        <f t="shared" si="0"/>
        <v>9.888010669386313</v>
      </c>
      <c r="C37">
        <v>16.604700000000001</v>
      </c>
      <c r="D37">
        <v>37.783299999999997</v>
      </c>
      <c r="E37">
        <v>8.1199999999999992</v>
      </c>
      <c r="F37">
        <f t="shared" si="16"/>
        <v>998.84468433768757</v>
      </c>
      <c r="G37">
        <f t="shared" si="17"/>
        <v>0.77428768629629952</v>
      </c>
      <c r="H37">
        <f t="shared" si="18"/>
        <v>-4.482637127334114E-3</v>
      </c>
      <c r="I37">
        <f t="shared" si="19"/>
        <v>1027.7484698470062</v>
      </c>
      <c r="J37">
        <f t="shared" si="20"/>
        <v>21533.435413760555</v>
      </c>
      <c r="K37">
        <f t="shared" si="21"/>
        <v>47.404526080269505</v>
      </c>
      <c r="L37">
        <f t="shared" si="22"/>
        <v>0.30768899158570534</v>
      </c>
      <c r="M37">
        <f t="shared" si="23"/>
        <v>23395.994642688893</v>
      </c>
      <c r="N37">
        <f t="shared" si="24"/>
        <v>3.2931257870356938</v>
      </c>
      <c r="O37">
        <f t="shared" si="25"/>
        <v>89.60336443339294</v>
      </c>
      <c r="P37">
        <f t="shared" si="26"/>
        <v>-2.0216920014551715E-6</v>
      </c>
      <c r="Q37">
        <f t="shared" si="27"/>
        <v>-2.4330596246969667E-5</v>
      </c>
      <c r="R37">
        <f t="shared" si="28"/>
        <v>32430.633713820858</v>
      </c>
      <c r="S37">
        <f t="shared" si="29"/>
        <v>1030.953869454122</v>
      </c>
      <c r="T37">
        <f t="shared" si="15"/>
        <v>0.50505103714492783</v>
      </c>
    </row>
    <row r="38" spans="1:20" x14ac:dyDescent="0.3">
      <c r="A38">
        <v>100.83199999999999</v>
      </c>
      <c r="B38">
        <f t="shared" si="0"/>
        <v>9.888010669386313</v>
      </c>
      <c r="C38">
        <v>16.5899</v>
      </c>
      <c r="D38">
        <v>37.780799999999999</v>
      </c>
      <c r="E38">
        <v>8.1440000000000001</v>
      </c>
      <c r="F38">
        <f t="shared" si="16"/>
        <v>998.84718848250452</v>
      </c>
      <c r="G38">
        <f t="shared" si="17"/>
        <v>0.77431929257908849</v>
      </c>
      <c r="H38">
        <f t="shared" si="18"/>
        <v>-4.4833378513137456E-3</v>
      </c>
      <c r="I38">
        <f t="shared" si="19"/>
        <v>1027.7500817138962</v>
      </c>
      <c r="J38">
        <f t="shared" si="20"/>
        <v>21532.22960445752</v>
      </c>
      <c r="K38">
        <f t="shared" si="21"/>
        <v>47.408808109938846</v>
      </c>
      <c r="L38">
        <f t="shared" si="22"/>
        <v>0.30752602088129172</v>
      </c>
      <c r="M38">
        <f t="shared" si="23"/>
        <v>23394.787162619323</v>
      </c>
      <c r="N38">
        <f t="shared" si="24"/>
        <v>3.2930545521143109</v>
      </c>
      <c r="O38">
        <f t="shared" si="25"/>
        <v>89.597616840635467</v>
      </c>
      <c r="P38">
        <f t="shared" si="26"/>
        <v>-1.9570058390381222E-6</v>
      </c>
      <c r="Q38">
        <f t="shared" si="27"/>
        <v>-2.4279937012022344E-5</v>
      </c>
      <c r="R38">
        <f t="shared" si="28"/>
        <v>32428.847207535484</v>
      </c>
      <c r="S38">
        <f t="shared" si="29"/>
        <v>1030.9556634848184</v>
      </c>
      <c r="T38" t="e">
        <f t="shared" si="15"/>
        <v>#DIV/0!</v>
      </c>
    </row>
    <row r="39" spans="1:20" x14ac:dyDescent="0.3">
      <c r="A39">
        <v>100.83499999999999</v>
      </c>
      <c r="B39">
        <f t="shared" si="0"/>
        <v>9.8883048620236522</v>
      </c>
      <c r="C39">
        <v>16.5535</v>
      </c>
      <c r="D39">
        <v>37.789900000000003</v>
      </c>
      <c r="E39">
        <v>8.1609999999999996</v>
      </c>
      <c r="F39">
        <f t="shared" si="16"/>
        <v>998.85333677285109</v>
      </c>
      <c r="G39">
        <f t="shared" si="17"/>
        <v>0.77439710951345542</v>
      </c>
      <c r="H39">
        <f t="shared" si="18"/>
        <v>-4.4850643371788504E-3</v>
      </c>
      <c r="I39">
        <f t="shared" si="19"/>
        <v>1027.7657720000575</v>
      </c>
      <c r="J39">
        <f t="shared" si="20"/>
        <v>21529.260731221017</v>
      </c>
      <c r="K39">
        <f t="shared" si="21"/>
        <v>47.419354368666376</v>
      </c>
      <c r="L39">
        <f t="shared" si="22"/>
        <v>0.30712489385033254</v>
      </c>
      <c r="M39">
        <f t="shared" si="23"/>
        <v>23392.580870058406</v>
      </c>
      <c r="N39">
        <f t="shared" si="24"/>
        <v>3.2928795154912138</v>
      </c>
      <c r="O39">
        <f t="shared" si="25"/>
        <v>89.618323137130147</v>
      </c>
      <c r="P39">
        <f t="shared" si="26"/>
        <v>-1.7978144669092481E-6</v>
      </c>
      <c r="Q39">
        <f t="shared" si="27"/>
        <v>-2.4164246022614649E-5</v>
      </c>
      <c r="R39">
        <f t="shared" si="28"/>
        <v>32428.998788853696</v>
      </c>
      <c r="S39">
        <f t="shared" si="29"/>
        <v>1030.9714833512032</v>
      </c>
      <c r="T39">
        <f t="shared" si="15"/>
        <v>0.22388783133003762</v>
      </c>
    </row>
    <row r="40" spans="1:20" x14ac:dyDescent="0.3">
      <c r="A40">
        <v>100.831</v>
      </c>
      <c r="B40">
        <f t="shared" si="0"/>
        <v>9.8879126051738684</v>
      </c>
      <c r="C40">
        <v>16.569600000000001</v>
      </c>
      <c r="D40">
        <v>37.785699999999999</v>
      </c>
      <c r="E40">
        <v>8.1690000000000005</v>
      </c>
      <c r="F40">
        <f t="shared" si="16"/>
        <v>998.85061918777797</v>
      </c>
      <c r="G40">
        <f t="shared" si="17"/>
        <v>0.77436267600048392</v>
      </c>
      <c r="H40">
        <f t="shared" si="18"/>
        <v>-4.4843001584271361E-3</v>
      </c>
      <c r="I40">
        <f t="shared" si="19"/>
        <v>1027.7586986847355</v>
      </c>
      <c r="J40">
        <f t="shared" si="20"/>
        <v>21530.574453972782</v>
      </c>
      <c r="K40">
        <f t="shared" si="21"/>
        <v>47.414687084596643</v>
      </c>
      <c r="L40">
        <f t="shared" si="22"/>
        <v>0.30730236929310728</v>
      </c>
      <c r="M40">
        <f t="shared" si="23"/>
        <v>23393.548402871613</v>
      </c>
      <c r="N40">
        <f t="shared" si="24"/>
        <v>3.2929569069833238</v>
      </c>
      <c r="O40">
        <f t="shared" si="25"/>
        <v>89.608764704498512</v>
      </c>
      <c r="P40">
        <f t="shared" si="26"/>
        <v>-1.8682432877260802E-6</v>
      </c>
      <c r="Q40">
        <f t="shared" si="27"/>
        <v>-2.4215331097791644E-5</v>
      </c>
      <c r="R40">
        <f t="shared" si="28"/>
        <v>32428.643562169731</v>
      </c>
      <c r="S40">
        <f t="shared" si="29"/>
        <v>1030.9642956346618</v>
      </c>
      <c r="T40">
        <f t="shared" si="15"/>
        <v>0.13069431610043333</v>
      </c>
    </row>
    <row r="41" spans="1:20" x14ac:dyDescent="0.3">
      <c r="A41">
        <v>100.83</v>
      </c>
      <c r="B41">
        <f t="shared" si="0"/>
        <v>9.887814540961422</v>
      </c>
      <c r="C41">
        <v>16.599699999999999</v>
      </c>
      <c r="D41">
        <v>37.780999999999999</v>
      </c>
      <c r="E41">
        <v>8.17</v>
      </c>
      <c r="F41">
        <f t="shared" si="16"/>
        <v>998.84553060990106</v>
      </c>
      <c r="G41">
        <f t="shared" si="17"/>
        <v>0.77429836192484003</v>
      </c>
      <c r="H41">
        <f t="shared" si="18"/>
        <v>-4.4828737773329142E-3</v>
      </c>
      <c r="I41">
        <f t="shared" si="19"/>
        <v>1027.7478947281591</v>
      </c>
      <c r="J41">
        <f t="shared" si="20"/>
        <v>21533.028130761937</v>
      </c>
      <c r="K41">
        <f t="shared" si="21"/>
        <v>47.405972323448161</v>
      </c>
      <c r="L41">
        <f t="shared" si="22"/>
        <v>0.30763394199196531</v>
      </c>
      <c r="M41">
        <f t="shared" si="23"/>
        <v>23395.513660958622</v>
      </c>
      <c r="N41">
        <f t="shared" si="24"/>
        <v>3.2931017169054102</v>
      </c>
      <c r="O41">
        <f t="shared" si="25"/>
        <v>89.598097169501273</v>
      </c>
      <c r="P41">
        <f t="shared" si="26"/>
        <v>-1.99984115476916E-6</v>
      </c>
      <c r="Q41">
        <f t="shared" si="27"/>
        <v>-2.431262530554244E-5</v>
      </c>
      <c r="R41">
        <f t="shared" si="28"/>
        <v>32429.442619661608</v>
      </c>
      <c r="S41">
        <f t="shared" si="29"/>
        <v>1030.9533468595139</v>
      </c>
      <c r="T41">
        <f t="shared" si="15"/>
        <v>0.32260886694484592</v>
      </c>
    </row>
    <row r="42" spans="1:20" x14ac:dyDescent="0.3">
      <c r="A42">
        <v>100.822</v>
      </c>
      <c r="B42">
        <f t="shared" si="0"/>
        <v>9.8870300272618508</v>
      </c>
      <c r="C42">
        <v>16.652000000000001</v>
      </c>
      <c r="D42">
        <v>37.759700000000002</v>
      </c>
      <c r="E42">
        <v>8.17</v>
      </c>
      <c r="F42">
        <f t="shared" si="16"/>
        <v>998.83666460748066</v>
      </c>
      <c r="G42">
        <f t="shared" si="17"/>
        <v>0.77418680431697762</v>
      </c>
      <c r="H42">
        <f t="shared" si="18"/>
        <v>-4.4804025114784001E-3</v>
      </c>
      <c r="I42">
        <f t="shared" si="19"/>
        <v>1027.7190000580454</v>
      </c>
      <c r="J42">
        <f t="shared" si="20"/>
        <v>21537.284020760046</v>
      </c>
      <c r="K42">
        <f t="shared" si="21"/>
        <v>47.390864222249441</v>
      </c>
      <c r="L42">
        <f t="shared" si="22"/>
        <v>0.30820935298768004</v>
      </c>
      <c r="M42">
        <f t="shared" si="23"/>
        <v>23398.262432504827</v>
      </c>
      <c r="N42">
        <f t="shared" si="24"/>
        <v>3.2933537063799241</v>
      </c>
      <c r="O42">
        <f t="shared" si="25"/>
        <v>89.549552754898059</v>
      </c>
      <c r="P42">
        <f t="shared" si="26"/>
        <v>-2.2282704271519983E-6</v>
      </c>
      <c r="Q42">
        <f t="shared" si="27"/>
        <v>-2.4473697923596517E-5</v>
      </c>
      <c r="R42">
        <f t="shared" si="28"/>
        <v>32426.578663367498</v>
      </c>
      <c r="S42">
        <f t="shared" si="29"/>
        <v>1030.9243909202885</v>
      </c>
      <c r="T42">
        <f t="shared" si="15"/>
        <v>0.1854912659177998</v>
      </c>
    </row>
    <row r="43" spans="1:20" x14ac:dyDescent="0.3">
      <c r="A43">
        <v>100.827</v>
      </c>
      <c r="B43">
        <f t="shared" si="0"/>
        <v>9.8875203483240828</v>
      </c>
      <c r="C43">
        <v>16.626899999999999</v>
      </c>
      <c r="D43">
        <v>37.772199999999998</v>
      </c>
      <c r="E43">
        <v>8.173</v>
      </c>
      <c r="F43">
        <f t="shared" si="16"/>
        <v>998.84092347226965</v>
      </c>
      <c r="G43">
        <f t="shared" si="17"/>
        <v>0.77424031323292741</v>
      </c>
      <c r="H43">
        <f t="shared" si="18"/>
        <v>-4.481587400453106E-3</v>
      </c>
      <c r="I43">
        <f t="shared" si="19"/>
        <v>1027.7346222378781</v>
      </c>
      <c r="J43">
        <f t="shared" si="20"/>
        <v>21535.242702911346</v>
      </c>
      <c r="K43">
        <f t="shared" si="21"/>
        <v>47.398109546352821</v>
      </c>
      <c r="L43">
        <f t="shared" si="22"/>
        <v>0.30793331225096371</v>
      </c>
      <c r="M43">
        <f t="shared" si="23"/>
        <v>23397.058604760012</v>
      </c>
      <c r="N43">
        <f t="shared" si="24"/>
        <v>3.2932327111259112</v>
      </c>
      <c r="O43">
        <f t="shared" si="25"/>
        <v>89.578054556792509</v>
      </c>
      <c r="P43">
        <f t="shared" si="26"/>
        <v>-2.1186778858389208E-6</v>
      </c>
      <c r="Q43">
        <f t="shared" si="27"/>
        <v>-2.4397772489053055E-5</v>
      </c>
      <c r="R43">
        <f t="shared" si="28"/>
        <v>32428.697081754926</v>
      </c>
      <c r="S43">
        <f t="shared" si="29"/>
        <v>1030.9400112255944</v>
      </c>
      <c r="T43">
        <f t="shared" si="15"/>
        <v>0.17232809898548859</v>
      </c>
    </row>
    <row r="44" spans="1:20" x14ac:dyDescent="0.3">
      <c r="A44">
        <v>100.827</v>
      </c>
      <c r="B44">
        <f t="shared" si="0"/>
        <v>9.8875203483240828</v>
      </c>
      <c r="C44">
        <v>16.565200000000001</v>
      </c>
      <c r="D44">
        <v>37.790199999999999</v>
      </c>
      <c r="E44">
        <v>8.1780000000000008</v>
      </c>
      <c r="F44">
        <f t="shared" si="16"/>
        <v>998.85136217345439</v>
      </c>
      <c r="G44">
        <f t="shared" si="17"/>
        <v>0.77437208411948155</v>
      </c>
      <c r="H44">
        <f t="shared" si="18"/>
        <v>-4.4845089171307835E-3</v>
      </c>
      <c r="I44">
        <f t="shared" si="19"/>
        <v>1027.7632115826843</v>
      </c>
      <c r="J44">
        <f t="shared" si="20"/>
        <v>21530.215513519677</v>
      </c>
      <c r="K44">
        <f t="shared" si="21"/>
        <v>47.415962207182687</v>
      </c>
      <c r="L44">
        <f t="shared" si="22"/>
        <v>0.30725387517307684</v>
      </c>
      <c r="M44">
        <f t="shared" si="23"/>
        <v>23393.452501017779</v>
      </c>
      <c r="N44">
        <f t="shared" si="24"/>
        <v>3.2929357520152682</v>
      </c>
      <c r="O44">
        <f t="shared" si="25"/>
        <v>89.619036456863398</v>
      </c>
      <c r="P44">
        <f t="shared" si="26"/>
        <v>-1.848998377151518E-6</v>
      </c>
      <c r="Q44">
        <f t="shared" si="27"/>
        <v>-2.4203355649334024E-5</v>
      </c>
      <c r="R44">
        <f t="shared" si="28"/>
        <v>32429.225036509048</v>
      </c>
      <c r="S44">
        <f t="shared" si="29"/>
        <v>1030.9686373887271</v>
      </c>
      <c r="T44" t="e">
        <f t="shared" si="15"/>
        <v>#DIV/0!</v>
      </c>
    </row>
    <row r="45" spans="1:20" x14ac:dyDescent="0.3">
      <c r="A45">
        <v>100.827</v>
      </c>
      <c r="B45">
        <f t="shared" si="0"/>
        <v>9.8875203483240828</v>
      </c>
      <c r="C45">
        <v>16.552900000000001</v>
      </c>
      <c r="D45">
        <v>37.785299999999999</v>
      </c>
      <c r="E45">
        <v>8.1780000000000008</v>
      </c>
      <c r="F45">
        <f t="shared" si="16"/>
        <v>998.85343799254781</v>
      </c>
      <c r="G45">
        <f t="shared" si="17"/>
        <v>0.77439839319419912</v>
      </c>
      <c r="H45">
        <f t="shared" si="18"/>
        <v>-4.485092832469186E-3</v>
      </c>
      <c r="I45">
        <f t="shared" si="19"/>
        <v>1027.7623751530718</v>
      </c>
      <c r="J45">
        <f t="shared" si="20"/>
        <v>21529.211755213568</v>
      </c>
      <c r="K45">
        <f t="shared" si="21"/>
        <v>47.419528384229174</v>
      </c>
      <c r="L45">
        <f t="shared" si="22"/>
        <v>0.30711827820707976</v>
      </c>
      <c r="M45">
        <f t="shared" si="23"/>
        <v>23392.305776836238</v>
      </c>
      <c r="N45">
        <f t="shared" si="24"/>
        <v>3.2928766322118164</v>
      </c>
      <c r="O45">
        <f t="shared" si="25"/>
        <v>89.607810987796555</v>
      </c>
      <c r="P45">
        <f t="shared" si="26"/>
        <v>-1.7951892614313262E-6</v>
      </c>
      <c r="Q45">
        <f t="shared" si="27"/>
        <v>-2.4159526408893442E-5</v>
      </c>
      <c r="R45">
        <f t="shared" si="28"/>
        <v>32426.94692752964</v>
      </c>
      <c r="S45">
        <f t="shared" si="29"/>
        <v>1030.9680242452571</v>
      </c>
      <c r="T45" t="e">
        <f t="shared" si="15"/>
        <v>#DIV/0!</v>
      </c>
    </row>
    <row r="46" spans="1:20" x14ac:dyDescent="0.3">
      <c r="A46">
        <v>101.19199999999999</v>
      </c>
      <c r="B46">
        <f t="shared" si="0"/>
        <v>9.9233137858669842</v>
      </c>
      <c r="C46">
        <v>16.5184</v>
      </c>
      <c r="D46">
        <v>37.779299999999999</v>
      </c>
      <c r="E46">
        <v>8.1829999999999998</v>
      </c>
      <c r="F46">
        <f t="shared" si="16"/>
        <v>998.85925126204893</v>
      </c>
      <c r="G46">
        <f t="shared" si="17"/>
        <v>0.77447225855328461</v>
      </c>
      <c r="H46">
        <f t="shared" si="18"/>
        <v>-4.4867333153013758E-3</v>
      </c>
      <c r="I46">
        <f t="shared" si="19"/>
        <v>1027.7659807455475</v>
      </c>
      <c r="J46">
        <f t="shared" si="20"/>
        <v>21526.393531840025</v>
      </c>
      <c r="K46">
        <f t="shared" si="21"/>
        <v>47.429543892021442</v>
      </c>
      <c r="L46">
        <f t="shared" si="22"/>
        <v>0.30673767911915523</v>
      </c>
      <c r="M46">
        <f t="shared" si="23"/>
        <v>23389.476046303065</v>
      </c>
      <c r="N46">
        <f t="shared" si="24"/>
        <v>3.2927109494999134</v>
      </c>
      <c r="O46">
        <f t="shared" si="25"/>
        <v>89.594019284677941</v>
      </c>
      <c r="P46">
        <f t="shared" si="26"/>
        <v>-1.6441760240332771E-6</v>
      </c>
      <c r="Q46">
        <f t="shared" si="27"/>
        <v>-2.4041065842466196E-5</v>
      </c>
      <c r="R46">
        <f t="shared" si="28"/>
        <v>32455.427869550589</v>
      </c>
      <c r="S46">
        <f t="shared" si="29"/>
        <v>1030.9804499588811</v>
      </c>
      <c r="T46">
        <f t="shared" si="15"/>
        <v>1.7988794506826854E-2</v>
      </c>
    </row>
    <row r="47" spans="1:20" x14ac:dyDescent="0.3">
      <c r="A47">
        <v>103.32299999999999</v>
      </c>
      <c r="B47">
        <f t="shared" si="0"/>
        <v>10.132288622590071</v>
      </c>
      <c r="C47">
        <v>16.410699999999999</v>
      </c>
      <c r="D47">
        <v>37.776499999999999</v>
      </c>
      <c r="E47">
        <v>8.1839999999999993</v>
      </c>
      <c r="F47">
        <f t="shared" si="16"/>
        <v>998.87731187931638</v>
      </c>
      <c r="G47">
        <f t="shared" si="17"/>
        <v>0.77470352731344583</v>
      </c>
      <c r="H47">
        <f t="shared" si="18"/>
        <v>-4.4918798148511543E-3</v>
      </c>
      <c r="I47">
        <f t="shared" si="19"/>
        <v>1027.7894280418548</v>
      </c>
      <c r="J47">
        <f t="shared" si="20"/>
        <v>21517.569155303754</v>
      </c>
      <c r="K47">
        <f t="shared" si="21"/>
        <v>47.460931404657458</v>
      </c>
      <c r="L47">
        <f t="shared" si="22"/>
        <v>0.3055470236918133</v>
      </c>
      <c r="M47">
        <f t="shared" si="23"/>
        <v>23381.420207730345</v>
      </c>
      <c r="N47">
        <f t="shared" si="24"/>
        <v>3.2921950712925248</v>
      </c>
      <c r="O47">
        <f t="shared" si="25"/>
        <v>89.587365648469799</v>
      </c>
      <c r="P47">
        <f t="shared" si="26"/>
        <v>-1.1719436618963621E-6</v>
      </c>
      <c r="Q47">
        <f t="shared" si="27"/>
        <v>-2.3679751862812618E-5</v>
      </c>
      <c r="R47">
        <f t="shared" si="28"/>
        <v>32637.602792065863</v>
      </c>
      <c r="S47">
        <f t="shared" si="29"/>
        <v>1031.0535017435711</v>
      </c>
      <c r="T47">
        <f t="shared" si="15"/>
        <v>1.8050786412569707E-2</v>
      </c>
    </row>
    <row r="48" spans="1:20" x14ac:dyDescent="0.3">
      <c r="A48">
        <v>106.55200000000001</v>
      </c>
      <c r="B48">
        <f t="shared" si="0"/>
        <v>10.448937964579207</v>
      </c>
      <c r="C48">
        <v>16.173999999999999</v>
      </c>
      <c r="D48">
        <v>37.7973</v>
      </c>
      <c r="E48">
        <v>8.1820000000000004</v>
      </c>
      <c r="F48">
        <f t="shared" si="16"/>
        <v>998.91654110072193</v>
      </c>
      <c r="G48">
        <f t="shared" si="17"/>
        <v>0.77521543933754677</v>
      </c>
      <c r="H48">
        <f t="shared" si="18"/>
        <v>-4.5033255274696E-3</v>
      </c>
      <c r="I48">
        <f t="shared" si="19"/>
        <v>1027.8613582492283</v>
      </c>
      <c r="J48">
        <f t="shared" si="20"/>
        <v>21498.03318948955</v>
      </c>
      <c r="K48">
        <f t="shared" si="21"/>
        <v>47.530563740117998</v>
      </c>
      <c r="L48">
        <f t="shared" si="22"/>
        <v>0.30291679816692002</v>
      </c>
      <c r="M48">
        <f t="shared" si="23"/>
        <v>23364.950743188485</v>
      </c>
      <c r="N48">
        <f t="shared" si="24"/>
        <v>3.2910684393127294</v>
      </c>
      <c r="O48">
        <f t="shared" si="25"/>
        <v>89.634332901510717</v>
      </c>
      <c r="P48">
        <f t="shared" si="26"/>
        <v>-1.2978162478799671E-7</v>
      </c>
      <c r="Q48">
        <f t="shared" si="27"/>
        <v>-2.2896899059151406E-5</v>
      </c>
      <c r="R48">
        <f t="shared" si="28"/>
        <v>32915.408226488937</v>
      </c>
      <c r="S48">
        <f t="shared" si="29"/>
        <v>1031.19950215428</v>
      </c>
      <c r="T48">
        <f t="shared" si="15"/>
        <v>2.0729303337810461E-2</v>
      </c>
    </row>
    <row r="49" spans="1:20" x14ac:dyDescent="0.3">
      <c r="A49">
        <v>110.319</v>
      </c>
      <c r="B49">
        <f t="shared" si="0"/>
        <v>10.818345852864455</v>
      </c>
      <c r="C49">
        <v>16.045300000000001</v>
      </c>
      <c r="D49">
        <v>37.840200000000003</v>
      </c>
      <c r="E49">
        <v>8.1790000000000003</v>
      </c>
      <c r="F49">
        <f t="shared" si="16"/>
        <v>998.93760245770682</v>
      </c>
      <c r="G49">
        <f t="shared" si="17"/>
        <v>0.77549588747653775</v>
      </c>
      <c r="H49">
        <f t="shared" si="18"/>
        <v>-4.5096266725481136E-3</v>
      </c>
      <c r="I49">
        <f t="shared" si="19"/>
        <v>1027.9246074363909</v>
      </c>
      <c r="J49">
        <f t="shared" si="20"/>
        <v>21487.328826346311</v>
      </c>
      <c r="K49">
        <f t="shared" si="21"/>
        <v>47.568800868926722</v>
      </c>
      <c r="L49">
        <f t="shared" si="22"/>
        <v>0.3014789240860053</v>
      </c>
      <c r="M49">
        <f t="shared" si="23"/>
        <v>23357.517519606205</v>
      </c>
      <c r="N49">
        <f t="shared" si="24"/>
        <v>3.2904599977797711</v>
      </c>
      <c r="O49">
        <f t="shared" si="25"/>
        <v>89.732055187924317</v>
      </c>
      <c r="P49">
        <f t="shared" si="26"/>
        <v>4.393516298748285E-7</v>
      </c>
      <c r="Q49">
        <f t="shared" si="27"/>
        <v>-2.2487643337652814E-5</v>
      </c>
      <c r="R49">
        <f t="shared" si="28"/>
        <v>33256.394434927272</v>
      </c>
      <c r="S49">
        <f t="shared" si="29"/>
        <v>1031.3458153254035</v>
      </c>
      <c r="T49">
        <f t="shared" si="15"/>
        <v>1.9211212855708794E-2</v>
      </c>
    </row>
    <row r="50" spans="1:20" x14ac:dyDescent="0.3">
      <c r="A50">
        <v>113.88500000000001</v>
      </c>
      <c r="B50">
        <f t="shared" si="0"/>
        <v>11.168042834447997</v>
      </c>
      <c r="C50">
        <v>16.014099999999999</v>
      </c>
      <c r="D50">
        <v>37.873199999999997</v>
      </c>
      <c r="E50">
        <v>8.18</v>
      </c>
      <c r="F50">
        <f t="shared" si="16"/>
        <v>998.94267965796018</v>
      </c>
      <c r="G50">
        <f t="shared" si="17"/>
        <v>0.77556409948994331</v>
      </c>
      <c r="H50">
        <f t="shared" si="18"/>
        <v>-4.5111624774710262E-3</v>
      </c>
      <c r="I50">
        <f t="shared" si="19"/>
        <v>1027.9573351305726</v>
      </c>
      <c r="J50">
        <f t="shared" si="20"/>
        <v>21484.725094399066</v>
      </c>
      <c r="K50">
        <f t="shared" si="21"/>
        <v>47.578110507413264</v>
      </c>
      <c r="L50">
        <f t="shared" si="22"/>
        <v>0.30112952623414774</v>
      </c>
      <c r="M50">
        <f t="shared" si="23"/>
        <v>23356.846526755824</v>
      </c>
      <c r="N50">
        <f t="shared" si="24"/>
        <v>3.2903129369094883</v>
      </c>
      <c r="O50">
        <f t="shared" si="25"/>
        <v>89.807386130838964</v>
      </c>
      <c r="P50">
        <f t="shared" si="26"/>
        <v>5.7758667598348258E-7</v>
      </c>
      <c r="Q50">
        <f t="shared" si="27"/>
        <v>-2.2401885438486343E-5</v>
      </c>
      <c r="R50">
        <f t="shared" si="28"/>
        <v>33584.270148444426</v>
      </c>
      <c r="S50">
        <f t="shared" si="29"/>
        <v>1031.4550218345687</v>
      </c>
      <c r="T50">
        <f t="shared" si="15"/>
        <v>1.7057739728955461E-2</v>
      </c>
    </row>
    <row r="51" spans="1:20" x14ac:dyDescent="0.3">
      <c r="A51">
        <v>117.345</v>
      </c>
      <c r="B51">
        <f t="shared" si="0"/>
        <v>11.507345009512228</v>
      </c>
      <c r="C51">
        <v>15.9893</v>
      </c>
      <c r="D51">
        <v>37.935600000000001</v>
      </c>
      <c r="E51">
        <v>8.1809999999999992</v>
      </c>
      <c r="F51">
        <f t="shared" si="16"/>
        <v>998.94670741269192</v>
      </c>
      <c r="G51">
        <f t="shared" si="17"/>
        <v>0.77561838193824373</v>
      </c>
      <c r="H51">
        <f t="shared" si="18"/>
        <v>-4.5123855433951542E-3</v>
      </c>
      <c r="I51">
        <f t="shared" si="19"/>
        <v>1028.0112174132883</v>
      </c>
      <c r="J51">
        <f t="shared" si="20"/>
        <v>21482.653027080392</v>
      </c>
      <c r="K51">
        <f t="shared" si="21"/>
        <v>47.585521636219994</v>
      </c>
      <c r="L51">
        <f t="shared" si="22"/>
        <v>0.30085157082061331</v>
      </c>
      <c r="M51">
        <f t="shared" si="23"/>
        <v>23358.1330639427</v>
      </c>
      <c r="N51">
        <f t="shared" si="24"/>
        <v>3.2901961650365208</v>
      </c>
      <c r="O51">
        <f t="shared" si="25"/>
        <v>89.949910626408496</v>
      </c>
      <c r="P51">
        <f t="shared" si="26"/>
        <v>6.8753912578363351E-7</v>
      </c>
      <c r="Q51">
        <f t="shared" si="27"/>
        <v>-2.2355645256608255E-5</v>
      </c>
      <c r="R51">
        <f t="shared" si="28"/>
        <v>33912.997492538569</v>
      </c>
      <c r="S51">
        <f t="shared" si="29"/>
        <v>1031.5806699141388</v>
      </c>
      <c r="T51">
        <f t="shared" si="15"/>
        <v>1.8573823667878447E-2</v>
      </c>
    </row>
    <row r="52" spans="1:20" x14ac:dyDescent="0.3">
      <c r="A52">
        <v>120.789</v>
      </c>
      <c r="B52">
        <f t="shared" si="0"/>
        <v>11.845078157177319</v>
      </c>
      <c r="C52">
        <v>15.889900000000001</v>
      </c>
      <c r="D52">
        <v>38.04</v>
      </c>
      <c r="E52">
        <v>8.1809999999999992</v>
      </c>
      <c r="F52">
        <f t="shared" si="16"/>
        <v>998.96277999177846</v>
      </c>
      <c r="G52">
        <f t="shared" si="17"/>
        <v>0.7758365072656922</v>
      </c>
      <c r="H52">
        <f t="shared" si="18"/>
        <v>-4.5173080973577463E-3</v>
      </c>
      <c r="I52">
        <f t="shared" si="19"/>
        <v>1028.1148839966854</v>
      </c>
      <c r="J52">
        <f t="shared" si="20"/>
        <v>21474.326389151014</v>
      </c>
      <c r="K52">
        <f t="shared" si="21"/>
        <v>47.615325239485095</v>
      </c>
      <c r="L52">
        <f t="shared" si="22"/>
        <v>0.29973547268509171</v>
      </c>
      <c r="M52">
        <f t="shared" si="23"/>
        <v>23355.93660675297</v>
      </c>
      <c r="N52">
        <f t="shared" si="24"/>
        <v>3.2897292273520113</v>
      </c>
      <c r="O52">
        <f t="shared" si="25"/>
        <v>90.188230915870292</v>
      </c>
      <c r="P52">
        <f t="shared" si="26"/>
        <v>1.1288873191418701E-6</v>
      </c>
      <c r="Q52">
        <f t="shared" si="27"/>
        <v>-2.2081513399349042E-5</v>
      </c>
      <c r="R52">
        <f t="shared" si="28"/>
        <v>34249.360661955492</v>
      </c>
      <c r="S52">
        <f t="shared" si="29"/>
        <v>1031.7536231139602</v>
      </c>
      <c r="T52">
        <f t="shared" si="15"/>
        <v>2.1840258070938784E-2</v>
      </c>
    </row>
    <row r="53" spans="1:20" x14ac:dyDescent="0.3">
      <c r="A53">
        <v>124.239</v>
      </c>
      <c r="B53">
        <f t="shared" si="0"/>
        <v>12.183399690117088</v>
      </c>
      <c r="C53">
        <v>15.7159</v>
      </c>
      <c r="D53">
        <v>38.102400000000003</v>
      </c>
      <c r="E53">
        <v>8.1780000000000008</v>
      </c>
      <c r="F53">
        <f t="shared" si="16"/>
        <v>998.99064115813326</v>
      </c>
      <c r="G53">
        <f t="shared" si="17"/>
        <v>0.77622049244640767</v>
      </c>
      <c r="H53">
        <f t="shared" si="18"/>
        <v>-4.5260037548954255E-3</v>
      </c>
      <c r="I53">
        <f t="shared" si="19"/>
        <v>1028.2034295987582</v>
      </c>
      <c r="J53">
        <f t="shared" si="20"/>
        <v>21459.666980066741</v>
      </c>
      <c r="K53">
        <f t="shared" si="21"/>
        <v>47.667880131032206</v>
      </c>
      <c r="L53">
        <f t="shared" si="22"/>
        <v>0.29777389830352774</v>
      </c>
      <c r="M53">
        <f t="shared" si="23"/>
        <v>23345.962614594322</v>
      </c>
      <c r="N53">
        <f t="shared" si="24"/>
        <v>3.288916065730108</v>
      </c>
      <c r="O53">
        <f t="shared" si="25"/>
        <v>90.330410707857411</v>
      </c>
      <c r="P53">
        <f t="shared" si="26"/>
        <v>1.9039798257014812E-6</v>
      </c>
      <c r="Q53">
        <f t="shared" si="27"/>
        <v>-2.1526119009244418E-5</v>
      </c>
      <c r="R53">
        <f t="shared" si="28"/>
        <v>34568.190247796214</v>
      </c>
      <c r="S53">
        <f t="shared" si="29"/>
        <v>1031.912149454123</v>
      </c>
      <c r="T53">
        <f t="shared" si="15"/>
        <v>2.0889730834720757E-2</v>
      </c>
    </row>
    <row r="54" spans="1:20" x14ac:dyDescent="0.3">
      <c r="A54">
        <v>127.685</v>
      </c>
      <c r="B54">
        <f t="shared" si="0"/>
        <v>12.521328966207072</v>
      </c>
      <c r="C54">
        <v>15.7201</v>
      </c>
      <c r="D54">
        <v>38.178800000000003</v>
      </c>
      <c r="E54">
        <v>8.1790000000000003</v>
      </c>
      <c r="F54">
        <f t="shared" si="16"/>
        <v>998.98997276257478</v>
      </c>
      <c r="G54">
        <f t="shared" si="17"/>
        <v>0.77621119142247597</v>
      </c>
      <c r="H54">
        <f t="shared" si="18"/>
        <v>-4.5257926797189459E-3</v>
      </c>
      <c r="I54">
        <f t="shared" si="19"/>
        <v>1028.261371555913</v>
      </c>
      <c r="J54">
        <f t="shared" si="20"/>
        <v>21460.022083193751</v>
      </c>
      <c r="K54">
        <f t="shared" si="21"/>
        <v>47.666605802272016</v>
      </c>
      <c r="L54">
        <f t="shared" si="22"/>
        <v>0.29782136420083177</v>
      </c>
      <c r="M54">
        <f t="shared" si="23"/>
        <v>23350.132837506488</v>
      </c>
      <c r="N54">
        <f t="shared" si="24"/>
        <v>3.2889356304819235</v>
      </c>
      <c r="O54">
        <f t="shared" si="25"/>
        <v>90.504994436054034</v>
      </c>
      <c r="P54">
        <f t="shared" si="26"/>
        <v>1.8852330506558674E-6</v>
      </c>
      <c r="Q54">
        <f t="shared" si="27"/>
        <v>-2.1587458858211954E-5</v>
      </c>
      <c r="R54">
        <f t="shared" si="28"/>
        <v>34905.911101818783</v>
      </c>
      <c r="S54">
        <f t="shared" si="29"/>
        <v>1032.0365368804105</v>
      </c>
      <c r="T54">
        <f t="shared" si="15"/>
        <v>1.8513822935095049E-2</v>
      </c>
    </row>
    <row r="55" spans="1:20" x14ac:dyDescent="0.3">
      <c r="A55">
        <v>131.05600000000001</v>
      </c>
      <c r="B55">
        <f t="shared" si="0"/>
        <v>12.851903426363585</v>
      </c>
      <c r="C55">
        <v>15.774800000000001</v>
      </c>
      <c r="D55">
        <v>38.286799999999999</v>
      </c>
      <c r="E55">
        <v>8.1820000000000004</v>
      </c>
      <c r="F55">
        <f t="shared" si="16"/>
        <v>998.981249097307</v>
      </c>
      <c r="G55">
        <f t="shared" si="17"/>
        <v>0.77609020328388567</v>
      </c>
      <c r="H55">
        <f t="shared" si="18"/>
        <v>-4.5230490076651848E-3</v>
      </c>
      <c r="I55">
        <f t="shared" si="19"/>
        <v>1028.3319529090068</v>
      </c>
      <c r="J55">
        <f t="shared" si="20"/>
        <v>21464.641203699153</v>
      </c>
      <c r="K55">
        <f t="shared" si="21"/>
        <v>47.650035242844375</v>
      </c>
      <c r="L55">
        <f t="shared" si="22"/>
        <v>0.29843901995195687</v>
      </c>
      <c r="M55">
        <f t="shared" si="23"/>
        <v>23359.71016774113</v>
      </c>
      <c r="N55">
        <f t="shared" si="24"/>
        <v>3.2891907242092908</v>
      </c>
      <c r="O55">
        <f t="shared" si="25"/>
        <v>90.751900726680475</v>
      </c>
      <c r="P55">
        <f t="shared" si="26"/>
        <v>1.6412486940164776E-6</v>
      </c>
      <c r="Q55">
        <f t="shared" si="27"/>
        <v>-2.1840517844482628E-5</v>
      </c>
      <c r="R55">
        <f t="shared" si="28"/>
        <v>35252.916143737668</v>
      </c>
      <c r="S55">
        <f t="shared" si="29"/>
        <v>1032.1691378379626</v>
      </c>
      <c r="T55">
        <f t="shared" si="15"/>
        <v>1.9325536398688128E-2</v>
      </c>
    </row>
    <row r="56" spans="1:20" x14ac:dyDescent="0.3">
      <c r="A56">
        <v>134.393</v>
      </c>
      <c r="B56">
        <f t="shared" si="0"/>
        <v>13.179143703296919</v>
      </c>
      <c r="C56">
        <v>15.765000000000001</v>
      </c>
      <c r="D56">
        <v>38.411000000000001</v>
      </c>
      <c r="E56">
        <v>8.1829999999999998</v>
      </c>
      <c r="F56">
        <f t="shared" si="16"/>
        <v>998.98281456138534</v>
      </c>
      <c r="G56">
        <f t="shared" si="17"/>
        <v>0.77611185938895766</v>
      </c>
      <c r="H56">
        <f t="shared" si="18"/>
        <v>-4.5235398332850001E-3</v>
      </c>
      <c r="I56">
        <f t="shared" si="19"/>
        <v>1028.4300078930848</v>
      </c>
      <c r="J56">
        <f t="shared" si="20"/>
        <v>21463.814421294894</v>
      </c>
      <c r="K56">
        <f t="shared" si="21"/>
        <v>47.653000451317048</v>
      </c>
      <c r="L56">
        <f t="shared" si="22"/>
        <v>0.29832843386325003</v>
      </c>
      <c r="M56">
        <f t="shared" si="23"/>
        <v>23365.233396614542</v>
      </c>
      <c r="N56">
        <f t="shared" si="24"/>
        <v>3.2891449827945052</v>
      </c>
      <c r="O56">
        <f t="shared" si="25"/>
        <v>91.035675403022637</v>
      </c>
      <c r="P56">
        <f t="shared" si="26"/>
        <v>1.6849374720750032E-6</v>
      </c>
      <c r="Q56">
        <f t="shared" si="27"/>
        <v>-2.1883309549725798E-5</v>
      </c>
      <c r="R56">
        <f t="shared" si="28"/>
        <v>35599.395676129134</v>
      </c>
      <c r="S56">
        <f t="shared" si="29"/>
        <v>1032.3271962089286</v>
      </c>
      <c r="T56">
        <f t="shared" si="15"/>
        <v>2.1204840050766113E-2</v>
      </c>
    </row>
    <row r="57" spans="1:20" x14ac:dyDescent="0.3">
      <c r="A57">
        <v>137.691</v>
      </c>
      <c r="B57">
        <f t="shared" si="0"/>
        <v>13.50255947594485</v>
      </c>
      <c r="C57">
        <v>15.6455</v>
      </c>
      <c r="D57">
        <v>38.532600000000002</v>
      </c>
      <c r="E57">
        <v>8.1809999999999992</v>
      </c>
      <c r="F57">
        <f t="shared" si="16"/>
        <v>999.00181437578817</v>
      </c>
      <c r="G57">
        <f t="shared" si="17"/>
        <v>0.77637663466500217</v>
      </c>
      <c r="H57">
        <f t="shared" si="18"/>
        <v>-4.5295504665956504E-3</v>
      </c>
      <c r="I57">
        <f t="shared" si="19"/>
        <v>1028.5515504350574</v>
      </c>
      <c r="J57">
        <f t="shared" si="20"/>
        <v>21453.705517559509</v>
      </c>
      <c r="K57">
        <f t="shared" si="21"/>
        <v>47.689282822956322</v>
      </c>
      <c r="L57">
        <f t="shared" si="22"/>
        <v>0.29697741379269255</v>
      </c>
      <c r="M57">
        <f t="shared" si="23"/>
        <v>23362.331514907954</v>
      </c>
      <c r="N57">
        <f t="shared" si="24"/>
        <v>3.2885885900247107</v>
      </c>
      <c r="O57">
        <f t="shared" si="25"/>
        <v>91.313258727421385</v>
      </c>
      <c r="P57">
        <f t="shared" si="26"/>
        <v>2.218488712486754E-6</v>
      </c>
      <c r="Q57">
        <f t="shared" si="27"/>
        <v>-2.1550327083398884E-5</v>
      </c>
      <c r="R57">
        <f t="shared" si="28"/>
        <v>35934.936853756801</v>
      </c>
      <c r="S57">
        <f t="shared" si="29"/>
        <v>1032.507784724967</v>
      </c>
      <c r="T57">
        <f t="shared" si="15"/>
        <v>2.2797441473325571E-2</v>
      </c>
    </row>
    <row r="58" spans="1:20" x14ac:dyDescent="0.3">
      <c r="A58">
        <v>140.721</v>
      </c>
      <c r="B58">
        <f t="shared" si="0"/>
        <v>13.799694039657167</v>
      </c>
      <c r="C58">
        <v>15.6258</v>
      </c>
      <c r="D58">
        <v>38.564999999999998</v>
      </c>
      <c r="E58">
        <v>8.1809999999999992</v>
      </c>
      <c r="F58">
        <f t="shared" si="16"/>
        <v>999.00493070200116</v>
      </c>
      <c r="G58">
        <f t="shared" si="17"/>
        <v>0.77642040884296781</v>
      </c>
      <c r="H58">
        <f t="shared" si="18"/>
        <v>-4.5305458781839444E-3</v>
      </c>
      <c r="I58">
        <f t="shared" si="19"/>
        <v>1028.5811112140352</v>
      </c>
      <c r="J58">
        <f t="shared" si="20"/>
        <v>21452.034193641059</v>
      </c>
      <c r="K58">
        <f t="shared" si="21"/>
        <v>47.695286307539824</v>
      </c>
      <c r="L58">
        <f t="shared" si="22"/>
        <v>0.29675424132575884</v>
      </c>
      <c r="M58">
        <f t="shared" si="23"/>
        <v>23362.473012022456</v>
      </c>
      <c r="N58">
        <f t="shared" si="24"/>
        <v>3.2884971105089593</v>
      </c>
      <c r="O58">
        <f t="shared" si="25"/>
        <v>91.38724824660585</v>
      </c>
      <c r="P58">
        <f t="shared" si="26"/>
        <v>2.3065912866586884E-6</v>
      </c>
      <c r="Q58">
        <f t="shared" si="27"/>
        <v>-2.1502970399149089E-5</v>
      </c>
      <c r="R58">
        <f t="shared" si="28"/>
        <v>36222.152162115468</v>
      </c>
      <c r="S58">
        <f t="shared" si="29"/>
        <v>1032.5926749987646</v>
      </c>
      <c r="T58">
        <f t="shared" si="15"/>
        <v>1.6306327884727977E-2</v>
      </c>
    </row>
    <row r="59" spans="1:20" x14ac:dyDescent="0.3">
      <c r="A59">
        <v>143.68299999999999</v>
      </c>
      <c r="B59">
        <f t="shared" si="0"/>
        <v>14.090160236923136</v>
      </c>
      <c r="C59">
        <v>15.600199999999999</v>
      </c>
      <c r="D59">
        <v>38.591500000000003</v>
      </c>
      <c r="E59">
        <v>8.1820000000000004</v>
      </c>
      <c r="F59">
        <f t="shared" si="16"/>
        <v>999.00897362794797</v>
      </c>
      <c r="G59">
        <f t="shared" si="17"/>
        <v>0.77647734602248664</v>
      </c>
      <c r="H59">
        <f t="shared" si="18"/>
        <v>-4.5318413267701838E-3</v>
      </c>
      <c r="I59">
        <f t="shared" si="19"/>
        <v>1028.6074852950887</v>
      </c>
      <c r="J59">
        <f t="shared" si="20"/>
        <v>21449.860274175386</v>
      </c>
      <c r="K59">
        <f t="shared" si="21"/>
        <v>47.703097192885778</v>
      </c>
      <c r="L59">
        <f t="shared" si="22"/>
        <v>0.29646403925420678</v>
      </c>
      <c r="M59">
        <f t="shared" si="23"/>
        <v>23361.868145343691</v>
      </c>
      <c r="N59">
        <f t="shared" si="24"/>
        <v>3.2883783367917854</v>
      </c>
      <c r="O59">
        <f t="shared" si="25"/>
        <v>91.447742846186756</v>
      </c>
      <c r="P59">
        <f t="shared" si="26"/>
        <v>2.4211411269914892E-6</v>
      </c>
      <c r="Q59">
        <f t="shared" si="27"/>
        <v>-2.143176797503455E-5</v>
      </c>
      <c r="R59">
        <f t="shared" si="28"/>
        <v>36500.91172605264</v>
      </c>
      <c r="S59">
        <f t="shared" si="29"/>
        <v>1032.672520351068</v>
      </c>
      <c r="T59">
        <f t="shared" si="15"/>
        <v>1.599425520080467E-2</v>
      </c>
    </row>
    <row r="60" spans="1:20" x14ac:dyDescent="0.3">
      <c r="A60">
        <v>146.59800000000001</v>
      </c>
      <c r="B60">
        <f t="shared" si="0"/>
        <v>14.376017416204132</v>
      </c>
      <c r="C60">
        <v>15.5862</v>
      </c>
      <c r="D60">
        <v>38.602600000000002</v>
      </c>
      <c r="E60">
        <v>8.1829999999999998</v>
      </c>
      <c r="F60">
        <f t="shared" si="16"/>
        <v>999.01118139077312</v>
      </c>
      <c r="G60">
        <f t="shared" si="17"/>
        <v>0.77650850888088829</v>
      </c>
      <c r="H60">
        <f t="shared" si="18"/>
        <v>-4.5325506925260241E-3</v>
      </c>
      <c r="I60">
        <f t="shared" si="19"/>
        <v>1028.6192899922864</v>
      </c>
      <c r="J60">
        <f t="shared" si="20"/>
        <v>21448.670433146395</v>
      </c>
      <c r="K60">
        <f t="shared" si="21"/>
        <v>47.707373267986632</v>
      </c>
      <c r="L60">
        <f t="shared" si="22"/>
        <v>0.29630524361457483</v>
      </c>
      <c r="M60">
        <f t="shared" si="23"/>
        <v>23361.365456918335</v>
      </c>
      <c r="N60">
        <f t="shared" si="24"/>
        <v>3.2883134317784246</v>
      </c>
      <c r="O60">
        <f t="shared" si="25"/>
        <v>91.473074674169155</v>
      </c>
      <c r="P60">
        <f t="shared" si="26"/>
        <v>2.4838148360362859E-6</v>
      </c>
      <c r="Q60">
        <f t="shared" si="27"/>
        <v>-2.1390713141084661E-5</v>
      </c>
      <c r="R60">
        <f t="shared" si="28"/>
        <v>36770.675550750697</v>
      </c>
      <c r="S60">
        <f t="shared" si="29"/>
        <v>1032.7366231992548</v>
      </c>
      <c r="T60">
        <f t="shared" si="15"/>
        <v>1.444566809569911E-2</v>
      </c>
    </row>
    <row r="61" spans="1:20" x14ac:dyDescent="0.3">
      <c r="A61">
        <v>149.41900000000001</v>
      </c>
      <c r="B61">
        <f t="shared" si="0"/>
        <v>14.652656559515172</v>
      </c>
      <c r="C61">
        <v>15.5685</v>
      </c>
      <c r="D61">
        <v>38.617400000000004</v>
      </c>
      <c r="E61">
        <v>8.1829999999999998</v>
      </c>
      <c r="F61">
        <f t="shared" si="16"/>
        <v>999.01396938122366</v>
      </c>
      <c r="G61">
        <f t="shared" si="17"/>
        <v>0.77654793329740379</v>
      </c>
      <c r="H61">
        <f t="shared" si="18"/>
        <v>-4.5334484618968504E-3</v>
      </c>
      <c r="I61">
        <f t="shared" si="19"/>
        <v>1028.6348042518764</v>
      </c>
      <c r="J61">
        <f t="shared" si="20"/>
        <v>21447.165143164428</v>
      </c>
      <c r="K61">
        <f t="shared" si="21"/>
        <v>47.712784002077733</v>
      </c>
      <c r="L61">
        <f t="shared" si="22"/>
        <v>0.29610438807143252</v>
      </c>
      <c r="M61">
        <f t="shared" si="23"/>
        <v>23360.767856822131</v>
      </c>
      <c r="N61">
        <f t="shared" si="24"/>
        <v>3.2882314232747172</v>
      </c>
      <c r="O61">
        <f t="shared" si="25"/>
        <v>91.506852693748172</v>
      </c>
      <c r="P61">
        <f t="shared" si="26"/>
        <v>2.5630819293007484E-6</v>
      </c>
      <c r="Q61">
        <f t="shared" si="27"/>
        <v>-2.1339260503722442E-5</v>
      </c>
      <c r="R61">
        <f t="shared" si="28"/>
        <v>37033.153858337762</v>
      </c>
      <c r="S61">
        <f t="shared" si="29"/>
        <v>1032.8018872332184</v>
      </c>
      <c r="T61">
        <f t="shared" si="15"/>
        <v>1.4816306049718691E-2</v>
      </c>
    </row>
    <row r="62" spans="1:20" x14ac:dyDescent="0.3">
      <c r="A62">
        <v>152.12700000000001</v>
      </c>
      <c r="B62">
        <f t="shared" si="0"/>
        <v>14.918214446819778</v>
      </c>
      <c r="C62">
        <v>15.5412</v>
      </c>
      <c r="D62">
        <v>38.64</v>
      </c>
      <c r="E62">
        <v>8.1839999999999993</v>
      </c>
      <c r="F62">
        <f t="shared" si="16"/>
        <v>999.01826237731564</v>
      </c>
      <c r="G62">
        <f t="shared" si="17"/>
        <v>0.77660879666562666</v>
      </c>
      <c r="H62">
        <f t="shared" si="18"/>
        <v>-4.5348351897042238E-3</v>
      </c>
      <c r="I62">
        <f t="shared" si="19"/>
        <v>1028.6585543077947</v>
      </c>
      <c r="J62">
        <f t="shared" si="20"/>
        <v>21444.841254254236</v>
      </c>
      <c r="K62">
        <f t="shared" si="21"/>
        <v>47.721139345755162</v>
      </c>
      <c r="L62">
        <f t="shared" si="22"/>
        <v>0.29579439143496483</v>
      </c>
      <c r="M62">
        <f t="shared" si="23"/>
        <v>23359.833056876436</v>
      </c>
      <c r="N62">
        <f t="shared" si="24"/>
        <v>3.2881050450495328</v>
      </c>
      <c r="O62">
        <f t="shared" si="25"/>
        <v>91.558432129674259</v>
      </c>
      <c r="P62">
        <f t="shared" si="26"/>
        <v>2.6854061931652871E-6</v>
      </c>
      <c r="Q62">
        <f t="shared" si="27"/>
        <v>-2.1259713920498207E-5</v>
      </c>
      <c r="R62">
        <f t="shared" si="28"/>
        <v>37287.850655899041</v>
      </c>
      <c r="S62">
        <f t="shared" si="29"/>
        <v>1032.8724681483109</v>
      </c>
      <c r="T62">
        <f t="shared" si="15"/>
        <v>1.5725664270811832E-2</v>
      </c>
    </row>
    <row r="63" spans="1:20" x14ac:dyDescent="0.3">
      <c r="A63">
        <v>154.14400000000001</v>
      </c>
      <c r="B63">
        <f t="shared" si="0"/>
        <v>15.116009963323984</v>
      </c>
      <c r="C63">
        <v>15.5312</v>
      </c>
      <c r="D63">
        <v>38.648000000000003</v>
      </c>
      <c r="E63">
        <v>8.1850000000000005</v>
      </c>
      <c r="F63">
        <f t="shared" si="16"/>
        <v>999.01983273916744</v>
      </c>
      <c r="G63">
        <f t="shared" si="17"/>
        <v>0.77663110801857549</v>
      </c>
      <c r="H63">
        <f t="shared" si="18"/>
        <v>-4.5353437657738244E-3</v>
      </c>
      <c r="I63">
        <f t="shared" si="19"/>
        <v>1028.6670380777291</v>
      </c>
      <c r="J63">
        <f t="shared" si="20"/>
        <v>21443.989353680801</v>
      </c>
      <c r="K63">
        <f t="shared" si="21"/>
        <v>47.724202940843441</v>
      </c>
      <c r="L63">
        <f t="shared" si="22"/>
        <v>0.29568077807188481</v>
      </c>
      <c r="M63">
        <f t="shared" si="23"/>
        <v>23359.476095345399</v>
      </c>
      <c r="N63">
        <f t="shared" si="24"/>
        <v>3.2880587859078263</v>
      </c>
      <c r="O63">
        <f t="shared" si="25"/>
        <v>91.576689604063759</v>
      </c>
      <c r="P63">
        <f t="shared" si="26"/>
        <v>2.7302333053772801E-6</v>
      </c>
      <c r="Q63">
        <f t="shared" si="27"/>
        <v>-2.1230389122307684E-5</v>
      </c>
      <c r="R63">
        <f t="shared" si="28"/>
        <v>37474.968895715334</v>
      </c>
      <c r="S63">
        <f t="shared" si="29"/>
        <v>1032.915680822377</v>
      </c>
      <c r="T63">
        <f t="shared" si="15"/>
        <v>1.4257166597385663E-2</v>
      </c>
    </row>
    <row r="64" spans="1:20" x14ac:dyDescent="0.3">
      <c r="A64">
        <v>155.68899999999999</v>
      </c>
      <c r="B64">
        <f t="shared" si="0"/>
        <v>15.267519171553532</v>
      </c>
      <c r="C64">
        <v>15.5006</v>
      </c>
      <c r="D64">
        <v>38.672400000000003</v>
      </c>
      <c r="E64">
        <v>8.1859999999999999</v>
      </c>
      <c r="F64">
        <f t="shared" si="16"/>
        <v>999.02463083420685</v>
      </c>
      <c r="G64">
        <f t="shared" si="17"/>
        <v>0.77669943768493932</v>
      </c>
      <c r="H64">
        <f t="shared" si="18"/>
        <v>-4.5369020641556563E-3</v>
      </c>
      <c r="I64">
        <f t="shared" si="19"/>
        <v>1028.692933081576</v>
      </c>
      <c r="J64">
        <f t="shared" si="20"/>
        <v>21441.380341387561</v>
      </c>
      <c r="K64">
        <f t="shared" si="21"/>
        <v>47.733587637905664</v>
      </c>
      <c r="L64">
        <f t="shared" si="22"/>
        <v>0.29533291640266118</v>
      </c>
      <c r="M64">
        <f t="shared" si="23"/>
        <v>23358.378111994818</v>
      </c>
      <c r="N64">
        <f t="shared" si="24"/>
        <v>3.2879173437244269</v>
      </c>
      <c r="O64">
        <f t="shared" si="25"/>
        <v>91.632374776901557</v>
      </c>
      <c r="P64">
        <f t="shared" si="26"/>
        <v>2.8674698492033263E-6</v>
      </c>
      <c r="Q64">
        <f t="shared" si="27"/>
        <v>-2.1140557111165432E-5</v>
      </c>
      <c r="R64">
        <f t="shared" si="28"/>
        <v>37624.018481303792</v>
      </c>
      <c r="S64">
        <f t="shared" si="29"/>
        <v>1032.9673743570659</v>
      </c>
      <c r="T64">
        <f t="shared" si="15"/>
        <v>1.7816549885869899E-2</v>
      </c>
    </row>
    <row r="65" spans="1:20" x14ac:dyDescent="0.3">
      <c r="A65">
        <v>157.233</v>
      </c>
      <c r="B65">
        <f t="shared" si="0"/>
        <v>15.418930315570636</v>
      </c>
      <c r="C65">
        <v>15.491199999999999</v>
      </c>
      <c r="D65">
        <v>38.679900000000004</v>
      </c>
      <c r="E65">
        <v>8.1869999999999994</v>
      </c>
      <c r="F65">
        <f t="shared" si="16"/>
        <v>999.02610257517597</v>
      </c>
      <c r="G65">
        <f t="shared" si="17"/>
        <v>0.77672044508185045</v>
      </c>
      <c r="H65">
        <f t="shared" si="18"/>
        <v>-4.5373813792522243E-3</v>
      </c>
      <c r="I65">
        <f t="shared" si="19"/>
        <v>1028.7008901975482</v>
      </c>
      <c r="J65">
        <f t="shared" si="20"/>
        <v>21440.578215117319</v>
      </c>
      <c r="K65">
        <f t="shared" si="21"/>
        <v>47.736473575442147</v>
      </c>
      <c r="L65">
        <f t="shared" si="22"/>
        <v>0.29522599495956481</v>
      </c>
      <c r="M65">
        <f t="shared" si="23"/>
        <v>23358.040556761265</v>
      </c>
      <c r="N65">
        <f t="shared" si="24"/>
        <v>3.2878739277063236</v>
      </c>
      <c r="O65">
        <f t="shared" si="25"/>
        <v>91.649491165202818</v>
      </c>
      <c r="P65">
        <f t="shared" si="26"/>
        <v>2.9096473282252894E-6</v>
      </c>
      <c r="Q65">
        <f t="shared" si="27"/>
        <v>-2.1112949800586146E-5</v>
      </c>
      <c r="R65">
        <f t="shared" si="28"/>
        <v>37767.843042228131</v>
      </c>
      <c r="S65">
        <f t="shared" si="29"/>
        <v>1033.001424724556</v>
      </c>
      <c r="T65">
        <f t="shared" si="15"/>
        <v>1.4464380282561789E-2</v>
      </c>
    </row>
    <row r="66" spans="1:20" x14ac:dyDescent="0.3">
      <c r="A66">
        <v>158.63399999999999</v>
      </c>
      <c r="B66">
        <f t="shared" ref="B66:B129" si="30">A66/10.1974</f>
        <v>15.556318277207914</v>
      </c>
      <c r="C66">
        <v>15.478899999999999</v>
      </c>
      <c r="D66">
        <v>38.690399999999997</v>
      </c>
      <c r="E66">
        <v>8.1880000000000006</v>
      </c>
      <c r="F66">
        <f t="shared" si="16"/>
        <v>999.02802681314097</v>
      </c>
      <c r="G66">
        <f t="shared" si="17"/>
        <v>0.77674794572770189</v>
      </c>
      <c r="H66">
        <f t="shared" si="18"/>
        <v>-4.5380090097844657E-3</v>
      </c>
      <c r="I66">
        <f t="shared" si="19"/>
        <v>1028.7118309766067</v>
      </c>
      <c r="J66">
        <f t="shared" si="20"/>
        <v>21439.528152168514</v>
      </c>
      <c r="K66">
        <f t="shared" si="21"/>
        <v>47.740252026149619</v>
      </c>
      <c r="L66">
        <f t="shared" si="22"/>
        <v>0.29508604311903569</v>
      </c>
      <c r="M66">
        <f t="shared" si="23"/>
        <v>23357.633156272954</v>
      </c>
      <c r="N66">
        <f t="shared" si="24"/>
        <v>3.287817141202837</v>
      </c>
      <c r="O66">
        <f t="shared" si="25"/>
        <v>91.673456081361323</v>
      </c>
      <c r="P66">
        <f t="shared" si="26"/>
        <v>2.9648510976002814E-6</v>
      </c>
      <c r="Q66">
        <f t="shared" si="27"/>
        <v>-2.10772412928609E-5</v>
      </c>
      <c r="R66">
        <f t="shared" si="28"/>
        <v>37899.629784861041</v>
      </c>
      <c r="S66">
        <f t="shared" si="29"/>
        <v>1033.0357410696363</v>
      </c>
      <c r="T66">
        <f t="shared" si="15"/>
        <v>1.5243574218802951E-2</v>
      </c>
    </row>
    <row r="67" spans="1:20" x14ac:dyDescent="0.3">
      <c r="A67">
        <v>159.42599999999999</v>
      </c>
      <c r="B67">
        <f t="shared" si="30"/>
        <v>15.633985133465393</v>
      </c>
      <c r="C67">
        <v>15.472799999999999</v>
      </c>
      <c r="D67">
        <v>38.695099999999996</v>
      </c>
      <c r="E67">
        <v>8.1890000000000001</v>
      </c>
      <c r="F67">
        <f t="shared" si="16"/>
        <v>999.02898045775737</v>
      </c>
      <c r="G67">
        <f t="shared" si="17"/>
        <v>0.77676158940951157</v>
      </c>
      <c r="H67">
        <f t="shared" si="18"/>
        <v>-4.5383204594192633E-3</v>
      </c>
      <c r="I67">
        <f t="shared" si="19"/>
        <v>1028.7168650292381</v>
      </c>
      <c r="J67">
        <f t="shared" si="20"/>
        <v>21439.007190646225</v>
      </c>
      <c r="K67">
        <f t="shared" si="21"/>
        <v>47.742126804971349</v>
      </c>
      <c r="L67">
        <f t="shared" si="22"/>
        <v>0.29501661760817283</v>
      </c>
      <c r="M67">
        <f t="shared" si="23"/>
        <v>23357.405348211403</v>
      </c>
      <c r="N67">
        <f t="shared" si="24"/>
        <v>3.2877889888082303</v>
      </c>
      <c r="O67">
        <f t="shared" si="25"/>
        <v>91.684181897132873</v>
      </c>
      <c r="P67">
        <f t="shared" si="26"/>
        <v>2.9922345015340878E-6</v>
      </c>
      <c r="Q67">
        <f t="shared" si="27"/>
        <v>-2.1059212649226793E-5</v>
      </c>
      <c r="R67">
        <f t="shared" si="28"/>
        <v>37973.712476717563</v>
      </c>
      <c r="S67">
        <f t="shared" si="29"/>
        <v>1033.053961671935</v>
      </c>
      <c r="T67">
        <f t="shared" ref="T67:T130" si="31">IF(9.8/S67*(S67-S66)/(A67-A66)&gt;0,SQRT(9.8/S67*(S67-S66)/(A67-A66)),SQRT(-9.8/S67*(S67-S66)/(A67-A66)))</f>
        <v>1.4773054762596658E-2</v>
      </c>
    </row>
    <row r="68" spans="1:20" x14ac:dyDescent="0.3">
      <c r="A68">
        <v>159.54499999999999</v>
      </c>
      <c r="B68">
        <f t="shared" si="30"/>
        <v>15.645654774746502</v>
      </c>
      <c r="C68">
        <v>15.4694</v>
      </c>
      <c r="D68">
        <v>38.697699999999998</v>
      </c>
      <c r="E68">
        <v>8.1910000000000007</v>
      </c>
      <c r="F68">
        <f t="shared" ref="F68:F131" si="32">999.842594+C68*(0.06793953)+(-0.00909529)*(C68^2)+(0.0001001685)*(C68^3)+(-0.000001120083)*(C68^4)+(0.000000006536332)*(C68^5)</f>
        <v>999.0295118096418</v>
      </c>
      <c r="G68">
        <f t="shared" ref="G68:G131" si="33">0.82449+C68*(-0.0040899)+(0.000076438)*(C68^2)+(-0.00000082467)*(C68^3)+(0.0000000053875)*(C68^4)</f>
        <v>0.77676919556704838</v>
      </c>
      <c r="H68">
        <f t="shared" ref="H68:H131" si="34">-0.0057246+C68*(0.00010227)+(-0.0000016546)*(C68^2)</f>
        <v>-4.5384941077412557E-3</v>
      </c>
      <c r="I68">
        <f t="shared" ref="I68:I131" si="35">F68+G68*D68+H68*(D68^1.5)+(0.00048314)*D68^2</f>
        <v>1028.7196556160256</v>
      </c>
      <c r="J68">
        <f t="shared" ref="J68:J131" si="36">19652.21+C68*(148.4206)+(-2.327105)*(C68^2)+(0.01360477)*(C68^3)+(-0.00005155288)*(C68^4)</f>
        <v>21438.716761491531</v>
      </c>
      <c r="K68">
        <f t="shared" ref="K68:K131" si="37">54.6746+C68*(-0.603459)+(0.0109987)*(C68^2)+(-0.00006167)*(C68^3)</f>
        <v>47.743172026448804</v>
      </c>
      <c r="L68">
        <f t="shared" ref="L68:L131" si="38">0.07944+C68*(0.016483)+(-0.00016483)*(C68^2)</f>
        <v>0.29497791609778123</v>
      </c>
      <c r="M68">
        <f t="shared" ref="M68:M131" si="39">J68+K68*D68+L68*D68^1.5</f>
        <v>23357.277336945281</v>
      </c>
      <c r="N68">
        <f t="shared" ref="N68:N131" si="40">3.2399+C68*(0.00143713)+(0.000116092)*(C68^2)+(-0.000000577905)*(C68^3)</f>
        <v>3.2877733001928569</v>
      </c>
      <c r="O68">
        <f t="shared" ref="O68:O131" si="41">N68+(2.2838-(0.000010981)*C68-(0.0000016078)*C68^2)*D68+(0.000191075)*D68^1.5</f>
        <v>91.690115271907075</v>
      </c>
      <c r="P68">
        <f t="shared" ref="P68:P131" si="42">0.0000850935+C68*(-0.00000612293)+(0.000000052787)*(C68^2)</f>
        <v>3.0074990874353184E-6</v>
      </c>
      <c r="Q68">
        <f t="shared" ref="Q68:Q131" si="43">((-0.00000099348)+(0.000000020816)*C68+(0.00000000020816)*C68^2)*D68+P68</f>
        <v>-2.1049150380925378E-5</v>
      </c>
      <c r="R68">
        <f t="shared" ref="R68:R131" si="44">M68+O68*A68+Q68*A68^2</f>
        <v>37985.440980150532</v>
      </c>
      <c r="S68">
        <f t="shared" ref="S68:S131" si="45">I68/(1-A68/R68)</f>
        <v>1033.0586692256804</v>
      </c>
      <c r="T68">
        <f t="shared" si="31"/>
        <v>1.9372011017019072E-2</v>
      </c>
    </row>
    <row r="69" spans="1:20" x14ac:dyDescent="0.3">
      <c r="A69">
        <v>159.542</v>
      </c>
      <c r="B69">
        <f t="shared" si="30"/>
        <v>15.645360582109165</v>
      </c>
      <c r="C69">
        <v>15.4678</v>
      </c>
      <c r="D69">
        <v>38.699100000000001</v>
      </c>
      <c r="E69">
        <v>8.1929999999999996</v>
      </c>
      <c r="F69">
        <f t="shared" si="32"/>
        <v>999.02976181108488</v>
      </c>
      <c r="G69">
        <f t="shared" si="33"/>
        <v>0.77677277530250988</v>
      </c>
      <c r="H69">
        <f t="shared" si="34"/>
        <v>-4.5385758378354638E-3</v>
      </c>
      <c r="I69">
        <f t="shared" si="35"/>
        <v>1028.7211050124574</v>
      </c>
      <c r="J69">
        <f t="shared" si="36"/>
        <v>21438.580074790276</v>
      </c>
      <c r="K69">
        <f t="shared" si="37"/>
        <v>47.743663960472119</v>
      </c>
      <c r="L69">
        <f t="shared" si="38"/>
        <v>0.29495970230366286</v>
      </c>
      <c r="M69">
        <f t="shared" si="39"/>
        <v>23357.225996768782</v>
      </c>
      <c r="N69">
        <f t="shared" si="40"/>
        <v>3.2877659180292058</v>
      </c>
      <c r="O69">
        <f t="shared" si="41"/>
        <v>91.693310689228213</v>
      </c>
      <c r="P69">
        <f t="shared" si="42"/>
        <v>3.0146828442730793E-6</v>
      </c>
      <c r="Q69">
        <f t="shared" si="43"/>
        <v>-2.1044524587509727E-5</v>
      </c>
      <c r="R69">
        <f t="shared" si="44"/>
        <v>37985.624510791327</v>
      </c>
      <c r="S69">
        <f t="shared" si="45"/>
        <v>1033.0600217503743</v>
      </c>
      <c r="T69">
        <f t="shared" si="31"/>
        <v>6.5397663816976453E-2</v>
      </c>
    </row>
    <row r="70" spans="1:20" x14ac:dyDescent="0.3">
      <c r="A70">
        <v>159.535</v>
      </c>
      <c r="B70">
        <f t="shared" si="30"/>
        <v>15.64467413262204</v>
      </c>
      <c r="C70">
        <v>15.468500000000001</v>
      </c>
      <c r="D70">
        <v>38.698599999999999</v>
      </c>
      <c r="E70">
        <v>8.1929999999999996</v>
      </c>
      <c r="F70">
        <f t="shared" si="32"/>
        <v>999.02965243911569</v>
      </c>
      <c r="G70">
        <f t="shared" si="33"/>
        <v>0.77677120913932662</v>
      </c>
      <c r="H70">
        <f t="shared" si="34"/>
        <v>-4.5385400798768497E-3</v>
      </c>
      <c r="I70">
        <f t="shared" si="35"/>
        <v>1028.7205577323957</v>
      </c>
      <c r="J70">
        <f t="shared" si="36"/>
        <v>21438.639876337034</v>
      </c>
      <c r="K70">
        <f t="shared" si="37"/>
        <v>47.743448734210709</v>
      </c>
      <c r="L70">
        <f t="shared" si="38"/>
        <v>0.29496767094243254</v>
      </c>
      <c r="M70">
        <f t="shared" si="39"/>
        <v>23357.254139702083</v>
      </c>
      <c r="N70">
        <f t="shared" si="40"/>
        <v>3.2877691476695601</v>
      </c>
      <c r="O70">
        <f t="shared" si="41"/>
        <v>91.692169759788953</v>
      </c>
      <c r="P70">
        <f t="shared" si="42"/>
        <v>3.0115399174007564E-6</v>
      </c>
      <c r="Q70">
        <f t="shared" si="43"/>
        <v>-2.1046618334471659E-5</v>
      </c>
      <c r="R70">
        <f t="shared" si="44"/>
        <v>37984.828776086651</v>
      </c>
      <c r="S70">
        <f t="shared" si="45"/>
        <v>1033.0593722608262</v>
      </c>
      <c r="T70">
        <f t="shared" si="31"/>
        <v>2.9667944647995294E-2</v>
      </c>
    </row>
    <row r="71" spans="1:20" x14ac:dyDescent="0.3">
      <c r="A71">
        <v>159.535</v>
      </c>
      <c r="B71">
        <f t="shared" si="30"/>
        <v>15.64467413262204</v>
      </c>
      <c r="C71">
        <v>15.4688</v>
      </c>
      <c r="D71">
        <v>38.698399999999999</v>
      </c>
      <c r="E71">
        <v>8.1940000000000008</v>
      </c>
      <c r="F71">
        <f t="shared" si="32"/>
        <v>999.02960556367077</v>
      </c>
      <c r="G71">
        <f t="shared" si="33"/>
        <v>0.7767705379403046</v>
      </c>
      <c r="H71">
        <f t="shared" si="34"/>
        <v>-4.5385247555338242E-3</v>
      </c>
      <c r="I71">
        <f t="shared" si="35"/>
        <v>1028.7203342087928</v>
      </c>
      <c r="J71">
        <f t="shared" si="36"/>
        <v>21438.665505040422</v>
      </c>
      <c r="K71">
        <f t="shared" si="37"/>
        <v>47.743356496825442</v>
      </c>
      <c r="L71">
        <f t="shared" si="38"/>
        <v>0.29497108602388483</v>
      </c>
      <c r="M71">
        <f t="shared" si="39"/>
        <v>23357.26692192514</v>
      </c>
      <c r="N71">
        <f t="shared" si="40"/>
        <v>3.2877705318279231</v>
      </c>
      <c r="O71">
        <f t="shared" si="41"/>
        <v>91.691713433314675</v>
      </c>
      <c r="P71">
        <f t="shared" si="42"/>
        <v>3.0101929645772782E-6</v>
      </c>
      <c r="Q71">
        <f t="shared" si="43"/>
        <v>-2.104752452321668E-5</v>
      </c>
      <c r="R71">
        <f t="shared" si="44"/>
        <v>37984.768735201855</v>
      </c>
      <c r="S71">
        <f t="shared" si="45"/>
        <v>1033.0591546815733</v>
      </c>
      <c r="T71" t="e">
        <f t="shared" si="31"/>
        <v>#DIV/0!</v>
      </c>
    </row>
    <row r="72" spans="1:20" x14ac:dyDescent="0.3">
      <c r="A72">
        <v>159.54300000000001</v>
      </c>
      <c r="B72">
        <f t="shared" si="30"/>
        <v>15.645458646321613</v>
      </c>
      <c r="C72">
        <v>15.4687</v>
      </c>
      <c r="D72">
        <v>38.698399999999999</v>
      </c>
      <c r="E72">
        <v>8.1950000000000003</v>
      </c>
      <c r="F72">
        <f t="shared" si="32"/>
        <v>999.02962118893538</v>
      </c>
      <c r="G72">
        <f t="shared" si="33"/>
        <v>0.77677076167239389</v>
      </c>
      <c r="H72">
        <f t="shared" si="34"/>
        <v>-4.538529863615073E-3</v>
      </c>
      <c r="I72">
        <f t="shared" si="35"/>
        <v>1028.7203572624364</v>
      </c>
      <c r="J72">
        <f t="shared" si="36"/>
        <v>21438.656962174689</v>
      </c>
      <c r="K72">
        <f t="shared" si="37"/>
        <v>47.743387242457793</v>
      </c>
      <c r="L72">
        <f t="shared" si="38"/>
        <v>0.29496994766669732</v>
      </c>
      <c r="M72">
        <f t="shared" si="39"/>
        <v>23357.259294823591</v>
      </c>
      <c r="N72">
        <f t="shared" si="40"/>
        <v>3.2877700704400175</v>
      </c>
      <c r="O72">
        <f t="shared" si="41"/>
        <v>91.691713206912397</v>
      </c>
      <c r="P72">
        <f t="shared" si="42"/>
        <v>3.0106419477960359E-6</v>
      </c>
      <c r="Q72">
        <f t="shared" si="43"/>
        <v>-2.1047181016163474E-5</v>
      </c>
      <c r="R72">
        <f t="shared" si="44"/>
        <v>37985.494560704072</v>
      </c>
      <c r="S72">
        <f t="shared" si="45"/>
        <v>1033.0593130635966</v>
      </c>
      <c r="T72">
        <f t="shared" si="31"/>
        <v>1.3704347393125297E-2</v>
      </c>
    </row>
    <row r="73" spans="1:20" x14ac:dyDescent="0.3">
      <c r="A73">
        <v>159.542</v>
      </c>
      <c r="B73">
        <f t="shared" si="30"/>
        <v>15.645360582109165</v>
      </c>
      <c r="C73">
        <v>15.4664</v>
      </c>
      <c r="D73">
        <v>38.700099999999999</v>
      </c>
      <c r="E73">
        <v>8.1959999999999997</v>
      </c>
      <c r="F73">
        <f t="shared" si="32"/>
        <v>999.02998053793226</v>
      </c>
      <c r="G73">
        <f t="shared" si="33"/>
        <v>0.77677590776383676</v>
      </c>
      <c r="H73">
        <f t="shared" si="34"/>
        <v>-4.5386473586172165E-3</v>
      </c>
      <c r="I73">
        <f t="shared" si="35"/>
        <v>1028.7221995635541</v>
      </c>
      <c r="J73">
        <f t="shared" si="36"/>
        <v>21438.460466493518</v>
      </c>
      <c r="K73">
        <f t="shared" si="37"/>
        <v>47.744094436917891</v>
      </c>
      <c r="L73">
        <f t="shared" si="38"/>
        <v>0.29494376454152321</v>
      </c>
      <c r="M73">
        <f t="shared" si="39"/>
        <v>23357.169706957367</v>
      </c>
      <c r="N73">
        <f t="shared" si="40"/>
        <v>3.2877594590109664</v>
      </c>
      <c r="O73">
        <f t="shared" si="41"/>
        <v>91.695592548331035</v>
      </c>
      <c r="P73">
        <f t="shared" si="42"/>
        <v>3.0209688532115202E-6</v>
      </c>
      <c r="Q73">
        <f t="shared" si="43"/>
        <v>-2.1040336971944948E-5</v>
      </c>
      <c r="R73">
        <f t="shared" si="44"/>
        <v>37985.932379934995</v>
      </c>
      <c r="S73">
        <f t="shared" si="45"/>
        <v>1033.0610856035455</v>
      </c>
      <c r="T73">
        <f t="shared" si="31"/>
        <v>0.1296725503939177</v>
      </c>
    </row>
    <row r="74" spans="1:20" x14ac:dyDescent="0.3">
      <c r="A74">
        <v>159.542</v>
      </c>
      <c r="B74">
        <f t="shared" si="30"/>
        <v>15.645360582109165</v>
      </c>
      <c r="C74">
        <v>15.466200000000001</v>
      </c>
      <c r="D74">
        <v>38.700499999999998</v>
      </c>
      <c r="E74">
        <v>8.1969999999999992</v>
      </c>
      <c r="F74">
        <f t="shared" si="32"/>
        <v>999.03001178276452</v>
      </c>
      <c r="G74">
        <f t="shared" si="33"/>
        <v>0.77677635527300182</v>
      </c>
      <c r="H74">
        <f t="shared" si="34"/>
        <v>-4.5386575764012243E-3</v>
      </c>
      <c r="I74">
        <f t="shared" si="35"/>
        <v>1028.7225543948914</v>
      </c>
      <c r="J74">
        <f t="shared" si="36"/>
        <v>21438.443379027631</v>
      </c>
      <c r="K74">
        <f t="shared" si="37"/>
        <v>47.744155936156901</v>
      </c>
      <c r="L74">
        <f t="shared" si="38"/>
        <v>0.29494148766561484</v>
      </c>
      <c r="M74">
        <f t="shared" si="39"/>
        <v>23357.174649911263</v>
      </c>
      <c r="N74">
        <f t="shared" si="40"/>
        <v>3.2877585363226438</v>
      </c>
      <c r="O74">
        <f t="shared" si="41"/>
        <v>91.696506107005021</v>
      </c>
      <c r="P74">
        <f t="shared" si="42"/>
        <v>3.0218668713802818E-6</v>
      </c>
      <c r="Q74">
        <f t="shared" si="43"/>
        <v>-2.1039898604684816E-5</v>
      </c>
      <c r="R74">
        <f t="shared" si="44"/>
        <v>37986.083085024904</v>
      </c>
      <c r="S74">
        <f t="shared" si="45"/>
        <v>1033.0614246448663</v>
      </c>
      <c r="T74" t="e">
        <f t="shared" si="31"/>
        <v>#DIV/0!</v>
      </c>
    </row>
    <row r="75" spans="1:20" x14ac:dyDescent="0.3">
      <c r="A75">
        <v>159.52500000000001</v>
      </c>
      <c r="B75">
        <f t="shared" si="30"/>
        <v>15.643693490497578</v>
      </c>
      <c r="C75">
        <v>15.4664</v>
      </c>
      <c r="D75">
        <v>38.700299999999999</v>
      </c>
      <c r="E75">
        <v>8.1969999999999992</v>
      </c>
      <c r="F75">
        <f t="shared" si="32"/>
        <v>999.02998053793226</v>
      </c>
      <c r="G75">
        <f t="shared" si="33"/>
        <v>0.77677590776383676</v>
      </c>
      <c r="H75">
        <f t="shared" si="34"/>
        <v>-4.5386473586172165E-3</v>
      </c>
      <c r="I75">
        <f t="shared" si="35"/>
        <v>1028.7223539273741</v>
      </c>
      <c r="J75">
        <f t="shared" si="36"/>
        <v>21438.460466493518</v>
      </c>
      <c r="K75">
        <f t="shared" si="37"/>
        <v>47.744094436917891</v>
      </c>
      <c r="L75">
        <f t="shared" si="38"/>
        <v>0.29494376454152321</v>
      </c>
      <c r="M75">
        <f t="shared" si="39"/>
        <v>23357.179806225242</v>
      </c>
      <c r="N75">
        <f t="shared" si="40"/>
        <v>3.2877594590109664</v>
      </c>
      <c r="O75">
        <f t="shared" si="41"/>
        <v>91.696049554043825</v>
      </c>
      <c r="P75">
        <f t="shared" si="42"/>
        <v>3.0209688532115202E-6</v>
      </c>
      <c r="Q75">
        <f t="shared" si="43"/>
        <v>-2.1040461319457358E-5</v>
      </c>
      <c r="R75">
        <f t="shared" si="44"/>
        <v>37984.456668927174</v>
      </c>
      <c r="S75">
        <f t="shared" si="45"/>
        <v>1033.060945598779</v>
      </c>
      <c r="T75">
        <f t="shared" si="31"/>
        <v>1.6349868124515513E-2</v>
      </c>
    </row>
    <row r="76" spans="1:20" x14ac:dyDescent="0.3">
      <c r="A76">
        <v>159.54900000000001</v>
      </c>
      <c r="B76">
        <f t="shared" si="30"/>
        <v>15.646047031596289</v>
      </c>
      <c r="C76">
        <v>15.4658</v>
      </c>
      <c r="D76">
        <v>38.700600000000001</v>
      </c>
      <c r="E76">
        <v>8.1980000000000004</v>
      </c>
      <c r="F76">
        <f t="shared" si="32"/>
        <v>999.03007427103387</v>
      </c>
      <c r="G76">
        <f t="shared" si="33"/>
        <v>0.77677725030234968</v>
      </c>
      <c r="H76">
        <f t="shared" si="34"/>
        <v>-4.538678012366344E-3</v>
      </c>
      <c r="I76">
        <f t="shared" si="35"/>
        <v>1028.722723783219</v>
      </c>
      <c r="J76">
        <f t="shared" si="36"/>
        <v>21438.409203671097</v>
      </c>
      <c r="K76">
        <f t="shared" si="37"/>
        <v>47.744278936587868</v>
      </c>
      <c r="L76">
        <f t="shared" si="38"/>
        <v>0.2949369338742388</v>
      </c>
      <c r="M76">
        <f t="shared" si="39"/>
        <v>23357.149188033265</v>
      </c>
      <c r="N76">
        <f t="shared" si="40"/>
        <v>3.2877566909674245</v>
      </c>
      <c r="O76">
        <f t="shared" si="41"/>
        <v>91.696733704367304</v>
      </c>
      <c r="P76">
        <f t="shared" si="42"/>
        <v>3.0236629203866804E-6</v>
      </c>
      <c r="Q76">
        <f t="shared" si="43"/>
        <v>-2.1038586640904136E-5</v>
      </c>
      <c r="R76">
        <f t="shared" si="44"/>
        <v>37986.735798022914</v>
      </c>
      <c r="S76">
        <f t="shared" si="45"/>
        <v>1033.0617110500559</v>
      </c>
      <c r="T76">
        <f t="shared" si="31"/>
        <v>1.7394143965571651E-2</v>
      </c>
    </row>
    <row r="77" spans="1:20" x14ac:dyDescent="0.3">
      <c r="A77">
        <v>159.559</v>
      </c>
      <c r="B77">
        <f t="shared" si="30"/>
        <v>15.647027673720752</v>
      </c>
      <c r="C77">
        <v>15.465199999999999</v>
      </c>
      <c r="D77">
        <v>38.701300000000003</v>
      </c>
      <c r="E77">
        <v>8.1989999999999998</v>
      </c>
      <c r="F77">
        <f t="shared" si="32"/>
        <v>999.03016799994975</v>
      </c>
      <c r="G77">
        <f t="shared" si="33"/>
        <v>0.77677859287391593</v>
      </c>
      <c r="H77">
        <f t="shared" si="34"/>
        <v>-4.5387086673067834E-3</v>
      </c>
      <c r="I77">
        <f t="shared" si="35"/>
        <v>1028.7234023651777</v>
      </c>
      <c r="J77">
        <f t="shared" si="36"/>
        <v>21438.35793957438</v>
      </c>
      <c r="K77">
        <f t="shared" si="37"/>
        <v>47.744463442116768</v>
      </c>
      <c r="L77">
        <f t="shared" si="38"/>
        <v>0.29493010308827683</v>
      </c>
      <c r="M77">
        <f t="shared" si="39"/>
        <v>23357.138767485983</v>
      </c>
      <c r="N77">
        <f t="shared" si="40"/>
        <v>3.2877539229881645</v>
      </c>
      <c r="O77">
        <f t="shared" si="41"/>
        <v>91.698331866197208</v>
      </c>
      <c r="P77">
        <f t="shared" si="42"/>
        <v>3.0263570255684936E-6</v>
      </c>
      <c r="Q77">
        <f t="shared" si="43"/>
        <v>-2.1036960636462799E-5</v>
      </c>
      <c r="R77">
        <f t="shared" si="44"/>
        <v>37987.897320176853</v>
      </c>
      <c r="S77">
        <f t="shared" si="45"/>
        <v>1033.0625323573199</v>
      </c>
      <c r="T77">
        <f t="shared" si="31"/>
        <v>2.7912746057603462E-2</v>
      </c>
    </row>
    <row r="78" spans="1:20" x14ac:dyDescent="0.3">
      <c r="A78">
        <v>159.58500000000001</v>
      </c>
      <c r="B78">
        <f t="shared" si="30"/>
        <v>15.649577343244356</v>
      </c>
      <c r="C78">
        <v>15.464700000000001</v>
      </c>
      <c r="D78">
        <v>38.701300000000003</v>
      </c>
      <c r="E78">
        <v>8.1999999999999993</v>
      </c>
      <c r="F78">
        <f t="shared" si="32"/>
        <v>999.03024610418231</v>
      </c>
      <c r="G78">
        <f t="shared" si="33"/>
        <v>0.77677971170880389</v>
      </c>
      <c r="H78">
        <f t="shared" si="34"/>
        <v>-4.5387342140005135E-3</v>
      </c>
      <c r="I78">
        <f t="shared" si="35"/>
        <v>1028.7235176190964</v>
      </c>
      <c r="J78">
        <f t="shared" si="36"/>
        <v>21438.315218520343</v>
      </c>
      <c r="K78">
        <f t="shared" si="37"/>
        <v>47.744617201199787</v>
      </c>
      <c r="L78">
        <f t="shared" si="38"/>
        <v>0.29492441067598529</v>
      </c>
      <c r="M78">
        <f t="shared" si="39"/>
        <v>23357.100626590553</v>
      </c>
      <c r="N78">
        <f t="shared" si="40"/>
        <v>3.2877516163878844</v>
      </c>
      <c r="O78">
        <f t="shared" si="41"/>
        <v>91.698330734376682</v>
      </c>
      <c r="P78">
        <f t="shared" si="42"/>
        <v>3.0286021422528246E-6</v>
      </c>
      <c r="Q78">
        <f t="shared" si="43"/>
        <v>-2.1035242909514298E-5</v>
      </c>
      <c r="R78">
        <f t="shared" si="44"/>
        <v>37990.243024475036</v>
      </c>
      <c r="S78">
        <f t="shared" si="45"/>
        <v>1033.063089044289</v>
      </c>
      <c r="T78">
        <f t="shared" si="31"/>
        <v>1.4251758984340886E-2</v>
      </c>
    </row>
    <row r="79" spans="1:20" x14ac:dyDescent="0.3">
      <c r="A79">
        <v>159.434</v>
      </c>
      <c r="B79">
        <f t="shared" si="30"/>
        <v>15.634769647164964</v>
      </c>
      <c r="C79">
        <v>15.465299999999999</v>
      </c>
      <c r="D79">
        <v>38.701300000000003</v>
      </c>
      <c r="E79">
        <v>8.1999999999999993</v>
      </c>
      <c r="F79">
        <f t="shared" si="32"/>
        <v>999.03015237875445</v>
      </c>
      <c r="G79">
        <f t="shared" si="33"/>
        <v>0.77677836910969289</v>
      </c>
      <c r="H79">
        <f t="shared" si="34"/>
        <v>-4.5387035580673144E-3</v>
      </c>
      <c r="I79">
        <f t="shared" si="35"/>
        <v>1028.7233793141279</v>
      </c>
      <c r="J79">
        <f t="shared" si="36"/>
        <v>21438.366483678994</v>
      </c>
      <c r="K79">
        <f t="shared" si="37"/>
        <v>47.744432690788415</v>
      </c>
      <c r="L79">
        <f t="shared" si="38"/>
        <v>0.29493124156084533</v>
      </c>
      <c r="M79">
        <f t="shared" si="39"/>
        <v>23357.14639557539</v>
      </c>
      <c r="N79">
        <f t="shared" si="40"/>
        <v>3.2877543843135766</v>
      </c>
      <c r="O79">
        <f t="shared" si="41"/>
        <v>91.698332092562936</v>
      </c>
      <c r="P79">
        <f t="shared" si="42"/>
        <v>3.0259080053988367E-6</v>
      </c>
      <c r="Q79">
        <f t="shared" si="43"/>
        <v>-2.1037304178201929E-5</v>
      </c>
      <c r="R79">
        <f t="shared" si="44"/>
        <v>37976.443522971211</v>
      </c>
      <c r="S79">
        <f t="shared" si="45"/>
        <v>1033.0604087441768</v>
      </c>
      <c r="T79">
        <f t="shared" si="31"/>
        <v>1.2976375895078222E-2</v>
      </c>
    </row>
    <row r="80" spans="1:20" x14ac:dyDescent="0.3">
      <c r="A80">
        <v>159.31700000000001</v>
      </c>
      <c r="B80">
        <f t="shared" si="30"/>
        <v>15.623296134308745</v>
      </c>
      <c r="C80">
        <v>15.464499999999999</v>
      </c>
      <c r="D80">
        <v>38.7014</v>
      </c>
      <c r="E80">
        <v>8.2010000000000005</v>
      </c>
      <c r="F80">
        <f t="shared" si="32"/>
        <v>999.03027734506134</v>
      </c>
      <c r="G80">
        <f t="shared" si="33"/>
        <v>0.77678015924918631</v>
      </c>
      <c r="H80">
        <f t="shared" si="34"/>
        <v>-4.5387444329096499E-3</v>
      </c>
      <c r="I80">
        <f t="shared" si="35"/>
        <v>1028.7236409023355</v>
      </c>
      <c r="J80">
        <f t="shared" si="36"/>
        <v>21438.298129850944</v>
      </c>
      <c r="K80">
        <f t="shared" si="37"/>
        <v>47.744678705972255</v>
      </c>
      <c r="L80">
        <f t="shared" si="38"/>
        <v>0.29492213368799247</v>
      </c>
      <c r="M80">
        <f t="shared" si="39"/>
        <v>23357.090419699402</v>
      </c>
      <c r="N80">
        <f t="shared" si="40"/>
        <v>3.287750693760271</v>
      </c>
      <c r="O80">
        <f t="shared" si="41"/>
        <v>91.698558784522859</v>
      </c>
      <c r="P80">
        <f t="shared" si="42"/>
        <v>3.0295001963167571E-6</v>
      </c>
      <c r="Q80">
        <f t="shared" si="43"/>
        <v>-2.1034617989151422E-5</v>
      </c>
      <c r="R80">
        <f t="shared" si="44"/>
        <v>37965.695810866397</v>
      </c>
      <c r="S80">
        <f t="shared" si="45"/>
        <v>1033.058707350184</v>
      </c>
      <c r="T80">
        <f t="shared" si="31"/>
        <v>1.1745190176736696E-2</v>
      </c>
    </row>
    <row r="81" spans="1:20" x14ac:dyDescent="0.3">
      <c r="A81">
        <v>159.26900000000001</v>
      </c>
      <c r="B81">
        <f t="shared" si="30"/>
        <v>15.618589052111323</v>
      </c>
      <c r="C81">
        <v>15.4648</v>
      </c>
      <c r="D81">
        <v>38.7014</v>
      </c>
      <c r="E81">
        <v>8.202</v>
      </c>
      <c r="F81">
        <f t="shared" si="32"/>
        <v>999.03023048356829</v>
      </c>
      <c r="G81">
        <f t="shared" si="33"/>
        <v>0.77677948793999008</v>
      </c>
      <c r="H81">
        <f t="shared" si="34"/>
        <v>-4.538729104595584E-3</v>
      </c>
      <c r="I81">
        <f t="shared" si="35"/>
        <v>1028.7235717507301</v>
      </c>
      <c r="J81">
        <f t="shared" si="36"/>
        <v>21438.323762801945</v>
      </c>
      <c r="K81">
        <f t="shared" si="37"/>
        <v>47.744586449057685</v>
      </c>
      <c r="L81">
        <f t="shared" si="38"/>
        <v>0.29492554916503683</v>
      </c>
      <c r="M81">
        <f t="shared" si="39"/>
        <v>23357.113304499653</v>
      </c>
      <c r="N81">
        <f t="shared" si="40"/>
        <v>3.2877520777043689</v>
      </c>
      <c r="O81">
        <f t="shared" si="41"/>
        <v>91.698559463608461</v>
      </c>
      <c r="P81">
        <f t="shared" si="42"/>
        <v>3.0281531168044821E-6</v>
      </c>
      <c r="Q81">
        <f t="shared" si="43"/>
        <v>-2.1035648635454661E-5</v>
      </c>
      <c r="R81">
        <f t="shared" si="44"/>
        <v>37961.31756852234</v>
      </c>
      <c r="S81">
        <f t="shared" si="45"/>
        <v>1033.0578282461731</v>
      </c>
      <c r="T81">
        <f t="shared" si="31"/>
        <v>1.3181056857714125E-2</v>
      </c>
    </row>
    <row r="82" spans="1:20" x14ac:dyDescent="0.3">
      <c r="A82">
        <v>159.22200000000001</v>
      </c>
      <c r="B82">
        <f t="shared" si="30"/>
        <v>15.613980034126346</v>
      </c>
      <c r="C82">
        <v>15.4651</v>
      </c>
      <c r="D82">
        <v>38.701099999999997</v>
      </c>
      <c r="E82">
        <v>8.202</v>
      </c>
      <c r="F82">
        <f t="shared" si="32"/>
        <v>999.03018362102887</v>
      </c>
      <c r="G82">
        <f t="shared" si="33"/>
        <v>0.77677881663905723</v>
      </c>
      <c r="H82">
        <f t="shared" si="34"/>
        <v>-4.5387137765793457E-3</v>
      </c>
      <c r="I82">
        <f t="shared" si="35"/>
        <v>1028.7232710517774</v>
      </c>
      <c r="J82">
        <f t="shared" si="36"/>
        <v>21438.349395434372</v>
      </c>
      <c r="K82">
        <f t="shared" si="37"/>
        <v>47.744494193607871</v>
      </c>
      <c r="L82">
        <f t="shared" si="38"/>
        <v>0.29492896461241175</v>
      </c>
      <c r="M82">
        <f t="shared" si="39"/>
        <v>23357.121040039365</v>
      </c>
      <c r="N82">
        <f t="shared" si="40"/>
        <v>3.2877534616645367</v>
      </c>
      <c r="O82">
        <f t="shared" si="41"/>
        <v>91.697874634098838</v>
      </c>
      <c r="P82">
        <f t="shared" si="42"/>
        <v>3.0268060467938771E-6</v>
      </c>
      <c r="Q82">
        <f t="shared" si="43"/>
        <v>-2.1036492738908184E-5</v>
      </c>
      <c r="R82">
        <f t="shared" si="44"/>
        <v>37956.906725327914</v>
      </c>
      <c r="S82">
        <f t="shared" si="45"/>
        <v>1033.0567475028799</v>
      </c>
      <c r="T82">
        <f t="shared" si="31"/>
        <v>1.4769415011897739E-2</v>
      </c>
    </row>
    <row r="83" spans="1:20" x14ac:dyDescent="0.3">
      <c r="A83">
        <v>159.18799999999999</v>
      </c>
      <c r="B83">
        <f t="shared" si="30"/>
        <v>15.61064585090317</v>
      </c>
      <c r="C83">
        <v>15.465</v>
      </c>
      <c r="D83">
        <v>38.701000000000001</v>
      </c>
      <c r="E83">
        <v>8.202</v>
      </c>
      <c r="F83">
        <f t="shared" si="32"/>
        <v>999.03019924199157</v>
      </c>
      <c r="G83">
        <f t="shared" si="33"/>
        <v>0.77677904040511658</v>
      </c>
      <c r="H83">
        <f t="shared" si="34"/>
        <v>-4.5387188858849997E-3</v>
      </c>
      <c r="I83">
        <f t="shared" si="35"/>
        <v>1028.7232169204224</v>
      </c>
      <c r="J83">
        <f t="shared" si="36"/>
        <v>21438.340851258959</v>
      </c>
      <c r="K83">
        <f t="shared" si="37"/>
        <v>47.744524945261723</v>
      </c>
      <c r="L83">
        <f t="shared" si="38"/>
        <v>0.29492782613324997</v>
      </c>
      <c r="M83">
        <f t="shared" si="39"/>
        <v>23357.10836222101</v>
      </c>
      <c r="N83">
        <f t="shared" si="40"/>
        <v>3.2877530003426951</v>
      </c>
      <c r="O83">
        <f t="shared" si="41"/>
        <v>91.697645904866107</v>
      </c>
      <c r="P83">
        <f t="shared" si="42"/>
        <v>3.0272550690750007E-6</v>
      </c>
      <c r="Q83">
        <f t="shared" si="43"/>
        <v>-2.1036087016618405E-5</v>
      </c>
      <c r="R83">
        <f t="shared" si="44"/>
        <v>37953.740146844037</v>
      </c>
      <c r="S83">
        <f t="shared" si="45"/>
        <v>1033.0561268810661</v>
      </c>
      <c r="T83">
        <f t="shared" si="31"/>
        <v>1.315906822409999E-2</v>
      </c>
    </row>
    <row r="84" spans="1:20" x14ac:dyDescent="0.3">
      <c r="A84">
        <v>159.142</v>
      </c>
      <c r="B84">
        <f t="shared" si="30"/>
        <v>15.606134897130641</v>
      </c>
      <c r="C84">
        <v>15.4658</v>
      </c>
      <c r="D84">
        <v>38.700499999999998</v>
      </c>
      <c r="E84">
        <v>8.2029999999999994</v>
      </c>
      <c r="F84">
        <f t="shared" si="32"/>
        <v>999.03007427103387</v>
      </c>
      <c r="G84">
        <f t="shared" si="33"/>
        <v>0.77677725030234968</v>
      </c>
      <c r="H84">
        <f t="shared" si="34"/>
        <v>-4.538678012366344E-3</v>
      </c>
      <c r="I84">
        <f t="shared" si="35"/>
        <v>1028.7226466011882</v>
      </c>
      <c r="J84">
        <f t="shared" si="36"/>
        <v>21438.409203671097</v>
      </c>
      <c r="K84">
        <f t="shared" si="37"/>
        <v>47.744278936587868</v>
      </c>
      <c r="L84">
        <f t="shared" si="38"/>
        <v>0.2949369338742388</v>
      </c>
      <c r="M84">
        <f t="shared" si="39"/>
        <v>23357.144138386007</v>
      </c>
      <c r="N84">
        <f t="shared" si="40"/>
        <v>3.2877566909674245</v>
      </c>
      <c r="O84">
        <f t="shared" si="41"/>
        <v>91.696505201506454</v>
      </c>
      <c r="P84">
        <f t="shared" si="42"/>
        <v>3.0236629203866804E-6</v>
      </c>
      <c r="Q84">
        <f t="shared" si="43"/>
        <v>-2.1038524465512639E-5</v>
      </c>
      <c r="R84">
        <f t="shared" si="44"/>
        <v>37949.376543787301</v>
      </c>
      <c r="S84">
        <f t="shared" si="45"/>
        <v>1033.0547969940553</v>
      </c>
      <c r="T84">
        <f t="shared" si="31"/>
        <v>1.6560742893305141E-2</v>
      </c>
    </row>
    <row r="85" spans="1:20" x14ac:dyDescent="0.3">
      <c r="A85">
        <v>159.15199999999999</v>
      </c>
      <c r="B85">
        <f t="shared" si="30"/>
        <v>15.607115539255103</v>
      </c>
      <c r="C85">
        <v>15.4664</v>
      </c>
      <c r="D85">
        <v>38.700299999999999</v>
      </c>
      <c r="E85">
        <v>8.2029999999999994</v>
      </c>
      <c r="F85">
        <f t="shared" si="32"/>
        <v>999.02998053793226</v>
      </c>
      <c r="G85">
        <f t="shared" si="33"/>
        <v>0.77677590776383676</v>
      </c>
      <c r="H85">
        <f t="shared" si="34"/>
        <v>-4.5386473586172165E-3</v>
      </c>
      <c r="I85">
        <f t="shared" si="35"/>
        <v>1028.7223539273741</v>
      </c>
      <c r="J85">
        <f t="shared" si="36"/>
        <v>21438.460466493518</v>
      </c>
      <c r="K85">
        <f t="shared" si="37"/>
        <v>47.744094436917891</v>
      </c>
      <c r="L85">
        <f t="shared" si="38"/>
        <v>0.29494376454152321</v>
      </c>
      <c r="M85">
        <f t="shared" si="39"/>
        <v>23357.179806225242</v>
      </c>
      <c r="N85">
        <f t="shared" si="40"/>
        <v>3.2877594590109664</v>
      </c>
      <c r="O85">
        <f t="shared" si="41"/>
        <v>91.696049554043825</v>
      </c>
      <c r="P85">
        <f t="shared" si="42"/>
        <v>3.0209688532115202E-6</v>
      </c>
      <c r="Q85">
        <f t="shared" si="43"/>
        <v>-2.1040461319457358E-5</v>
      </c>
      <c r="R85">
        <f t="shared" si="44"/>
        <v>37950.256543449948</v>
      </c>
      <c r="S85">
        <f t="shared" si="45"/>
        <v>1033.0546755689395</v>
      </c>
      <c r="T85">
        <f t="shared" si="31"/>
        <v>1.0732617386737075E-2</v>
      </c>
    </row>
    <row r="86" spans="1:20" x14ac:dyDescent="0.3">
      <c r="A86">
        <v>159.21299999999999</v>
      </c>
      <c r="B86">
        <f t="shared" si="30"/>
        <v>15.613097456214328</v>
      </c>
      <c r="C86">
        <v>15.467000000000001</v>
      </c>
      <c r="D86">
        <v>38.699300000000001</v>
      </c>
      <c r="E86">
        <v>8.2029999999999994</v>
      </c>
      <c r="F86">
        <f t="shared" si="32"/>
        <v>999.02988680064516</v>
      </c>
      <c r="G86">
        <f t="shared" si="33"/>
        <v>0.77677456525837629</v>
      </c>
      <c r="H86">
        <f t="shared" si="34"/>
        <v>-4.5386167060593998E-3</v>
      </c>
      <c r="I86">
        <f t="shared" si="35"/>
        <v>1028.7214437965386</v>
      </c>
      <c r="J86">
        <f t="shared" si="36"/>
        <v>21438.511728041645</v>
      </c>
      <c r="K86">
        <f t="shared" si="37"/>
        <v>47.743909943106743</v>
      </c>
      <c r="L86">
        <f t="shared" si="38"/>
        <v>0.29495059509013</v>
      </c>
      <c r="M86">
        <f t="shared" si="39"/>
        <v>23357.175076077401</v>
      </c>
      <c r="N86">
        <f t="shared" si="40"/>
        <v>3.2877622271187876</v>
      </c>
      <c r="O86">
        <f t="shared" si="41"/>
        <v>91.69376588380338</v>
      </c>
      <c r="P86">
        <f t="shared" si="42"/>
        <v>3.018274824043001E-6</v>
      </c>
      <c r="Q86">
        <f t="shared" si="43"/>
        <v>-2.1041900759169216E-5</v>
      </c>
      <c r="R86">
        <f t="shared" si="44"/>
        <v>37955.481237235545</v>
      </c>
      <c r="S86">
        <f t="shared" si="45"/>
        <v>1033.0548299976085</v>
      </c>
      <c r="T86">
        <f t="shared" si="31"/>
        <v>4.9006128927680118E-3</v>
      </c>
    </row>
    <row r="87" spans="1:20" x14ac:dyDescent="0.3">
      <c r="A87">
        <v>159.255</v>
      </c>
      <c r="B87">
        <f t="shared" si="30"/>
        <v>15.617216153137074</v>
      </c>
      <c r="C87">
        <v>15.466100000000001</v>
      </c>
      <c r="D87">
        <v>38.700099999999999</v>
      </c>
      <c r="E87">
        <v>8.2040000000000006</v>
      </c>
      <c r="F87">
        <f t="shared" si="32"/>
        <v>999.03002740500619</v>
      </c>
      <c r="G87">
        <f t="shared" si="33"/>
        <v>0.77677657902896147</v>
      </c>
      <c r="H87">
        <f t="shared" si="34"/>
        <v>-4.5386626853428655E-3</v>
      </c>
      <c r="I87">
        <f t="shared" si="35"/>
        <v>1028.7222687187307</v>
      </c>
      <c r="J87">
        <f t="shared" si="36"/>
        <v>21438.434835241595</v>
      </c>
      <c r="K87">
        <f t="shared" si="37"/>
        <v>47.74418668602052</v>
      </c>
      <c r="L87">
        <f t="shared" si="38"/>
        <v>0.29494034922271573</v>
      </c>
      <c r="M87">
        <f t="shared" si="39"/>
        <v>23357.146823513463</v>
      </c>
      <c r="N87">
        <f t="shared" si="40"/>
        <v>3.2877580749811606</v>
      </c>
      <c r="O87">
        <f t="shared" si="41"/>
        <v>91.695591869195766</v>
      </c>
      <c r="P87">
        <f t="shared" si="42"/>
        <v>3.0223158820482653E-6</v>
      </c>
      <c r="Q87">
        <f t="shared" si="43"/>
        <v>-2.1039306373421661E-5</v>
      </c>
      <c r="R87">
        <f t="shared" si="44"/>
        <v>37959.594704492374</v>
      </c>
      <c r="S87">
        <f t="shared" si="45"/>
        <v>1033.0563346606125</v>
      </c>
      <c r="T87">
        <f t="shared" si="31"/>
        <v>1.8435121808255541E-2</v>
      </c>
    </row>
    <row r="88" spans="1:20" x14ac:dyDescent="0.3">
      <c r="A88">
        <v>159.096</v>
      </c>
      <c r="B88">
        <f t="shared" si="30"/>
        <v>15.601623943358112</v>
      </c>
      <c r="C88">
        <v>15.4672</v>
      </c>
      <c r="D88">
        <v>38.6995</v>
      </c>
      <c r="E88">
        <v>8.2040000000000006</v>
      </c>
      <c r="F88">
        <f t="shared" si="32"/>
        <v>999.02985555395276</v>
      </c>
      <c r="G88">
        <f t="shared" si="33"/>
        <v>0.77677411776390115</v>
      </c>
      <c r="H88">
        <f t="shared" si="34"/>
        <v>-4.5386064888048644E-3</v>
      </c>
      <c r="I88">
        <f t="shared" si="35"/>
        <v>1028.7215520553329</v>
      </c>
      <c r="J88">
        <f t="shared" si="36"/>
        <v>21438.528814941179</v>
      </c>
      <c r="K88">
        <f t="shared" si="37"/>
        <v>47.743848446471638</v>
      </c>
      <c r="L88">
        <f t="shared" si="38"/>
        <v>0.29495287191329278</v>
      </c>
      <c r="M88">
        <f t="shared" si="39"/>
        <v>23357.200430460685</v>
      </c>
      <c r="N88">
        <f t="shared" si="40"/>
        <v>3.287763149835679</v>
      </c>
      <c r="O88">
        <f t="shared" si="41"/>
        <v>91.694223342278534</v>
      </c>
      <c r="P88">
        <f t="shared" si="42"/>
        <v>3.0173768227660804E-6</v>
      </c>
      <c r="Q88">
        <f t="shared" si="43"/>
        <v>-2.1042712151677286E-5</v>
      </c>
      <c r="R88">
        <f t="shared" si="44"/>
        <v>37944.85196393208</v>
      </c>
      <c r="S88">
        <f t="shared" si="45"/>
        <v>1033.0529589537955</v>
      </c>
      <c r="T88">
        <f t="shared" si="31"/>
        <v>1.4191736634390986E-2</v>
      </c>
    </row>
    <row r="89" spans="1:20" x14ac:dyDescent="0.3">
      <c r="A89">
        <v>159.03399999999999</v>
      </c>
      <c r="B89">
        <f t="shared" si="30"/>
        <v>15.595543962186438</v>
      </c>
      <c r="C89">
        <v>15.4695</v>
      </c>
      <c r="D89">
        <v>38.697299999999998</v>
      </c>
      <c r="E89">
        <v>8.2050000000000001</v>
      </c>
      <c r="F89">
        <f t="shared" si="32"/>
        <v>999.02949618356342</v>
      </c>
      <c r="G89">
        <f t="shared" si="33"/>
        <v>0.77676897184138549</v>
      </c>
      <c r="H89">
        <f t="shared" si="34"/>
        <v>-4.5384889998916506E-3</v>
      </c>
      <c r="I89">
        <f t="shared" si="35"/>
        <v>1028.7193238368804</v>
      </c>
      <c r="J89">
        <f t="shared" si="36"/>
        <v>21438.725304109499</v>
      </c>
      <c r="K89">
        <f t="shared" si="37"/>
        <v>47.743141281955594</v>
      </c>
      <c r="L89">
        <f t="shared" si="38"/>
        <v>0.29497905443189254</v>
      </c>
      <c r="M89">
        <f t="shared" si="39"/>
        <v>23357.264765603868</v>
      </c>
      <c r="N89">
        <f t="shared" si="40"/>
        <v>3.2877737615932618</v>
      </c>
      <c r="O89">
        <f t="shared" si="41"/>
        <v>91.689201486991948</v>
      </c>
      <c r="P89">
        <f t="shared" si="42"/>
        <v>3.0070501116067555E-6</v>
      </c>
      <c r="Q89">
        <f t="shared" si="43"/>
        <v>-2.104924522014071E-5</v>
      </c>
      <c r="R89">
        <f t="shared" si="44"/>
        <v>37938.43286130896</v>
      </c>
      <c r="S89">
        <f t="shared" si="45"/>
        <v>1033.0497619560169</v>
      </c>
      <c r="T89">
        <f t="shared" si="31"/>
        <v>2.211707748060595E-2</v>
      </c>
    </row>
    <row r="90" spans="1:20" x14ac:dyDescent="0.3">
      <c r="A90">
        <v>159.04599999999999</v>
      </c>
      <c r="B90">
        <f t="shared" si="30"/>
        <v>15.596720732735795</v>
      </c>
      <c r="C90">
        <v>15.467599999999999</v>
      </c>
      <c r="D90">
        <v>38.699199999999998</v>
      </c>
      <c r="E90">
        <v>8.2050000000000001</v>
      </c>
      <c r="F90">
        <f t="shared" si="32"/>
        <v>999.02979305917245</v>
      </c>
      <c r="G90">
        <f t="shared" si="33"/>
        <v>0.77677322278596794</v>
      </c>
      <c r="H90">
        <f t="shared" si="34"/>
        <v>-4.5385860546928959E-3</v>
      </c>
      <c r="I90">
        <f t="shared" si="35"/>
        <v>1028.7212282997834</v>
      </c>
      <c r="J90">
        <f t="shared" si="36"/>
        <v>21438.562988315498</v>
      </c>
      <c r="K90">
        <f t="shared" si="37"/>
        <v>47.743725455154333</v>
      </c>
      <c r="L90">
        <f t="shared" si="38"/>
        <v>0.29495742552005921</v>
      </c>
      <c r="M90">
        <f t="shared" si="39"/>
        <v>23357.215791572191</v>
      </c>
      <c r="N90">
        <f t="shared" si="40"/>
        <v>3.2877649952908885</v>
      </c>
      <c r="O90">
        <f t="shared" si="41"/>
        <v>91.69353873929019</v>
      </c>
      <c r="P90">
        <f t="shared" si="42"/>
        <v>3.0155808328811314E-6</v>
      </c>
      <c r="Q90">
        <f t="shared" si="43"/>
        <v>-2.1043899722150828E-5</v>
      </c>
      <c r="R90">
        <f t="shared" si="44"/>
        <v>37940.174035197771</v>
      </c>
      <c r="S90">
        <f t="shared" si="45"/>
        <v>1033.0518029804477</v>
      </c>
      <c r="T90">
        <f t="shared" si="31"/>
        <v>4.0168486321092829E-2</v>
      </c>
    </row>
    <row r="91" spans="1:20" x14ac:dyDescent="0.3">
      <c r="A91">
        <v>158.61600000000001</v>
      </c>
      <c r="B91">
        <f t="shared" si="30"/>
        <v>15.554553121383883</v>
      </c>
      <c r="C91">
        <v>15.4678</v>
      </c>
      <c r="D91">
        <v>38.698599999999999</v>
      </c>
      <c r="E91">
        <v>8.2059999999999995</v>
      </c>
      <c r="F91">
        <f t="shared" si="32"/>
        <v>999.02976181108488</v>
      </c>
      <c r="G91">
        <f t="shared" si="33"/>
        <v>0.77677277530250988</v>
      </c>
      <c r="H91">
        <f t="shared" si="34"/>
        <v>-4.5385758378354638E-3</v>
      </c>
      <c r="I91">
        <f t="shared" si="35"/>
        <v>1028.7207191044231</v>
      </c>
      <c r="J91">
        <f t="shared" si="36"/>
        <v>21438.580074790276</v>
      </c>
      <c r="K91">
        <f t="shared" si="37"/>
        <v>47.743663960472119</v>
      </c>
      <c r="L91">
        <f t="shared" si="38"/>
        <v>0.29495970230366286</v>
      </c>
      <c r="M91">
        <f t="shared" si="39"/>
        <v>23357.200748763971</v>
      </c>
      <c r="N91">
        <f t="shared" si="40"/>
        <v>3.2877659180292058</v>
      </c>
      <c r="O91">
        <f t="shared" si="41"/>
        <v>91.692168175004269</v>
      </c>
      <c r="P91">
        <f t="shared" si="42"/>
        <v>3.0146828442730793E-6</v>
      </c>
      <c r="Q91">
        <f t="shared" si="43"/>
        <v>-2.1044213737807384E-5</v>
      </c>
      <c r="R91">
        <f t="shared" si="44"/>
        <v>37900.516243890874</v>
      </c>
      <c r="S91">
        <f t="shared" si="45"/>
        <v>1033.0440723147024</v>
      </c>
      <c r="T91">
        <f t="shared" si="31"/>
        <v>1.3059538588139057E-2</v>
      </c>
    </row>
    <row r="92" spans="1:20" x14ac:dyDescent="0.3">
      <c r="A92">
        <v>158.55699999999999</v>
      </c>
      <c r="B92">
        <f t="shared" si="30"/>
        <v>15.548767332849549</v>
      </c>
      <c r="C92">
        <v>15.4686</v>
      </c>
      <c r="D92">
        <v>38.697899999999997</v>
      </c>
      <c r="E92">
        <v>8.2059999999999995</v>
      </c>
      <c r="F92">
        <f t="shared" si="32"/>
        <v>999.0296368140838</v>
      </c>
      <c r="G92">
        <f t="shared" si="33"/>
        <v>0.77677098540540102</v>
      </c>
      <c r="H92">
        <f t="shared" si="34"/>
        <v>-4.538534971729416E-3</v>
      </c>
      <c r="I92">
        <f t="shared" si="35"/>
        <v>1028.7199944088081</v>
      </c>
      <c r="J92">
        <f t="shared" si="36"/>
        <v>21438.648419273559</v>
      </c>
      <c r="K92">
        <f t="shared" si="37"/>
        <v>47.743417988252872</v>
      </c>
      <c r="L92">
        <f t="shared" si="38"/>
        <v>0.29496880930621322</v>
      </c>
      <c r="M92">
        <f t="shared" si="39"/>
        <v>23357.226419780283</v>
      </c>
      <c r="N92">
        <f t="shared" si="40"/>
        <v>3.2877696090538957</v>
      </c>
      <c r="O92">
        <f t="shared" si="41"/>
        <v>91.690570466319087</v>
      </c>
      <c r="P92">
        <f t="shared" si="42"/>
        <v>3.0110909320705184E-6</v>
      </c>
      <c r="Q92">
        <f t="shared" si="43"/>
        <v>-2.1046526669093375E-5</v>
      </c>
      <c r="R92">
        <f t="shared" si="44"/>
        <v>37894.879084745757</v>
      </c>
      <c r="S92">
        <f t="shared" si="45"/>
        <v>1033.0423752647689</v>
      </c>
      <c r="T92">
        <f t="shared" si="31"/>
        <v>1.6518677495460758E-2</v>
      </c>
    </row>
    <row r="93" spans="1:20" x14ac:dyDescent="0.3">
      <c r="A93">
        <v>158.53899999999999</v>
      </c>
      <c r="B93">
        <f t="shared" si="30"/>
        <v>15.547002177025515</v>
      </c>
      <c r="C93">
        <v>15.468999999999999</v>
      </c>
      <c r="D93">
        <v>38.698099999999997</v>
      </c>
      <c r="E93">
        <v>8.2059999999999995</v>
      </c>
      <c r="F93">
        <f t="shared" si="32"/>
        <v>999.02957431279287</v>
      </c>
      <c r="G93">
        <f t="shared" si="33"/>
        <v>0.77677009047888035</v>
      </c>
      <c r="H93">
        <f t="shared" si="34"/>
        <v>-4.5385145394705997E-3</v>
      </c>
      <c r="I93">
        <f t="shared" si="35"/>
        <v>1028.7200565571275</v>
      </c>
      <c r="J93">
        <f t="shared" si="36"/>
        <v>21438.68259066571</v>
      </c>
      <c r="K93">
        <f t="shared" si="37"/>
        <v>47.74329500604896</v>
      </c>
      <c r="L93">
        <f t="shared" si="38"/>
        <v>0.29497336272837005</v>
      </c>
      <c r="M93">
        <f t="shared" si="39"/>
        <v>23357.26702731453</v>
      </c>
      <c r="N93">
        <f t="shared" si="40"/>
        <v>3.2877714546090928</v>
      </c>
      <c r="O93">
        <f t="shared" si="41"/>
        <v>91.691028377612497</v>
      </c>
      <c r="P93">
        <f t="shared" si="42"/>
        <v>3.0092950013070106E-6</v>
      </c>
      <c r="Q93">
        <f t="shared" si="43"/>
        <v>-2.1048025033663211E-5</v>
      </c>
      <c r="R93">
        <f t="shared" si="44"/>
        <v>37893.341941277191</v>
      </c>
      <c r="S93">
        <f t="shared" si="45"/>
        <v>1033.0421209733724</v>
      </c>
      <c r="T93">
        <f t="shared" si="31"/>
        <v>1.1576668672433866E-2</v>
      </c>
    </row>
    <row r="94" spans="1:20" x14ac:dyDescent="0.3">
      <c r="A94">
        <v>158.518</v>
      </c>
      <c r="B94">
        <f t="shared" si="30"/>
        <v>15.544942828564144</v>
      </c>
      <c r="C94">
        <v>15.4681</v>
      </c>
      <c r="D94">
        <v>38.698799999999999</v>
      </c>
      <c r="E94">
        <v>8.2070000000000007</v>
      </c>
      <c r="F94">
        <f t="shared" si="32"/>
        <v>999.02971493808138</v>
      </c>
      <c r="G94">
        <f t="shared" si="33"/>
        <v>0.77677210408420849</v>
      </c>
      <c r="H94">
        <f t="shared" si="34"/>
        <v>-4.5385605127975055E-3</v>
      </c>
      <c r="I94">
        <f t="shared" si="35"/>
        <v>1028.7208043086107</v>
      </c>
      <c r="J94">
        <f t="shared" si="36"/>
        <v>21438.605704236979</v>
      </c>
      <c r="K94">
        <f t="shared" si="37"/>
        <v>47.743571719669369</v>
      </c>
      <c r="L94">
        <f t="shared" si="38"/>
        <v>0.29496311745434373</v>
      </c>
      <c r="M94">
        <f t="shared" si="39"/>
        <v>23357.233729962725</v>
      </c>
      <c r="N94">
        <f t="shared" si="40"/>
        <v>3.2877673021500735</v>
      </c>
      <c r="O94">
        <f t="shared" si="41"/>
        <v>91.692625859879698</v>
      </c>
      <c r="P94">
        <f t="shared" si="42"/>
        <v>3.0133358692790745E-6</v>
      </c>
      <c r="Q94">
        <f t="shared" si="43"/>
        <v>-2.1045368624781625E-5</v>
      </c>
      <c r="R94">
        <f t="shared" si="44"/>
        <v>37891.636568915506</v>
      </c>
      <c r="S94">
        <f t="shared" si="45"/>
        <v>1033.0424922750999</v>
      </c>
      <c r="T94">
        <f t="shared" si="31"/>
        <v>1.2951133570674159E-2</v>
      </c>
    </row>
    <row r="95" spans="1:20" x14ac:dyDescent="0.3">
      <c r="A95">
        <v>158.50899999999999</v>
      </c>
      <c r="B95">
        <f t="shared" si="30"/>
        <v>15.544060250652125</v>
      </c>
      <c r="C95">
        <v>15.4681</v>
      </c>
      <c r="D95">
        <v>38.698799999999999</v>
      </c>
      <c r="E95">
        <v>8.2070000000000007</v>
      </c>
      <c r="F95">
        <f t="shared" si="32"/>
        <v>999.02971493808138</v>
      </c>
      <c r="G95">
        <f t="shared" si="33"/>
        <v>0.77677210408420849</v>
      </c>
      <c r="H95">
        <f t="shared" si="34"/>
        <v>-4.5385605127975055E-3</v>
      </c>
      <c r="I95">
        <f t="shared" si="35"/>
        <v>1028.7208043086107</v>
      </c>
      <c r="J95">
        <f t="shared" si="36"/>
        <v>21438.605704236979</v>
      </c>
      <c r="K95">
        <f t="shared" si="37"/>
        <v>47.743571719669369</v>
      </c>
      <c r="L95">
        <f t="shared" si="38"/>
        <v>0.29496311745434373</v>
      </c>
      <c r="M95">
        <f t="shared" si="39"/>
        <v>23357.233729962725</v>
      </c>
      <c r="N95">
        <f t="shared" si="40"/>
        <v>3.2877673021500735</v>
      </c>
      <c r="O95">
        <f t="shared" si="41"/>
        <v>91.692625859879698</v>
      </c>
      <c r="P95">
        <f t="shared" si="42"/>
        <v>3.0133358692790745E-6</v>
      </c>
      <c r="Q95">
        <f t="shared" si="43"/>
        <v>-2.1045368624781625E-5</v>
      </c>
      <c r="R95">
        <f t="shared" si="44"/>
        <v>37890.811395330325</v>
      </c>
      <c r="S95">
        <f t="shared" si="45"/>
        <v>1033.0423403829725</v>
      </c>
      <c r="T95">
        <f t="shared" si="31"/>
        <v>1.2653199473698921E-2</v>
      </c>
    </row>
    <row r="96" spans="1:20" x14ac:dyDescent="0.3">
      <c r="A96">
        <v>158.53800000000001</v>
      </c>
      <c r="B96">
        <f t="shared" si="30"/>
        <v>15.54690411281307</v>
      </c>
      <c r="C96">
        <v>15.4686</v>
      </c>
      <c r="D96">
        <v>38.698399999999999</v>
      </c>
      <c r="E96">
        <v>8.2080000000000002</v>
      </c>
      <c r="F96">
        <f t="shared" si="32"/>
        <v>999.0296368140838</v>
      </c>
      <c r="G96">
        <f t="shared" si="33"/>
        <v>0.77677098540540102</v>
      </c>
      <c r="H96">
        <f t="shared" si="34"/>
        <v>-4.538534971729416E-3</v>
      </c>
      <c r="I96">
        <f t="shared" si="35"/>
        <v>1028.7203803159916</v>
      </c>
      <c r="J96">
        <f t="shared" si="36"/>
        <v>21438.648419273559</v>
      </c>
      <c r="K96">
        <f t="shared" si="37"/>
        <v>47.743417988252872</v>
      </c>
      <c r="L96">
        <f t="shared" si="38"/>
        <v>0.29496880930621322</v>
      </c>
      <c r="M96">
        <f t="shared" si="39"/>
        <v>23357.251667692151</v>
      </c>
      <c r="N96">
        <f t="shared" si="40"/>
        <v>3.2877696090538957</v>
      </c>
      <c r="O96">
        <f t="shared" si="41"/>
        <v>91.691712980510687</v>
      </c>
      <c r="P96">
        <f t="shared" si="42"/>
        <v>3.0110909320705184E-6</v>
      </c>
      <c r="Q96">
        <f t="shared" si="43"/>
        <v>-2.1046837507893428E-5</v>
      </c>
      <c r="R96">
        <f t="shared" si="44"/>
        <v>37893.34346272218</v>
      </c>
      <c r="S96">
        <f t="shared" si="45"/>
        <v>1033.0424185418321</v>
      </c>
      <c r="T96">
        <f t="shared" si="31"/>
        <v>5.0564308071349897E-3</v>
      </c>
    </row>
    <row r="97" spans="1:20" x14ac:dyDescent="0.3">
      <c r="A97">
        <v>158.536</v>
      </c>
      <c r="B97">
        <f t="shared" si="30"/>
        <v>15.546707984388178</v>
      </c>
      <c r="C97">
        <v>15.4689</v>
      </c>
      <c r="D97">
        <v>38.698099999999997</v>
      </c>
      <c r="E97">
        <v>8.2080000000000002</v>
      </c>
      <c r="F97">
        <f t="shared" si="32"/>
        <v>999.02958993829009</v>
      </c>
      <c r="G97">
        <f t="shared" si="33"/>
        <v>0.77677031420913345</v>
      </c>
      <c r="H97">
        <f t="shared" si="34"/>
        <v>-4.5385196474856662E-3</v>
      </c>
      <c r="I97">
        <f t="shared" si="35"/>
        <v>1028.7200796108962</v>
      </c>
      <c r="J97">
        <f t="shared" si="36"/>
        <v>21438.674047870765</v>
      </c>
      <c r="K97">
        <f t="shared" si="37"/>
        <v>47.743325751355833</v>
      </c>
      <c r="L97">
        <f t="shared" si="38"/>
        <v>0.2949722243777757</v>
      </c>
      <c r="M97">
        <f t="shared" si="39"/>
        <v>23357.259400266725</v>
      </c>
      <c r="N97">
        <f t="shared" si="40"/>
        <v>3.2877709932176153</v>
      </c>
      <c r="O97">
        <f t="shared" si="41"/>
        <v>91.69102815120732</v>
      </c>
      <c r="P97">
        <f t="shared" si="42"/>
        <v>3.0097439824142743E-6</v>
      </c>
      <c r="Q97">
        <f t="shared" si="43"/>
        <v>-2.1047681528226032E-5</v>
      </c>
      <c r="R97">
        <f t="shared" si="44"/>
        <v>37893.059233905835</v>
      </c>
      <c r="S97">
        <f t="shared" si="45"/>
        <v>1033.0420943752076</v>
      </c>
      <c r="T97">
        <f t="shared" si="31"/>
        <v>3.9212377969954082E-2</v>
      </c>
    </row>
    <row r="98" spans="1:20" x14ac:dyDescent="0.3">
      <c r="A98">
        <v>158.547</v>
      </c>
      <c r="B98">
        <f t="shared" si="30"/>
        <v>15.547786690725086</v>
      </c>
      <c r="C98">
        <v>15.4682</v>
      </c>
      <c r="D98">
        <v>38.698099999999997</v>
      </c>
      <c r="E98">
        <v>8.2089999999999996</v>
      </c>
      <c r="F98">
        <f t="shared" si="32"/>
        <v>999.02969931351436</v>
      </c>
      <c r="G98">
        <f t="shared" si="33"/>
        <v>0.77677188034661093</v>
      </c>
      <c r="H98">
        <f t="shared" si="34"/>
        <v>-4.5385554045177037E-3</v>
      </c>
      <c r="I98">
        <f t="shared" si="35"/>
        <v>1028.7202409847905</v>
      </c>
      <c r="J98">
        <f t="shared" si="36"/>
        <v>21438.614247315083</v>
      </c>
      <c r="K98">
        <f t="shared" si="37"/>
        <v>47.743540973060597</v>
      </c>
      <c r="L98">
        <f t="shared" si="38"/>
        <v>0.29496425583131081</v>
      </c>
      <c r="M98">
        <f t="shared" si="39"/>
        <v>23357.206010095142</v>
      </c>
      <c r="N98">
        <f t="shared" si="40"/>
        <v>3.2877677635272664</v>
      </c>
      <c r="O98">
        <f t="shared" si="41"/>
        <v>91.691026566386228</v>
      </c>
      <c r="P98">
        <f t="shared" si="42"/>
        <v>3.0128868797258911E-6</v>
      </c>
      <c r="Q98">
        <f t="shared" si="43"/>
        <v>-2.104527695609399E-5</v>
      </c>
      <c r="R98">
        <f t="shared" si="44"/>
        <v>37894.014180806895</v>
      </c>
      <c r="S98">
        <f t="shared" si="45"/>
        <v>1033.0424481875245</v>
      </c>
      <c r="T98">
        <f t="shared" si="31"/>
        <v>1.7468036285698169E-2</v>
      </c>
    </row>
    <row r="99" spans="1:20" x14ac:dyDescent="0.3">
      <c r="A99">
        <v>158.54900000000001</v>
      </c>
      <c r="B99">
        <f t="shared" si="30"/>
        <v>15.547982819149979</v>
      </c>
      <c r="C99">
        <v>15.468500000000001</v>
      </c>
      <c r="D99">
        <v>38.698300000000003</v>
      </c>
      <c r="E99">
        <v>8.2089999999999996</v>
      </c>
      <c r="F99">
        <f t="shared" si="32"/>
        <v>999.02965243911569</v>
      </c>
      <c r="G99">
        <f t="shared" si="33"/>
        <v>0.77677120913932662</v>
      </c>
      <c r="H99">
        <f t="shared" si="34"/>
        <v>-4.5385400798768497E-3</v>
      </c>
      <c r="I99">
        <f t="shared" si="35"/>
        <v>1028.7203261879949</v>
      </c>
      <c r="J99">
        <f t="shared" si="36"/>
        <v>21438.639876337034</v>
      </c>
      <c r="K99">
        <f t="shared" si="37"/>
        <v>47.743448734210709</v>
      </c>
      <c r="L99">
        <f t="shared" si="38"/>
        <v>0.29496767094243254</v>
      </c>
      <c r="M99">
        <f t="shared" si="39"/>
        <v>23357.238990945727</v>
      </c>
      <c r="N99">
        <f t="shared" si="40"/>
        <v>3.2877691476695601</v>
      </c>
      <c r="O99">
        <f t="shared" si="41"/>
        <v>91.691484251270111</v>
      </c>
      <c r="P99">
        <f t="shared" si="42"/>
        <v>3.0115399174007564E-6</v>
      </c>
      <c r="Q99">
        <f t="shared" si="43"/>
        <v>-2.1046431830373951E-5</v>
      </c>
      <c r="R99">
        <f t="shared" si="44"/>
        <v>37894.303066813547</v>
      </c>
      <c r="S99">
        <f t="shared" si="45"/>
        <v>1033.0425554114522</v>
      </c>
      <c r="T99">
        <f t="shared" si="31"/>
        <v>2.255198581332455E-2</v>
      </c>
    </row>
    <row r="100" spans="1:20" x14ac:dyDescent="0.3">
      <c r="A100">
        <v>158.524</v>
      </c>
      <c r="B100">
        <f t="shared" si="30"/>
        <v>15.545531213838821</v>
      </c>
      <c r="C100">
        <v>15.468299999999999</v>
      </c>
      <c r="D100">
        <v>38.698500000000003</v>
      </c>
      <c r="E100">
        <v>8.2100000000000009</v>
      </c>
      <c r="F100">
        <f t="shared" si="32"/>
        <v>999.02968368883103</v>
      </c>
      <c r="G100">
        <f t="shared" si="33"/>
        <v>0.77677165660993142</v>
      </c>
      <c r="H100">
        <f t="shared" si="34"/>
        <v>-4.5385502962709936E-3</v>
      </c>
      <c r="I100">
        <f t="shared" si="35"/>
        <v>1028.7205266576266</v>
      </c>
      <c r="J100">
        <f t="shared" si="36"/>
        <v>21438.6227903578</v>
      </c>
      <c r="K100">
        <f t="shared" si="37"/>
        <v>47.743510226614561</v>
      </c>
      <c r="L100">
        <f t="shared" si="38"/>
        <v>0.2949653942049813</v>
      </c>
      <c r="M100">
        <f t="shared" si="39"/>
        <v>23357.233835707964</v>
      </c>
      <c r="N100">
        <f t="shared" si="40"/>
        <v>3.2877682249062459</v>
      </c>
      <c r="O100">
        <f t="shared" si="41"/>
        <v>91.691940804149581</v>
      </c>
      <c r="P100">
        <f t="shared" si="42"/>
        <v>3.0124378912284343E-6</v>
      </c>
      <c r="Q100">
        <f t="shared" si="43"/>
        <v>-2.1045869144359862E-5</v>
      </c>
      <c r="R100">
        <f t="shared" si="44"/>
        <v>37892.078180029763</v>
      </c>
      <c r="S100">
        <f t="shared" si="45"/>
        <v>1033.0423271429406</v>
      </c>
      <c r="T100">
        <f t="shared" si="31"/>
        <v>9.3069413874132898E-3</v>
      </c>
    </row>
    <row r="101" spans="1:20" x14ac:dyDescent="0.3">
      <c r="A101">
        <v>158.41</v>
      </c>
      <c r="B101">
        <f t="shared" si="30"/>
        <v>15.534351893619942</v>
      </c>
      <c r="C101">
        <v>15.4695</v>
      </c>
      <c r="D101">
        <v>38.697499999999998</v>
      </c>
      <c r="E101">
        <v>8.2100000000000009</v>
      </c>
      <c r="F101">
        <f t="shared" si="32"/>
        <v>999.02949618356342</v>
      </c>
      <c r="G101">
        <f t="shared" si="33"/>
        <v>0.77676897184138549</v>
      </c>
      <c r="H101">
        <f t="shared" si="34"/>
        <v>-4.5384889998916506E-3</v>
      </c>
      <c r="I101">
        <f t="shared" si="35"/>
        <v>1028.7194781993742</v>
      </c>
      <c r="J101">
        <f t="shared" si="36"/>
        <v>21438.725304109499</v>
      </c>
      <c r="K101">
        <f t="shared" si="37"/>
        <v>47.743141281955594</v>
      </c>
      <c r="L101">
        <f t="shared" si="38"/>
        <v>0.29497905443189254</v>
      </c>
      <c r="M101">
        <f t="shared" si="39"/>
        <v>23357.274864727064</v>
      </c>
      <c r="N101">
        <f t="shared" si="40"/>
        <v>3.2877737615932618</v>
      </c>
      <c r="O101">
        <f t="shared" si="41"/>
        <v>91.689658492654203</v>
      </c>
      <c r="P101">
        <f t="shared" si="42"/>
        <v>3.0070501116067555E-6</v>
      </c>
      <c r="Q101">
        <f t="shared" si="43"/>
        <v>-2.1049369550754636E-5</v>
      </c>
      <c r="R101">
        <f t="shared" si="44"/>
        <v>37881.305459392235</v>
      </c>
      <c r="S101">
        <f t="shared" si="45"/>
        <v>1033.0393865880869</v>
      </c>
      <c r="T101">
        <f t="shared" si="31"/>
        <v>1.5642883637100931E-2</v>
      </c>
    </row>
    <row r="102" spans="1:20" x14ac:dyDescent="0.3">
      <c r="A102">
        <v>158.345</v>
      </c>
      <c r="B102">
        <f t="shared" si="30"/>
        <v>15.527977719810933</v>
      </c>
      <c r="C102">
        <v>15.469799999999999</v>
      </c>
      <c r="D102">
        <v>38.696899999999999</v>
      </c>
      <c r="E102">
        <v>8.2100000000000009</v>
      </c>
      <c r="F102">
        <f t="shared" si="32"/>
        <v>999.02944930463082</v>
      </c>
      <c r="G102">
        <f t="shared" si="33"/>
        <v>0.7767683006699051</v>
      </c>
      <c r="H102">
        <f t="shared" si="34"/>
        <v>-4.538473676541384E-3</v>
      </c>
      <c r="I102">
        <f t="shared" si="35"/>
        <v>1028.7189459494098</v>
      </c>
      <c r="J102">
        <f t="shared" si="36"/>
        <v>21438.750931751034</v>
      </c>
      <c r="K102">
        <f t="shared" si="37"/>
        <v>47.743049049452388</v>
      </c>
      <c r="L102">
        <f t="shared" si="38"/>
        <v>0.29498246941444684</v>
      </c>
      <c r="M102">
        <f t="shared" si="39"/>
        <v>23357.267447949893</v>
      </c>
      <c r="N102">
        <f t="shared" si="40"/>
        <v>3.2877751458051883</v>
      </c>
      <c r="O102">
        <f t="shared" si="41"/>
        <v>91.688288154918979</v>
      </c>
      <c r="P102">
        <f t="shared" si="42"/>
        <v>3.0057031904554909E-6</v>
      </c>
      <c r="Q102">
        <f t="shared" si="43"/>
        <v>-2.1050027059482872E-5</v>
      </c>
      <c r="R102">
        <f t="shared" si="44"/>
        <v>37875.121645585597</v>
      </c>
      <c r="S102">
        <f t="shared" si="45"/>
        <v>1033.0377800594138</v>
      </c>
      <c r="T102">
        <f t="shared" si="31"/>
        <v>1.5312372931069044E-2</v>
      </c>
    </row>
    <row r="103" spans="1:20" x14ac:dyDescent="0.3">
      <c r="A103">
        <v>157.88300000000001</v>
      </c>
      <c r="B103">
        <f t="shared" si="30"/>
        <v>15.482672053660737</v>
      </c>
      <c r="C103">
        <v>15.468400000000001</v>
      </c>
      <c r="D103">
        <v>38.699199999999998</v>
      </c>
      <c r="E103">
        <v>8.2110000000000003</v>
      </c>
      <c r="F103">
        <f t="shared" si="32"/>
        <v>999.02966806403163</v>
      </c>
      <c r="G103">
        <f t="shared" si="33"/>
        <v>0.77677143287416994</v>
      </c>
      <c r="H103">
        <f t="shared" si="34"/>
        <v>-4.5385451880573758E-3</v>
      </c>
      <c r="I103">
        <f t="shared" si="35"/>
        <v>1028.7210438748289</v>
      </c>
      <c r="J103">
        <f t="shared" si="36"/>
        <v>21438.631333365112</v>
      </c>
      <c r="K103">
        <f t="shared" si="37"/>
        <v>47.743479480331253</v>
      </c>
      <c r="L103">
        <f t="shared" si="38"/>
        <v>0.29496653257535527</v>
      </c>
      <c r="M103">
        <f t="shared" si="39"/>
        <v>23357.276810049272</v>
      </c>
      <c r="N103">
        <f t="shared" si="40"/>
        <v>3.2877686862870106</v>
      </c>
      <c r="O103">
        <f t="shared" si="41"/>
        <v>91.693540550437049</v>
      </c>
      <c r="P103">
        <f t="shared" si="42"/>
        <v>3.0119889037867193E-6</v>
      </c>
      <c r="Q103">
        <f t="shared" si="43"/>
        <v>-2.1046647834143794E-5</v>
      </c>
      <c r="R103">
        <f t="shared" si="44"/>
        <v>37833.603442105945</v>
      </c>
      <c r="S103">
        <f t="shared" si="45"/>
        <v>1033.0319784147448</v>
      </c>
      <c r="T103">
        <f t="shared" si="31"/>
        <v>1.0914673035407985E-2</v>
      </c>
    </row>
    <row r="104" spans="1:20" x14ac:dyDescent="0.3">
      <c r="A104">
        <v>157.79900000000001</v>
      </c>
      <c r="B104">
        <f t="shared" si="30"/>
        <v>15.474434659815248</v>
      </c>
      <c r="C104">
        <v>15.469200000000001</v>
      </c>
      <c r="D104">
        <v>38.697699999999998</v>
      </c>
      <c r="E104">
        <v>8.2110000000000003</v>
      </c>
      <c r="F104">
        <f t="shared" si="32"/>
        <v>999.02954306144989</v>
      </c>
      <c r="G104">
        <f t="shared" si="33"/>
        <v>0.77676964302112828</v>
      </c>
      <c r="H104">
        <f t="shared" si="34"/>
        <v>-4.5385043235397432E-3</v>
      </c>
      <c r="I104">
        <f t="shared" si="35"/>
        <v>1028.7197017240426</v>
      </c>
      <c r="J104">
        <f t="shared" si="36"/>
        <v>21438.699676149412</v>
      </c>
      <c r="K104">
        <f t="shared" si="37"/>
        <v>47.743233515923414</v>
      </c>
      <c r="L104">
        <f t="shared" si="38"/>
        <v>0.29497563941966881</v>
      </c>
      <c r="M104">
        <f t="shared" si="39"/>
        <v>23357.262083042817</v>
      </c>
      <c r="N104">
        <f t="shared" si="40"/>
        <v>3.2877723773974039</v>
      </c>
      <c r="O104">
        <f t="shared" si="41"/>
        <v>91.690114819088066</v>
      </c>
      <c r="P104">
        <f t="shared" si="42"/>
        <v>3.0083970422596782E-6</v>
      </c>
      <c r="Q104">
        <f t="shared" si="43"/>
        <v>-2.104846337638845E-5</v>
      </c>
      <c r="R104">
        <f t="shared" si="44"/>
        <v>37825.346393604188</v>
      </c>
      <c r="S104">
        <f t="shared" si="45"/>
        <v>1033.029271936196</v>
      </c>
      <c r="T104">
        <f t="shared" si="31"/>
        <v>1.7483137593923628E-2</v>
      </c>
    </row>
    <row r="105" spans="1:20" x14ac:dyDescent="0.3">
      <c r="A105">
        <v>157.797</v>
      </c>
      <c r="B105">
        <f t="shared" si="30"/>
        <v>15.474238531390354</v>
      </c>
      <c r="C105">
        <v>15.4687</v>
      </c>
      <c r="D105">
        <v>38.698099999999997</v>
      </c>
      <c r="E105">
        <v>8.2110000000000003</v>
      </c>
      <c r="F105">
        <f t="shared" si="32"/>
        <v>999.02962118893538</v>
      </c>
      <c r="G105">
        <f t="shared" si="33"/>
        <v>0.77677076167239389</v>
      </c>
      <c r="H105">
        <f t="shared" si="34"/>
        <v>-4.538529863615073E-3</v>
      </c>
      <c r="I105">
        <f t="shared" si="35"/>
        <v>1028.7201257181664</v>
      </c>
      <c r="J105">
        <f t="shared" si="36"/>
        <v>21438.656962174689</v>
      </c>
      <c r="K105">
        <f t="shared" si="37"/>
        <v>47.743387242457793</v>
      </c>
      <c r="L105">
        <f t="shared" si="38"/>
        <v>0.29496994766669732</v>
      </c>
      <c r="M105">
        <f t="shared" si="39"/>
        <v>23357.244146081441</v>
      </c>
      <c r="N105">
        <f t="shared" si="40"/>
        <v>3.2877700704400175</v>
      </c>
      <c r="O105">
        <f t="shared" si="41"/>
        <v>91.691027698398571</v>
      </c>
      <c r="P105">
        <f t="shared" si="42"/>
        <v>3.0106419477960359E-6</v>
      </c>
      <c r="Q105">
        <f t="shared" si="43"/>
        <v>-2.1046994513701116E-5</v>
      </c>
      <c r="R105">
        <f t="shared" si="44"/>
        <v>37825.289175889877</v>
      </c>
      <c r="S105">
        <f t="shared" si="45"/>
        <v>1033.029649402938</v>
      </c>
      <c r="T105">
        <f t="shared" si="31"/>
        <v>4.2313699071401596E-2</v>
      </c>
    </row>
    <row r="106" spans="1:20" x14ac:dyDescent="0.3">
      <c r="A106">
        <v>157.69</v>
      </c>
      <c r="B106">
        <f t="shared" si="30"/>
        <v>15.463745660658599</v>
      </c>
      <c r="C106">
        <v>15.4687</v>
      </c>
      <c r="D106">
        <v>38.6982</v>
      </c>
      <c r="E106">
        <v>8.2110000000000003</v>
      </c>
      <c r="F106">
        <f t="shared" si="32"/>
        <v>999.02962118893538</v>
      </c>
      <c r="G106">
        <f t="shared" si="33"/>
        <v>0.77677076167239389</v>
      </c>
      <c r="H106">
        <f t="shared" si="34"/>
        <v>-4.538529863615073E-3</v>
      </c>
      <c r="I106">
        <f t="shared" si="35"/>
        <v>1028.7202028995857</v>
      </c>
      <c r="J106">
        <f t="shared" si="36"/>
        <v>21438.656962174689</v>
      </c>
      <c r="K106">
        <f t="shared" si="37"/>
        <v>47.743387242457793</v>
      </c>
      <c r="L106">
        <f t="shared" si="38"/>
        <v>0.29496994766669732</v>
      </c>
      <c r="M106">
        <f t="shared" si="39"/>
        <v>23357.249195661803</v>
      </c>
      <c r="N106">
        <f t="shared" si="40"/>
        <v>3.2877700704400175</v>
      </c>
      <c r="O106">
        <f t="shared" si="41"/>
        <v>91.691256201236286</v>
      </c>
      <c r="P106">
        <f t="shared" si="42"/>
        <v>3.0106419477960359E-6</v>
      </c>
      <c r="Q106">
        <f t="shared" si="43"/>
        <v>-2.1047056681188569E-5</v>
      </c>
      <c r="R106">
        <f t="shared" si="44"/>
        <v>37815.520027058818</v>
      </c>
      <c r="S106">
        <f t="shared" si="45"/>
        <v>1033.0279096548256</v>
      </c>
      <c r="T106">
        <f t="shared" si="31"/>
        <v>1.2419620010455773E-2</v>
      </c>
    </row>
    <row r="107" spans="1:20" x14ac:dyDescent="0.3">
      <c r="A107">
        <v>157.607</v>
      </c>
      <c r="B107">
        <f t="shared" si="30"/>
        <v>15.455606331025555</v>
      </c>
      <c r="C107">
        <v>15.4693</v>
      </c>
      <c r="D107">
        <v>38.697899999999997</v>
      </c>
      <c r="E107">
        <v>8.2110000000000003</v>
      </c>
      <c r="F107">
        <f t="shared" si="32"/>
        <v>999.02952743560411</v>
      </c>
      <c r="G107">
        <f t="shared" si="33"/>
        <v>0.77676941929362942</v>
      </c>
      <c r="H107">
        <f t="shared" si="34"/>
        <v>-4.5384992156239541E-3</v>
      </c>
      <c r="I107">
        <f t="shared" si="35"/>
        <v>1028.7198330326764</v>
      </c>
      <c r="J107">
        <f t="shared" si="36"/>
        <v>21438.708218838172</v>
      </c>
      <c r="K107">
        <f t="shared" si="37"/>
        <v>47.743202771104741</v>
      </c>
      <c r="L107">
        <f t="shared" si="38"/>
        <v>0.29497677776037334</v>
      </c>
      <c r="M107">
        <f t="shared" si="39"/>
        <v>23357.279809143085</v>
      </c>
      <c r="N107">
        <f t="shared" si="40"/>
        <v>3.287772838794238</v>
      </c>
      <c r="O107">
        <f t="shared" si="41"/>
        <v>91.690572051163812</v>
      </c>
      <c r="P107">
        <f t="shared" si="42"/>
        <v>3.007948064319635E-6</v>
      </c>
      <c r="Q107">
        <f t="shared" si="43"/>
        <v>-2.1048931210969506E-5</v>
      </c>
      <c r="R107">
        <f t="shared" si="44"/>
        <v>37807.832943665795</v>
      </c>
      <c r="S107">
        <f t="shared" si="45"/>
        <v>1033.0261404361797</v>
      </c>
      <c r="T107">
        <f t="shared" si="31"/>
        <v>1.4220310845945909E-2</v>
      </c>
    </row>
    <row r="108" spans="1:20" x14ac:dyDescent="0.3">
      <c r="A108">
        <v>157.596</v>
      </c>
      <c r="B108">
        <f t="shared" si="30"/>
        <v>15.454527624688646</v>
      </c>
      <c r="C108">
        <v>15.4697</v>
      </c>
      <c r="D108">
        <v>38.697299999999998</v>
      </c>
      <c r="E108">
        <v>8.2110000000000003</v>
      </c>
      <c r="F108">
        <f t="shared" si="32"/>
        <v>999.02946493105787</v>
      </c>
      <c r="G108">
        <f t="shared" si="33"/>
        <v>0.77676852439281374</v>
      </c>
      <c r="H108">
        <f t="shared" si="34"/>
        <v>-4.5384787842917135E-3</v>
      </c>
      <c r="I108">
        <f t="shared" si="35"/>
        <v>1028.7192777284724</v>
      </c>
      <c r="J108">
        <f t="shared" si="36"/>
        <v>21438.742389239247</v>
      </c>
      <c r="K108">
        <f t="shared" si="37"/>
        <v>47.74307979345739</v>
      </c>
      <c r="L108">
        <f t="shared" si="38"/>
        <v>0.29498133109022534</v>
      </c>
      <c r="M108">
        <f t="shared" si="39"/>
        <v>23357.280019343085</v>
      </c>
      <c r="N108">
        <f t="shared" si="40"/>
        <v>3.2877746843994275</v>
      </c>
      <c r="O108">
        <f t="shared" si="41"/>
        <v>91.689201939819071</v>
      </c>
      <c r="P108">
        <f t="shared" si="42"/>
        <v>3.006152163116835E-6</v>
      </c>
      <c r="Q108">
        <f t="shared" si="43"/>
        <v>-2.1049932219557063E-5</v>
      </c>
      <c r="R108">
        <f t="shared" si="44"/>
        <v>37806.608681625745</v>
      </c>
      <c r="S108">
        <f t="shared" si="45"/>
        <v>1033.0254210173778</v>
      </c>
      <c r="T108">
        <f t="shared" si="31"/>
        <v>2.4908758542831515E-2</v>
      </c>
    </row>
    <row r="109" spans="1:20" x14ac:dyDescent="0.3">
      <c r="A109">
        <v>157.54400000000001</v>
      </c>
      <c r="B109">
        <f t="shared" si="30"/>
        <v>15.449428285641439</v>
      </c>
      <c r="C109">
        <v>15.469799999999999</v>
      </c>
      <c r="D109">
        <v>38.697899999999997</v>
      </c>
      <c r="E109">
        <v>8.2110000000000003</v>
      </c>
      <c r="F109">
        <f t="shared" si="32"/>
        <v>999.02944930463082</v>
      </c>
      <c r="G109">
        <f t="shared" si="33"/>
        <v>0.7767683006699051</v>
      </c>
      <c r="H109">
        <f t="shared" si="34"/>
        <v>-4.538473676541384E-3</v>
      </c>
      <c r="I109">
        <f t="shared" si="35"/>
        <v>1028.71971776135</v>
      </c>
      <c r="J109">
        <f t="shared" si="36"/>
        <v>21438.750931751034</v>
      </c>
      <c r="K109">
        <f t="shared" si="37"/>
        <v>47.743049049452388</v>
      </c>
      <c r="L109">
        <f t="shared" si="38"/>
        <v>0.29498246941444684</v>
      </c>
      <c r="M109">
        <f t="shared" si="39"/>
        <v>23357.317943505477</v>
      </c>
      <c r="N109">
        <f t="shared" si="40"/>
        <v>3.2877751458051883</v>
      </c>
      <c r="O109">
        <f t="shared" si="41"/>
        <v>91.690573183211995</v>
      </c>
      <c r="P109">
        <f t="shared" si="42"/>
        <v>3.0057031904554909E-6</v>
      </c>
      <c r="Q109">
        <f t="shared" si="43"/>
        <v>-2.1050648704375614E-5</v>
      </c>
      <c r="R109">
        <f t="shared" si="44"/>
        <v>37802.095125624255</v>
      </c>
      <c r="S109">
        <f t="shared" si="45"/>
        <v>1033.0249522340405</v>
      </c>
      <c r="T109">
        <f t="shared" si="31"/>
        <v>9.2478769680455538E-3</v>
      </c>
    </row>
    <row r="110" spans="1:20" x14ac:dyDescent="0.3">
      <c r="A110">
        <v>157.322</v>
      </c>
      <c r="B110">
        <f t="shared" si="30"/>
        <v>15.427658030478357</v>
      </c>
      <c r="C110">
        <v>15.468500000000001</v>
      </c>
      <c r="D110">
        <v>38.698799999999999</v>
      </c>
      <c r="E110">
        <v>8.2119999999999997</v>
      </c>
      <c r="F110">
        <f t="shared" si="32"/>
        <v>999.02965243911569</v>
      </c>
      <c r="G110">
        <f t="shared" si="33"/>
        <v>0.77677120913932662</v>
      </c>
      <c r="H110">
        <f t="shared" si="34"/>
        <v>-4.5385400798768497E-3</v>
      </c>
      <c r="I110">
        <f t="shared" si="35"/>
        <v>1028.7207120953503</v>
      </c>
      <c r="J110">
        <f t="shared" si="36"/>
        <v>21438.639876337034</v>
      </c>
      <c r="K110">
        <f t="shared" si="37"/>
        <v>47.743448734210709</v>
      </c>
      <c r="L110">
        <f t="shared" si="38"/>
        <v>0.29496767094243254</v>
      </c>
      <c r="M110">
        <f t="shared" si="39"/>
        <v>23357.264238874766</v>
      </c>
      <c r="N110">
        <f t="shared" si="40"/>
        <v>3.2877691476695601</v>
      </c>
      <c r="O110">
        <f t="shared" si="41"/>
        <v>91.692626765469328</v>
      </c>
      <c r="P110">
        <f t="shared" si="42"/>
        <v>3.0115399174007564E-6</v>
      </c>
      <c r="Q110">
        <f t="shared" si="43"/>
        <v>-2.1046742670536798E-5</v>
      </c>
      <c r="R110">
        <f t="shared" si="44"/>
        <v>37782.010755535579</v>
      </c>
      <c r="S110">
        <f t="shared" si="45"/>
        <v>1033.0221536546364</v>
      </c>
      <c r="T110">
        <f t="shared" si="31"/>
        <v>1.0935799768215466E-2</v>
      </c>
    </row>
    <row r="111" spans="1:20" x14ac:dyDescent="0.3">
      <c r="A111">
        <v>157.32</v>
      </c>
      <c r="B111">
        <f t="shared" si="30"/>
        <v>15.427461902053464</v>
      </c>
      <c r="C111">
        <v>15.4674</v>
      </c>
      <c r="D111">
        <v>38.6995</v>
      </c>
      <c r="E111">
        <v>8.2119999999999997</v>
      </c>
      <c r="F111">
        <f t="shared" si="32"/>
        <v>999.02982430679515</v>
      </c>
      <c r="G111">
        <f t="shared" si="33"/>
        <v>0.77677367027309852</v>
      </c>
      <c r="H111">
        <f t="shared" si="34"/>
        <v>-4.5385962716826961E-3</v>
      </c>
      <c r="I111">
        <f t="shared" si="35"/>
        <v>1028.7215059502303</v>
      </c>
      <c r="J111">
        <f t="shared" si="36"/>
        <v>21438.54590169913</v>
      </c>
      <c r="K111">
        <f t="shared" si="37"/>
        <v>47.743786950487504</v>
      </c>
      <c r="L111">
        <f t="shared" si="38"/>
        <v>0.29495514872326922</v>
      </c>
      <c r="M111">
        <f t="shared" si="39"/>
        <v>23357.215685486368</v>
      </c>
      <c r="N111">
        <f t="shared" si="40"/>
        <v>3.2877640725597121</v>
      </c>
      <c r="O111">
        <f t="shared" si="41"/>
        <v>91.694223795054015</v>
      </c>
      <c r="P111">
        <f t="shared" si="42"/>
        <v>3.0164788257121324E-6</v>
      </c>
      <c r="Q111">
        <f t="shared" si="43"/>
        <v>-2.1043399195076126E-5</v>
      </c>
      <c r="R111">
        <f t="shared" si="44"/>
        <v>37782.03015758191</v>
      </c>
      <c r="S111">
        <f t="shared" si="45"/>
        <v>1033.0228936988208</v>
      </c>
      <c r="T111">
        <f t="shared" si="31"/>
        <v>5.9247754047822891E-2</v>
      </c>
    </row>
    <row r="112" spans="1:20" x14ac:dyDescent="0.3">
      <c r="A112">
        <v>157.27199999999999</v>
      </c>
      <c r="B112">
        <f t="shared" si="30"/>
        <v>15.42275481985604</v>
      </c>
      <c r="C112">
        <v>15.4682</v>
      </c>
      <c r="D112">
        <v>38.699199999999998</v>
      </c>
      <c r="E112">
        <v>8.2119999999999997</v>
      </c>
      <c r="F112">
        <f t="shared" si="32"/>
        <v>999.02969931351436</v>
      </c>
      <c r="G112">
        <f t="shared" si="33"/>
        <v>0.77677188034661093</v>
      </c>
      <c r="H112">
        <f t="shared" si="34"/>
        <v>-4.5385554045177037E-3</v>
      </c>
      <c r="I112">
        <f t="shared" si="35"/>
        <v>1028.7210899815998</v>
      </c>
      <c r="J112">
        <f t="shared" si="36"/>
        <v>21438.614247315083</v>
      </c>
      <c r="K112">
        <f t="shared" si="37"/>
        <v>47.743540973060597</v>
      </c>
      <c r="L112">
        <f t="shared" si="38"/>
        <v>0.29496425583131081</v>
      </c>
      <c r="M112">
        <f t="shared" si="39"/>
        <v>23357.261555609355</v>
      </c>
      <c r="N112">
        <f t="shared" si="40"/>
        <v>3.2877677635272664</v>
      </c>
      <c r="O112">
        <f t="shared" si="41"/>
        <v>91.693540097647087</v>
      </c>
      <c r="P112">
        <f t="shared" si="42"/>
        <v>3.0128868797258911E-6</v>
      </c>
      <c r="Q112">
        <f t="shared" si="43"/>
        <v>-2.104596081344666E-5</v>
      </c>
      <c r="R112">
        <f t="shared" si="44"/>
        <v>37777.567432907934</v>
      </c>
      <c r="S112">
        <f t="shared" si="45"/>
        <v>1033.0216682041212</v>
      </c>
      <c r="T112">
        <f t="shared" si="31"/>
        <v>1.5563003752901001E-2</v>
      </c>
    </row>
    <row r="113" spans="1:20" x14ac:dyDescent="0.3">
      <c r="A113">
        <v>157.07300000000001</v>
      </c>
      <c r="B113">
        <f t="shared" si="30"/>
        <v>15.403240041579227</v>
      </c>
      <c r="C113">
        <v>15.466900000000001</v>
      </c>
      <c r="D113">
        <v>38.699800000000003</v>
      </c>
      <c r="E113">
        <v>8.2129999999999992</v>
      </c>
      <c r="F113">
        <f t="shared" si="32"/>
        <v>999.02990242381702</v>
      </c>
      <c r="G113">
        <f t="shared" si="33"/>
        <v>0.77677478900699115</v>
      </c>
      <c r="H113">
        <f t="shared" si="34"/>
        <v>-4.5386218147363058E-3</v>
      </c>
      <c r="I113">
        <f t="shared" si="35"/>
        <v>1028.7218527577179</v>
      </c>
      <c r="J113">
        <f t="shared" si="36"/>
        <v>21438.503184538778</v>
      </c>
      <c r="K113">
        <f t="shared" si="37"/>
        <v>47.743940691668399</v>
      </c>
      <c r="L113">
        <f t="shared" si="38"/>
        <v>0.29494945667360373</v>
      </c>
      <c r="M113">
        <f t="shared" si="39"/>
        <v>23357.192696563725</v>
      </c>
      <c r="N113">
        <f t="shared" si="40"/>
        <v>3.2877617657630198</v>
      </c>
      <c r="O113">
        <f t="shared" si="41"/>
        <v>91.694908171675621</v>
      </c>
      <c r="P113">
        <f t="shared" si="42"/>
        <v>3.0187238262650648E-6</v>
      </c>
      <c r="Q113">
        <f t="shared" si="43"/>
        <v>-2.1041868094632959E-5</v>
      </c>
      <c r="R113">
        <f t="shared" si="44"/>
        <v>37759.467864372833</v>
      </c>
      <c r="S113">
        <f t="shared" si="45"/>
        <v>1033.019037236553</v>
      </c>
      <c r="T113">
        <f t="shared" si="31"/>
        <v>1.1199279524154903E-2</v>
      </c>
    </row>
    <row r="114" spans="1:20" x14ac:dyDescent="0.3">
      <c r="A114">
        <v>156.93600000000001</v>
      </c>
      <c r="B114">
        <f t="shared" si="30"/>
        <v>15.389805244474083</v>
      </c>
      <c r="C114">
        <v>15.4673</v>
      </c>
      <c r="D114">
        <v>38.699300000000001</v>
      </c>
      <c r="E114">
        <v>8.2129999999999992</v>
      </c>
      <c r="F114">
        <f t="shared" si="32"/>
        <v>999.02983993043199</v>
      </c>
      <c r="G114">
        <f t="shared" si="33"/>
        <v>0.77677389401804064</v>
      </c>
      <c r="H114">
        <f t="shared" si="34"/>
        <v>-4.538601380227234E-3</v>
      </c>
      <c r="I114">
        <f t="shared" si="35"/>
        <v>1028.7213746393898</v>
      </c>
      <c r="J114">
        <f t="shared" si="36"/>
        <v>21438.537358337853</v>
      </c>
      <c r="K114">
        <f t="shared" si="37"/>
        <v>47.743817698398189</v>
      </c>
      <c r="L114">
        <f t="shared" si="38"/>
        <v>0.29495401031992935</v>
      </c>
      <c r="M114">
        <f t="shared" si="39"/>
        <v>23357.197958762514</v>
      </c>
      <c r="N114">
        <f t="shared" si="40"/>
        <v>3.2877636111968029</v>
      </c>
      <c r="O114">
        <f t="shared" si="41"/>
        <v>91.693766562967838</v>
      </c>
      <c r="P114">
        <f t="shared" si="42"/>
        <v>3.0169278237112371E-6</v>
      </c>
      <c r="Q114">
        <f t="shared" si="43"/>
        <v>-2.1042931331378648E-5</v>
      </c>
      <c r="R114">
        <f t="shared" si="44"/>
        <v>37746.732643666604</v>
      </c>
      <c r="S114">
        <f t="shared" si="45"/>
        <v>1033.0162480376368</v>
      </c>
      <c r="T114">
        <f t="shared" si="31"/>
        <v>1.3897571655175047E-2</v>
      </c>
    </row>
    <row r="115" spans="1:20" x14ac:dyDescent="0.3">
      <c r="A115">
        <v>156.71299999999999</v>
      </c>
      <c r="B115">
        <f t="shared" si="30"/>
        <v>15.367936925098554</v>
      </c>
      <c r="C115">
        <v>15.467599999999999</v>
      </c>
      <c r="D115">
        <v>38.699100000000001</v>
      </c>
      <c r="E115">
        <v>8.2140000000000004</v>
      </c>
      <c r="F115">
        <f t="shared" si="32"/>
        <v>999.02979305917245</v>
      </c>
      <c r="G115">
        <f t="shared" si="33"/>
        <v>0.77677322278596794</v>
      </c>
      <c r="H115">
        <f t="shared" si="34"/>
        <v>-4.5385860546928959E-3</v>
      </c>
      <c r="I115">
        <f t="shared" si="35"/>
        <v>1028.7211511181288</v>
      </c>
      <c r="J115">
        <f t="shared" si="36"/>
        <v>21438.562988315498</v>
      </c>
      <c r="K115">
        <f t="shared" si="37"/>
        <v>47.743725455154333</v>
      </c>
      <c r="L115">
        <f t="shared" si="38"/>
        <v>0.29495742552005921</v>
      </c>
      <c r="M115">
        <f t="shared" si="39"/>
        <v>23357.210741966137</v>
      </c>
      <c r="N115">
        <f t="shared" si="40"/>
        <v>3.2877649952908885</v>
      </c>
      <c r="O115">
        <f t="shared" si="41"/>
        <v>91.693310236443509</v>
      </c>
      <c r="P115">
        <f t="shared" si="42"/>
        <v>3.0155808328811314E-6</v>
      </c>
      <c r="Q115">
        <f t="shared" si="43"/>
        <v>-2.1043837551665252E-5</v>
      </c>
      <c r="R115">
        <f t="shared" si="44"/>
        <v>37726.227654193295</v>
      </c>
      <c r="S115">
        <f t="shared" si="45"/>
        <v>1033.0122360373527</v>
      </c>
      <c r="T115">
        <f t="shared" si="31"/>
        <v>1.3064366369063607E-2</v>
      </c>
    </row>
    <row r="116" spans="1:20" x14ac:dyDescent="0.3">
      <c r="A116">
        <v>156.45699999999999</v>
      </c>
      <c r="B116">
        <f t="shared" si="30"/>
        <v>15.342832486712298</v>
      </c>
      <c r="C116">
        <v>15.4679</v>
      </c>
      <c r="D116">
        <v>38.698700000000002</v>
      </c>
      <c r="E116">
        <v>8.2140000000000004</v>
      </c>
      <c r="F116">
        <f t="shared" si="32"/>
        <v>999.02974618686665</v>
      </c>
      <c r="G116">
        <f t="shared" si="33"/>
        <v>0.77677255156215808</v>
      </c>
      <c r="H116">
        <f t="shared" si="34"/>
        <v>-4.5385707294563864E-3</v>
      </c>
      <c r="I116">
        <f t="shared" si="35"/>
        <v>1028.7207732331233</v>
      </c>
      <c r="J116">
        <f t="shared" si="36"/>
        <v>21438.588617974572</v>
      </c>
      <c r="K116">
        <f t="shared" si="37"/>
        <v>47.743633213375134</v>
      </c>
      <c r="L116">
        <f t="shared" si="38"/>
        <v>0.29496084069051975</v>
      </c>
      <c r="M116">
        <f t="shared" si="39"/>
        <v>23357.213425728758</v>
      </c>
      <c r="N116">
        <f t="shared" si="40"/>
        <v>3.287766379401043</v>
      </c>
      <c r="O116">
        <f t="shared" si="41"/>
        <v>91.692396904244177</v>
      </c>
      <c r="P116">
        <f t="shared" si="42"/>
        <v>3.0142338515526771E-6</v>
      </c>
      <c r="Q116">
        <f t="shared" si="43"/>
        <v>-2.1044619424935027E-5</v>
      </c>
      <c r="R116">
        <f t="shared" si="44"/>
        <v>37702.615621296602</v>
      </c>
      <c r="S116">
        <f t="shared" si="45"/>
        <v>1033.007511795146</v>
      </c>
      <c r="T116">
        <f t="shared" si="31"/>
        <v>1.3231448569477179E-2</v>
      </c>
    </row>
    <row r="117" spans="1:20" x14ac:dyDescent="0.3">
      <c r="A117">
        <v>156.19200000000001</v>
      </c>
      <c r="B117">
        <f t="shared" si="30"/>
        <v>15.316845470414028</v>
      </c>
      <c r="C117">
        <v>15.467599999999999</v>
      </c>
      <c r="D117">
        <v>38.698999999999998</v>
      </c>
      <c r="E117">
        <v>8.2140000000000004</v>
      </c>
      <c r="F117">
        <f t="shared" si="32"/>
        <v>999.02979305917245</v>
      </c>
      <c r="G117">
        <f t="shared" si="33"/>
        <v>0.77677322278596794</v>
      </c>
      <c r="H117">
        <f t="shared" si="34"/>
        <v>-4.5385860546928959E-3</v>
      </c>
      <c r="I117">
        <f t="shared" si="35"/>
        <v>1028.7210739364782</v>
      </c>
      <c r="J117">
        <f t="shared" si="36"/>
        <v>21438.562988315498</v>
      </c>
      <c r="K117">
        <f t="shared" si="37"/>
        <v>47.743725455154333</v>
      </c>
      <c r="L117">
        <f t="shared" si="38"/>
        <v>0.29495742552005921</v>
      </c>
      <c r="M117">
        <f t="shared" si="39"/>
        <v>23357.20569236044</v>
      </c>
      <c r="N117">
        <f t="shared" si="40"/>
        <v>3.2877649952908885</v>
      </c>
      <c r="O117">
        <f t="shared" si="41"/>
        <v>91.69308173359704</v>
      </c>
      <c r="P117">
        <f t="shared" si="42"/>
        <v>3.0155808328811314E-6</v>
      </c>
      <c r="Q117">
        <f t="shared" si="43"/>
        <v>-2.1043775381179671E-5</v>
      </c>
      <c r="R117">
        <f t="shared" si="44"/>
        <v>37678.418131794671</v>
      </c>
      <c r="S117">
        <f t="shared" si="45"/>
        <v>1033.0032826043732</v>
      </c>
      <c r="T117">
        <f t="shared" si="31"/>
        <v>1.2304610990953282E-2</v>
      </c>
    </row>
    <row r="118" spans="1:20" x14ac:dyDescent="0.3">
      <c r="A118">
        <v>156.10900000000001</v>
      </c>
      <c r="B118">
        <f t="shared" si="30"/>
        <v>15.308706140780984</v>
      </c>
      <c r="C118">
        <v>15.4687</v>
      </c>
      <c r="D118">
        <v>38.698099999999997</v>
      </c>
      <c r="E118">
        <v>8.2149999999999999</v>
      </c>
      <c r="F118">
        <f t="shared" si="32"/>
        <v>999.02962118893538</v>
      </c>
      <c r="G118">
        <f t="shared" si="33"/>
        <v>0.77677076167239389</v>
      </c>
      <c r="H118">
        <f t="shared" si="34"/>
        <v>-4.538529863615073E-3</v>
      </c>
      <c r="I118">
        <f t="shared" si="35"/>
        <v>1028.7201257181664</v>
      </c>
      <c r="J118">
        <f t="shared" si="36"/>
        <v>21438.656962174689</v>
      </c>
      <c r="K118">
        <f t="shared" si="37"/>
        <v>47.743387242457793</v>
      </c>
      <c r="L118">
        <f t="shared" si="38"/>
        <v>0.29496994766669732</v>
      </c>
      <c r="M118">
        <f t="shared" si="39"/>
        <v>23357.244146081441</v>
      </c>
      <c r="N118">
        <f t="shared" si="40"/>
        <v>3.2877700704400175</v>
      </c>
      <c r="O118">
        <f t="shared" si="41"/>
        <v>91.691027698398571</v>
      </c>
      <c r="P118">
        <f t="shared" si="42"/>
        <v>3.0106419477960359E-6</v>
      </c>
      <c r="Q118">
        <f t="shared" si="43"/>
        <v>-2.1046994513701116E-5</v>
      </c>
      <c r="R118">
        <f t="shared" si="44"/>
        <v>37670.525873376006</v>
      </c>
      <c r="S118">
        <f t="shared" si="45"/>
        <v>1033.0009458265474</v>
      </c>
      <c r="T118">
        <f t="shared" si="31"/>
        <v>1.6343021178982575E-2</v>
      </c>
    </row>
    <row r="119" spans="1:20" x14ac:dyDescent="0.3">
      <c r="A119">
        <v>155.88300000000001</v>
      </c>
      <c r="B119">
        <f t="shared" si="30"/>
        <v>15.286543628768118</v>
      </c>
      <c r="C119">
        <v>15.4697</v>
      </c>
      <c r="D119">
        <v>38.697200000000002</v>
      </c>
      <c r="E119">
        <v>8.2140000000000004</v>
      </c>
      <c r="F119">
        <f t="shared" si="32"/>
        <v>999.02946493105787</v>
      </c>
      <c r="G119">
        <f t="shared" si="33"/>
        <v>0.77676852439281374</v>
      </c>
      <c r="H119">
        <f t="shared" si="34"/>
        <v>-4.5384787842917135E-3</v>
      </c>
      <c r="I119">
        <f t="shared" si="35"/>
        <v>1028.7192005472673</v>
      </c>
      <c r="J119">
        <f t="shared" si="36"/>
        <v>21438.742389239247</v>
      </c>
      <c r="K119">
        <f t="shared" si="37"/>
        <v>47.74307979345739</v>
      </c>
      <c r="L119">
        <f t="shared" si="38"/>
        <v>0.29498133109022534</v>
      </c>
      <c r="M119">
        <f t="shared" si="39"/>
        <v>23357.274969786045</v>
      </c>
      <c r="N119">
        <f t="shared" si="40"/>
        <v>3.2877746843994275</v>
      </c>
      <c r="O119">
        <f t="shared" si="41"/>
        <v>91.688973436989514</v>
      </c>
      <c r="P119">
        <f t="shared" si="42"/>
        <v>3.006152163116835E-6</v>
      </c>
      <c r="Q119">
        <f t="shared" si="43"/>
        <v>-2.1049870054795227E-5</v>
      </c>
      <c r="R119">
        <f t="shared" si="44"/>
        <v>37649.51571454294</v>
      </c>
      <c r="S119">
        <f t="shared" si="45"/>
        <v>1032.9961890258126</v>
      </c>
      <c r="T119">
        <f t="shared" si="31"/>
        <v>1.4130806131312101E-2</v>
      </c>
    </row>
    <row r="120" spans="1:20" x14ac:dyDescent="0.3">
      <c r="A120">
        <v>155.83600000000001</v>
      </c>
      <c r="B120">
        <f t="shared" si="30"/>
        <v>15.281934610783143</v>
      </c>
      <c r="C120">
        <v>15.4695</v>
      </c>
      <c r="D120">
        <v>38.697400000000002</v>
      </c>
      <c r="E120">
        <v>8.2149999999999999</v>
      </c>
      <c r="F120">
        <f t="shared" si="32"/>
        <v>999.02949618356342</v>
      </c>
      <c r="G120">
        <f t="shared" si="33"/>
        <v>0.77676897184138549</v>
      </c>
      <c r="H120">
        <f t="shared" si="34"/>
        <v>-4.5384889998916506E-3</v>
      </c>
      <c r="I120">
        <f t="shared" si="35"/>
        <v>1028.7194010181252</v>
      </c>
      <c r="J120">
        <f t="shared" si="36"/>
        <v>21438.725304109499</v>
      </c>
      <c r="K120">
        <f t="shared" si="37"/>
        <v>47.743141281955594</v>
      </c>
      <c r="L120">
        <f t="shared" si="38"/>
        <v>0.29497905443189254</v>
      </c>
      <c r="M120">
        <f t="shared" si="39"/>
        <v>23357.269815165288</v>
      </c>
      <c r="N120">
        <f t="shared" si="40"/>
        <v>3.2877737615932618</v>
      </c>
      <c r="O120">
        <f t="shared" si="41"/>
        <v>91.689429989822969</v>
      </c>
      <c r="P120">
        <f t="shared" si="42"/>
        <v>3.0070501116067555E-6</v>
      </c>
      <c r="Q120">
        <f t="shared" si="43"/>
        <v>-2.1049307385447673E-5</v>
      </c>
      <c r="R120">
        <f t="shared" si="44"/>
        <v>37645.272647599631</v>
      </c>
      <c r="S120">
        <f t="shared" si="45"/>
        <v>1032.9955793476099</v>
      </c>
      <c r="T120">
        <f t="shared" si="31"/>
        <v>1.109341376033819E-2</v>
      </c>
    </row>
    <row r="121" spans="1:20" x14ac:dyDescent="0.3">
      <c r="A121">
        <v>155.82599999999999</v>
      </c>
      <c r="B121">
        <f t="shared" si="30"/>
        <v>15.280953968658677</v>
      </c>
      <c r="C121">
        <v>15.470700000000001</v>
      </c>
      <c r="D121">
        <v>38.696399999999997</v>
      </c>
      <c r="E121">
        <v>8.2149999999999999</v>
      </c>
      <c r="F121">
        <f t="shared" si="32"/>
        <v>999.02930866155475</v>
      </c>
      <c r="G121">
        <f t="shared" si="33"/>
        <v>0.77676628720503693</v>
      </c>
      <c r="H121">
        <f t="shared" si="34"/>
        <v>-4.5384277082775541E-3</v>
      </c>
      <c r="I121">
        <f t="shared" si="35"/>
        <v>1028.7183525519981</v>
      </c>
      <c r="J121">
        <f t="shared" si="36"/>
        <v>21438.827812764324</v>
      </c>
      <c r="K121">
        <f t="shared" si="37"/>
        <v>47.742772360730307</v>
      </c>
      <c r="L121">
        <f t="shared" si="38"/>
        <v>0.29499271418409334</v>
      </c>
      <c r="M121">
        <f t="shared" si="39"/>
        <v>23357.310840426268</v>
      </c>
      <c r="N121">
        <f t="shared" si="40"/>
        <v>3.2877792985373819</v>
      </c>
      <c r="O121">
        <f t="shared" si="41"/>
        <v>91.687147678583926</v>
      </c>
      <c r="P121">
        <f t="shared" si="42"/>
        <v>3.0016624840116343E-6</v>
      </c>
      <c r="Q121">
        <f t="shared" si="43"/>
        <v>-2.1052807685302518E-5</v>
      </c>
      <c r="R121">
        <f t="shared" si="44"/>
        <v>37644.041115738888</v>
      </c>
      <c r="S121">
        <f t="shared" si="45"/>
        <v>1032.9943914487517</v>
      </c>
      <c r="T121">
        <f t="shared" si="31"/>
        <v>3.3570189168944907E-2</v>
      </c>
    </row>
    <row r="122" spans="1:20" x14ac:dyDescent="0.3">
      <c r="A122">
        <v>155.63800000000001</v>
      </c>
      <c r="B122">
        <f t="shared" si="30"/>
        <v>15.262517896718771</v>
      </c>
      <c r="C122">
        <v>15.469799999999999</v>
      </c>
      <c r="D122">
        <v>38.697200000000002</v>
      </c>
      <c r="E122">
        <v>8.2149999999999999</v>
      </c>
      <c r="F122">
        <f t="shared" si="32"/>
        <v>999.02944930463082</v>
      </c>
      <c r="G122">
        <f t="shared" si="33"/>
        <v>0.7767683006699051</v>
      </c>
      <c r="H122">
        <f t="shared" si="34"/>
        <v>-4.538473676541384E-3</v>
      </c>
      <c r="I122">
        <f t="shared" si="35"/>
        <v>1028.7191774929479</v>
      </c>
      <c r="J122">
        <f t="shared" si="36"/>
        <v>21438.750931751034</v>
      </c>
      <c r="K122">
        <f t="shared" si="37"/>
        <v>47.743049049452388</v>
      </c>
      <c r="L122">
        <f t="shared" si="38"/>
        <v>0.29498246941444684</v>
      </c>
      <c r="M122">
        <f t="shared" si="39"/>
        <v>23357.282596612833</v>
      </c>
      <c r="N122">
        <f t="shared" si="40"/>
        <v>3.2877751458051883</v>
      </c>
      <c r="O122">
        <f t="shared" si="41"/>
        <v>91.688973663404482</v>
      </c>
      <c r="P122">
        <f t="shared" si="42"/>
        <v>3.0057031904554909E-6</v>
      </c>
      <c r="Q122">
        <f t="shared" si="43"/>
        <v>-2.1050213552950697E-5</v>
      </c>
      <c r="R122">
        <f t="shared" si="44"/>
        <v>37627.061176377574</v>
      </c>
      <c r="S122">
        <f t="shared" si="45"/>
        <v>1032.9919747815115</v>
      </c>
      <c r="T122">
        <f t="shared" si="31"/>
        <v>1.1043177859637199E-2</v>
      </c>
    </row>
    <row r="123" spans="1:20" x14ac:dyDescent="0.3">
      <c r="A123">
        <v>155.625</v>
      </c>
      <c r="B123">
        <f t="shared" si="30"/>
        <v>15.26124306195697</v>
      </c>
      <c r="C123">
        <v>15.470599999999999</v>
      </c>
      <c r="D123">
        <v>38.6965</v>
      </c>
      <c r="E123">
        <v>8.2159999999999993</v>
      </c>
      <c r="F123">
        <f t="shared" si="32"/>
        <v>999.02932428902818</v>
      </c>
      <c r="G123">
        <f t="shared" si="33"/>
        <v>0.77676651091968363</v>
      </c>
      <c r="H123">
        <f t="shared" si="34"/>
        <v>-4.5384328157300558E-3</v>
      </c>
      <c r="I123">
        <f t="shared" si="35"/>
        <v>1028.7184527879883</v>
      </c>
      <c r="J123">
        <f t="shared" si="36"/>
        <v>21438.81927057109</v>
      </c>
      <c r="K123">
        <f t="shared" si="37"/>
        <v>47.742803103270717</v>
      </c>
      <c r="L123">
        <f t="shared" si="38"/>
        <v>0.29499157588954122</v>
      </c>
      <c r="M123">
        <f t="shared" si="39"/>
        <v>23357.308263388488</v>
      </c>
      <c r="N123">
        <f t="shared" si="40"/>
        <v>3.2877788371155519</v>
      </c>
      <c r="O123">
        <f t="shared" si="41"/>
        <v>91.687375954981476</v>
      </c>
      <c r="P123">
        <f t="shared" si="42"/>
        <v>3.0021114471713287E-6</v>
      </c>
      <c r="Q123">
        <f t="shared" si="43"/>
        <v>-2.1052526358226855E-5</v>
      </c>
      <c r="R123">
        <f t="shared" si="44"/>
        <v>37625.646272286096</v>
      </c>
      <c r="S123">
        <f t="shared" si="45"/>
        <v>1032.9910500211674</v>
      </c>
      <c r="T123">
        <f t="shared" si="31"/>
        <v>2.5978117767619748E-2</v>
      </c>
    </row>
    <row r="124" spans="1:20" x14ac:dyDescent="0.3">
      <c r="A124">
        <v>155.61099999999999</v>
      </c>
      <c r="B124">
        <f t="shared" si="30"/>
        <v>15.25987016298272</v>
      </c>
      <c r="C124">
        <v>15.4704</v>
      </c>
      <c r="D124">
        <v>38.6967</v>
      </c>
      <c r="E124">
        <v>8.2159999999999993</v>
      </c>
      <c r="F124">
        <f t="shared" si="32"/>
        <v>999.02935554362637</v>
      </c>
      <c r="G124">
        <f t="shared" si="33"/>
        <v>0.77676695835173093</v>
      </c>
      <c r="H124">
        <f t="shared" si="34"/>
        <v>-4.5384430307343357E-3</v>
      </c>
      <c r="I124">
        <f t="shared" si="35"/>
        <v>1028.7186532598209</v>
      </c>
      <c r="J124">
        <f t="shared" si="36"/>
        <v>21438.802186078443</v>
      </c>
      <c r="K124">
        <f t="shared" si="37"/>
        <v>47.742864588839758</v>
      </c>
      <c r="L124">
        <f t="shared" si="38"/>
        <v>0.29498929929054724</v>
      </c>
      <c r="M124">
        <f t="shared" si="39"/>
        <v>23357.303109236393</v>
      </c>
      <c r="N124">
        <f t="shared" si="40"/>
        <v>3.2877779142772483</v>
      </c>
      <c r="O124">
        <f t="shared" si="41"/>
        <v>91.687832507782559</v>
      </c>
      <c r="P124">
        <f t="shared" si="42"/>
        <v>3.0030093766579312E-6</v>
      </c>
      <c r="Q124">
        <f t="shared" si="43"/>
        <v>-2.1051963702060392E-5</v>
      </c>
      <c r="R124">
        <f t="shared" si="44"/>
        <v>37624.428644865417</v>
      </c>
      <c r="S124">
        <f t="shared" si="45"/>
        <v>1032.9910042016006</v>
      </c>
      <c r="T124">
        <f t="shared" si="31"/>
        <v>5.5721941474960596E-3</v>
      </c>
    </row>
    <row r="125" spans="1:20" x14ac:dyDescent="0.3">
      <c r="A125">
        <v>155.29400000000001</v>
      </c>
      <c r="B125">
        <f t="shared" si="30"/>
        <v>15.228783807637242</v>
      </c>
      <c r="C125">
        <v>15.4716</v>
      </c>
      <c r="D125">
        <v>38.695700000000002</v>
      </c>
      <c r="E125">
        <v>8.2159999999999993</v>
      </c>
      <c r="F125">
        <f t="shared" si="32"/>
        <v>999.029168009062</v>
      </c>
      <c r="G125">
        <f t="shared" si="33"/>
        <v>0.77676427381452706</v>
      </c>
      <c r="H125">
        <f t="shared" si="34"/>
        <v>-4.5383817426941763E-3</v>
      </c>
      <c r="I125">
        <f t="shared" si="35"/>
        <v>1028.7176047874711</v>
      </c>
      <c r="J125">
        <f t="shared" si="36"/>
        <v>21438.90469091068</v>
      </c>
      <c r="K125">
        <f t="shared" si="37"/>
        <v>47.74249568518929</v>
      </c>
      <c r="L125">
        <f t="shared" si="38"/>
        <v>0.29500295868671522</v>
      </c>
      <c r="M125">
        <f t="shared" si="39"/>
        <v>23357.344131644171</v>
      </c>
      <c r="N125">
        <f t="shared" si="40"/>
        <v>3.2877834514141924</v>
      </c>
      <c r="O125">
        <f t="shared" si="41"/>
        <v>91.685550196723725</v>
      </c>
      <c r="P125">
        <f t="shared" si="42"/>
        <v>2.997621863082718E-6</v>
      </c>
      <c r="Q125">
        <f t="shared" si="43"/>
        <v>-2.1055463917923033E-5</v>
      </c>
      <c r="R125">
        <f t="shared" si="44"/>
        <v>37595.052185558627</v>
      </c>
      <c r="S125">
        <f t="shared" si="45"/>
        <v>1032.9845573389832</v>
      </c>
      <c r="T125">
        <f t="shared" si="31"/>
        <v>1.3890270393132958E-2</v>
      </c>
    </row>
    <row r="126" spans="1:20" x14ac:dyDescent="0.3">
      <c r="A126">
        <v>154.91200000000001</v>
      </c>
      <c r="B126">
        <f t="shared" si="30"/>
        <v>15.19132327848275</v>
      </c>
      <c r="C126">
        <v>15.473599999999999</v>
      </c>
      <c r="D126">
        <v>38.694000000000003</v>
      </c>
      <c r="E126">
        <v>8.2159999999999993</v>
      </c>
      <c r="F126">
        <f t="shared" si="32"/>
        <v>999.02885541425451</v>
      </c>
      <c r="G126">
        <f t="shared" si="33"/>
        <v>0.77675979987960342</v>
      </c>
      <c r="H126">
        <f t="shared" si="34"/>
        <v>-4.538279606550016E-3</v>
      </c>
      <c r="I126">
        <f t="shared" si="35"/>
        <v>1028.7158315886991</v>
      </c>
      <c r="J126">
        <f t="shared" si="36"/>
        <v>21439.075520971812</v>
      </c>
      <c r="K126">
        <f t="shared" si="37"/>
        <v>47.741880897843835</v>
      </c>
      <c r="L126">
        <f t="shared" si="38"/>
        <v>0.29502572329208321</v>
      </c>
      <c r="M126">
        <f t="shared" si="39"/>
        <v>23357.4108107553</v>
      </c>
      <c r="N126">
        <f t="shared" si="40"/>
        <v>3.2877926805470823</v>
      </c>
      <c r="O126">
        <f t="shared" si="41"/>
        <v>91.681670177907776</v>
      </c>
      <c r="P126">
        <f t="shared" si="42"/>
        <v>2.9886430116275277E-6</v>
      </c>
      <c r="Q126">
        <f t="shared" si="43"/>
        <v>-2.1061276648967695E-5</v>
      </c>
      <c r="R126">
        <f t="shared" si="44"/>
        <v>37559.496278572391</v>
      </c>
      <c r="S126">
        <f t="shared" si="45"/>
        <v>1032.9762833482007</v>
      </c>
      <c r="T126">
        <f t="shared" si="31"/>
        <v>1.4334867978999974E-2</v>
      </c>
    </row>
    <row r="127" spans="1:20" x14ac:dyDescent="0.3">
      <c r="A127">
        <v>154.928</v>
      </c>
      <c r="B127">
        <f t="shared" si="30"/>
        <v>15.192892305881891</v>
      </c>
      <c r="C127">
        <v>15.473800000000001</v>
      </c>
      <c r="D127">
        <v>38.693899999999999</v>
      </c>
      <c r="E127">
        <v>8.2159999999999993</v>
      </c>
      <c r="F127">
        <f t="shared" si="32"/>
        <v>999.0288241522162</v>
      </c>
      <c r="G127">
        <f t="shared" si="33"/>
        <v>0.77675935250630557</v>
      </c>
      <c r="H127">
        <f t="shared" si="34"/>
        <v>-4.5382693936636236E-3</v>
      </c>
      <c r="I127">
        <f t="shared" si="35"/>
        <v>1028.7157082938345</v>
      </c>
      <c r="J127">
        <f t="shared" si="36"/>
        <v>21439.092603199289</v>
      </c>
      <c r="K127">
        <f t="shared" si="37"/>
        <v>47.741819422689147</v>
      </c>
      <c r="L127">
        <f t="shared" si="38"/>
        <v>0.2950279996800948</v>
      </c>
      <c r="M127">
        <f t="shared" si="39"/>
        <v>23357.42101271349</v>
      </c>
      <c r="N127">
        <f t="shared" si="40"/>
        <v>3.2877936034996487</v>
      </c>
      <c r="O127">
        <f t="shared" si="41"/>
        <v>91.681442128022269</v>
      </c>
      <c r="P127">
        <f t="shared" si="42"/>
        <v>2.9877451497082758E-6</v>
      </c>
      <c r="Q127">
        <f t="shared" si="43"/>
        <v>-2.1061901413006697E-5</v>
      </c>
      <c r="R127">
        <f t="shared" si="44"/>
        <v>37560.937936534734</v>
      </c>
      <c r="S127">
        <f t="shared" si="45"/>
        <v>1032.9764371853937</v>
      </c>
      <c r="T127">
        <f t="shared" si="31"/>
        <v>9.5507727676620146E-3</v>
      </c>
    </row>
    <row r="128" spans="1:20" x14ac:dyDescent="0.3">
      <c r="A128">
        <v>154.93600000000001</v>
      </c>
      <c r="B128">
        <f t="shared" si="30"/>
        <v>15.193676819581462</v>
      </c>
      <c r="C128">
        <v>15.4749</v>
      </c>
      <c r="D128">
        <v>38.693100000000001</v>
      </c>
      <c r="E128">
        <v>8.2159999999999993</v>
      </c>
      <c r="F128">
        <f t="shared" si="32"/>
        <v>999.02865220269427</v>
      </c>
      <c r="G128">
        <f t="shared" si="33"/>
        <v>0.7767568920187975</v>
      </c>
      <c r="H128">
        <f t="shared" si="34"/>
        <v>-4.5382132251545453E-3</v>
      </c>
      <c r="I128">
        <f t="shared" si="35"/>
        <v>1028.7148372167696</v>
      </c>
      <c r="J128">
        <f t="shared" si="36"/>
        <v>21439.186552919848</v>
      </c>
      <c r="K128">
        <f t="shared" si="37"/>
        <v>47.741481320972618</v>
      </c>
      <c r="L128">
        <f t="shared" si="38"/>
        <v>0.29504051957845173</v>
      </c>
      <c r="M128">
        <f t="shared" si="39"/>
        <v>23357.464497901361</v>
      </c>
      <c r="N128">
        <f t="shared" si="40"/>
        <v>3.2877986798664103</v>
      </c>
      <c r="O128">
        <f t="shared" si="41"/>
        <v>91.679616596766422</v>
      </c>
      <c r="P128">
        <f t="shared" si="42"/>
        <v>2.9828069846378704E-6</v>
      </c>
      <c r="Q128">
        <f t="shared" si="43"/>
        <v>-2.1065182171237516E-5</v>
      </c>
      <c r="R128">
        <f t="shared" si="44"/>
        <v>37561.431901783231</v>
      </c>
      <c r="S128">
        <f t="shared" si="45"/>
        <v>1032.9757271551778</v>
      </c>
      <c r="T128">
        <f t="shared" si="31"/>
        <v>2.9017594101530195E-2</v>
      </c>
    </row>
    <row r="129" spans="1:20" x14ac:dyDescent="0.3">
      <c r="A129">
        <v>154.726</v>
      </c>
      <c r="B129">
        <f t="shared" si="30"/>
        <v>15.173083334967737</v>
      </c>
      <c r="C129">
        <v>15.475099999999999</v>
      </c>
      <c r="D129">
        <v>38.693199999999997</v>
      </c>
      <c r="E129">
        <v>8.2159999999999993</v>
      </c>
      <c r="F129">
        <f t="shared" si="32"/>
        <v>999.02862093763372</v>
      </c>
      <c r="G129">
        <f t="shared" si="33"/>
        <v>0.776756444669365</v>
      </c>
      <c r="H129">
        <f t="shared" si="34"/>
        <v>-4.5382030131285462E-3</v>
      </c>
      <c r="I129">
        <f t="shared" si="35"/>
        <v>1028.714868280344</v>
      </c>
      <c r="J129">
        <f t="shared" si="36"/>
        <v>21439.203634227131</v>
      </c>
      <c r="K129">
        <f t="shared" si="37"/>
        <v>47.741419850048537</v>
      </c>
      <c r="L129">
        <f t="shared" si="38"/>
        <v>0.29504279588075172</v>
      </c>
      <c r="M129">
        <f t="shared" si="39"/>
        <v>23357.484798015255</v>
      </c>
      <c r="N129">
        <f t="shared" si="40"/>
        <v>3.2877996028653942</v>
      </c>
      <c r="O129">
        <f t="shared" si="41"/>
        <v>91.679845552490292</v>
      </c>
      <c r="P129">
        <f t="shared" si="42"/>
        <v>2.9819091501678715E-6</v>
      </c>
      <c r="Q129">
        <f t="shared" si="43"/>
        <v>-2.1065931212174641E-5</v>
      </c>
      <c r="R129">
        <f t="shared" si="44"/>
        <v>37542.236259731144</v>
      </c>
      <c r="S129">
        <f t="shared" si="45"/>
        <v>1032.9721439214284</v>
      </c>
      <c r="T129">
        <f t="shared" si="31"/>
        <v>1.2723208828723647E-2</v>
      </c>
    </row>
    <row r="130" spans="1:20" x14ac:dyDescent="0.3">
      <c r="A130">
        <v>154.52099999999999</v>
      </c>
      <c r="B130">
        <f t="shared" ref="B130:B193" si="46">A130/10.1974</f>
        <v>15.152980171416242</v>
      </c>
      <c r="C130">
        <v>15.477</v>
      </c>
      <c r="D130">
        <v>38.691200000000002</v>
      </c>
      <c r="E130">
        <v>8.2159999999999993</v>
      </c>
      <c r="F130">
        <f t="shared" si="32"/>
        <v>999.02832389636819</v>
      </c>
      <c r="G130">
        <f t="shared" si="33"/>
        <v>0.77675219503286763</v>
      </c>
      <c r="H130">
        <f t="shared" si="34"/>
        <v>-4.5381060054833994E-3</v>
      </c>
      <c r="I130">
        <f t="shared" si="35"/>
        <v>1028.7128865613156</v>
      </c>
      <c r="J130">
        <f t="shared" si="36"/>
        <v>21439.36589958577</v>
      </c>
      <c r="K130">
        <f t="shared" si="37"/>
        <v>47.740835908730645</v>
      </c>
      <c r="L130">
        <f t="shared" si="38"/>
        <v>0.29506442009493</v>
      </c>
      <c r="M130">
        <f t="shared" si="39"/>
        <v>23357.528685630718</v>
      </c>
      <c r="N130">
        <f t="shared" si="40"/>
        <v>3.2878083717118893</v>
      </c>
      <c r="O130">
        <f t="shared" si="41"/>
        <v>91.675279800012135</v>
      </c>
      <c r="P130">
        <f t="shared" si="42"/>
        <v>2.9733799333230077E-6</v>
      </c>
      <c r="Q130">
        <f t="shared" si="43"/>
        <v>-2.1071213530462547E-5</v>
      </c>
      <c r="R130">
        <f t="shared" si="44"/>
        <v>37522.781483733219</v>
      </c>
      <c r="S130">
        <f t="shared" si="45"/>
        <v>1032.9667036212115</v>
      </c>
      <c r="T130">
        <f t="shared" si="31"/>
        <v>1.5867349183840727E-2</v>
      </c>
    </row>
    <row r="131" spans="1:20" x14ac:dyDescent="0.3">
      <c r="A131">
        <v>154.37200000000001</v>
      </c>
      <c r="B131">
        <f t="shared" si="46"/>
        <v>15.138368603761744</v>
      </c>
      <c r="C131">
        <v>15.477600000000001</v>
      </c>
      <c r="D131">
        <v>38.690300000000001</v>
      </c>
      <c r="E131">
        <v>8.2159999999999993</v>
      </c>
      <c r="F131">
        <f t="shared" si="32"/>
        <v>999.02823008514531</v>
      </c>
      <c r="G131">
        <f t="shared" si="33"/>
        <v>0.77675085311123193</v>
      </c>
      <c r="H131">
        <f t="shared" si="34"/>
        <v>-4.5380753739720963E-3</v>
      </c>
      <c r="I131">
        <f t="shared" si="35"/>
        <v>1028.7120535856784</v>
      </c>
      <c r="J131">
        <f t="shared" si="36"/>
        <v>21439.417138623681</v>
      </c>
      <c r="K131">
        <f t="shared" si="37"/>
        <v>47.740651518412271</v>
      </c>
      <c r="L131">
        <f t="shared" si="38"/>
        <v>0.2950712485468992</v>
      </c>
      <c r="M131">
        <f t="shared" si="39"/>
        <v>23357.528989400744</v>
      </c>
      <c r="N131">
        <f t="shared" si="40"/>
        <v>3.2878111409551991</v>
      </c>
      <c r="O131">
        <f t="shared" si="41"/>
        <v>91.673224634066244</v>
      </c>
      <c r="P131">
        <f t="shared" si="42"/>
        <v>2.9706865756051139E-6</v>
      </c>
      <c r="Q131">
        <f t="shared" si="43"/>
        <v>-2.1072714777246991E-5</v>
      </c>
      <c r="R131">
        <f t="shared" si="44"/>
        <v>37508.805844763672</v>
      </c>
      <c r="S131">
        <f t="shared" si="45"/>
        <v>1032.9633383942257</v>
      </c>
      <c r="T131">
        <f t="shared" ref="T131:T194" si="47">IF(9.8/S131*(S131-S130)/(A131-A130)&gt;0,SQRT(9.8/S131*(S131-S130)/(A131-A130)),SQRT(-9.8/S131*(S131-S130)/(A131-A130)))</f>
        <v>1.4638097350426404E-2</v>
      </c>
    </row>
    <row r="132" spans="1:20" x14ac:dyDescent="0.3">
      <c r="A132">
        <v>153.845</v>
      </c>
      <c r="B132">
        <f t="shared" si="46"/>
        <v>15.086688763802538</v>
      </c>
      <c r="C132">
        <v>15.478899999999999</v>
      </c>
      <c r="D132">
        <v>38.69</v>
      </c>
      <c r="E132">
        <v>8.2159999999999993</v>
      </c>
      <c r="F132">
        <f t="shared" ref="F132:F195" si="48">999.842594+C132*(0.06793953)+(-0.00909529)*(C132^2)+(0.0001001685)*(C132^3)+(-0.000001120083)*(C132^4)+(0.000000006536332)*(C132^5)</f>
        <v>999.02802681314097</v>
      </c>
      <c r="G132">
        <f t="shared" ref="G132:G195" si="49">0.82449+C132*(-0.0040899)+(0.000076438)*(C132^2)+(-0.00000082467)*(C132^3)+(0.0000000053875)*(C132^4)</f>
        <v>0.77674794572770189</v>
      </c>
      <c r="H132">
        <f t="shared" ref="H132:H195" si="50">-0.0057246+C132*(0.00010227)+(-0.0000016546)*(C132^2)</f>
        <v>-4.5380090097844657E-3</v>
      </c>
      <c r="I132">
        <f t="shared" ref="I132:I195" si="51">F132+G132*D132+H132*(D132^1.5)+(0.00048314)*D132^2</f>
        <v>1028.7115222594457</v>
      </c>
      <c r="J132">
        <f t="shared" ref="J132:J195" si="52">19652.21+C132*(148.4206)+(-2.327105)*(C132^2)+(0.01360477)*(C132^3)+(-0.00005155288)*(C132^4)</f>
        <v>21439.528152168514</v>
      </c>
      <c r="K132">
        <f t="shared" ref="K132:K195" si="53">54.6746+C132*(-0.603459)+(0.0109987)*(C132^2)+(-0.00006167)*(C132^3)</f>
        <v>47.740252026149619</v>
      </c>
      <c r="L132">
        <f t="shared" ref="L132:L195" si="54">0.07944+C132*(0.016483)+(-0.00016483)*(C132^2)</f>
        <v>0.29508604311903569</v>
      </c>
      <c r="M132">
        <f t="shared" ref="M132:M195" si="55">J132+K132*D132+L132*D132^1.5</f>
        <v>23357.612958885409</v>
      </c>
      <c r="N132">
        <f t="shared" ref="N132:N195" si="56">3.2399+C132*(0.00143713)+(0.000116092)*(C132^2)+(-0.000000577905)*(C132^3)</f>
        <v>3.287817141202837</v>
      </c>
      <c r="O132">
        <f t="shared" ref="O132:O195" si="57">N132+(2.2838-(0.000010981)*C132-(0.0000016078)*C132^2)*D132+(0.000191075)*D132^1.5</f>
        <v>91.672542070331545</v>
      </c>
      <c r="P132">
        <f t="shared" ref="P132:P195" si="58">0.0000850935+C132*(-0.00000612293)+(0.000000052787)*(C132^2)</f>
        <v>2.9648510976002814E-6</v>
      </c>
      <c r="Q132">
        <f t="shared" ref="Q132:Q195" si="59">((-0.00000099348)+(0.000000020816)*C132+(0.00000000020816)*C132^2)*D132+P132</f>
        <v>-2.1076992734123946E-5</v>
      </c>
      <c r="R132">
        <f t="shared" ref="R132:R195" si="60">M132+O132*A132+Q132*A132^2</f>
        <v>37460.476337445143</v>
      </c>
      <c r="S132">
        <f t="shared" ref="S132:S195" si="61">I132/(1-A132/R132)</f>
        <v>1032.9537204550022</v>
      </c>
      <c r="T132">
        <f t="shared" si="47"/>
        <v>1.3158558401606619E-2</v>
      </c>
    </row>
    <row r="133" spans="1:20" x14ac:dyDescent="0.3">
      <c r="A133">
        <v>153.50399999999999</v>
      </c>
      <c r="B133">
        <f t="shared" si="46"/>
        <v>15.053248867358345</v>
      </c>
      <c r="C133">
        <v>15.4803</v>
      </c>
      <c r="D133">
        <v>38.688800000000001</v>
      </c>
      <c r="E133">
        <v>8.2159999999999993</v>
      </c>
      <c r="F133">
        <f t="shared" si="48"/>
        <v>999.02780788286054</v>
      </c>
      <c r="G133">
        <f t="shared" si="49"/>
        <v>0.77674481487274138</v>
      </c>
      <c r="H133">
        <f t="shared" si="50"/>
        <v>-4.5379375469137145E-3</v>
      </c>
      <c r="I133">
        <f t="shared" si="51"/>
        <v>1028.7102732462863</v>
      </c>
      <c r="J133">
        <f t="shared" si="52"/>
        <v>21439.647698528257</v>
      </c>
      <c r="K133">
        <f t="shared" si="53"/>
        <v>47.739821834462994</v>
      </c>
      <c r="L133">
        <f t="shared" si="54"/>
        <v>0.29510197511212533</v>
      </c>
      <c r="M133">
        <f t="shared" si="55"/>
        <v>23357.65910348028</v>
      </c>
      <c r="N133">
        <f t="shared" si="56"/>
        <v>3.2878236033453736</v>
      </c>
      <c r="O133">
        <f t="shared" si="57"/>
        <v>91.669803208534418</v>
      </c>
      <c r="P133">
        <f t="shared" si="58"/>
        <v>2.9585669362068406E-6</v>
      </c>
      <c r="Q133">
        <f t="shared" si="59"/>
        <v>-2.1081054674644698E-5</v>
      </c>
      <c r="R133">
        <f t="shared" si="60"/>
        <v>37428.843832234765</v>
      </c>
      <c r="S133">
        <f t="shared" si="61"/>
        <v>1032.9466166973484</v>
      </c>
      <c r="T133">
        <f t="shared" si="47"/>
        <v>1.4058564510712412E-2</v>
      </c>
    </row>
    <row r="134" spans="1:20" x14ac:dyDescent="0.3">
      <c r="A134">
        <v>153.489</v>
      </c>
      <c r="B134">
        <f t="shared" si="46"/>
        <v>15.051777904171653</v>
      </c>
      <c r="C134">
        <v>15.479699999999999</v>
      </c>
      <c r="D134">
        <v>38.689599999999999</v>
      </c>
      <c r="E134">
        <v>8.2159999999999993</v>
      </c>
      <c r="F134">
        <f t="shared" si="48"/>
        <v>999.02790171291326</v>
      </c>
      <c r="G134">
        <f t="shared" si="49"/>
        <v>0.77674615664569868</v>
      </c>
      <c r="H134">
        <f t="shared" si="50"/>
        <v>-4.5379681730641141E-3</v>
      </c>
      <c r="I134">
        <f t="shared" si="51"/>
        <v>1028.7110290507376</v>
      </c>
      <c r="J134">
        <f t="shared" si="52"/>
        <v>21439.596465223411</v>
      </c>
      <c r="K134">
        <f t="shared" si="53"/>
        <v>47.740006198423977</v>
      </c>
      <c r="L134">
        <f t="shared" si="54"/>
        <v>0.29509514719420532</v>
      </c>
      <c r="M134">
        <f t="shared" si="55"/>
        <v>23357.653754505489</v>
      </c>
      <c r="N134">
        <f t="shared" si="56"/>
        <v>3.2878208338128729</v>
      </c>
      <c r="O134">
        <f t="shared" si="57"/>
        <v>91.671629871407916</v>
      </c>
      <c r="P134">
        <f t="shared" si="58"/>
        <v>2.9612601228948402E-6</v>
      </c>
      <c r="Q134">
        <f t="shared" si="59"/>
        <v>-2.1079491396704712E-5</v>
      </c>
      <c r="R134">
        <f t="shared" si="60"/>
        <v>37427.743942774745</v>
      </c>
      <c r="S134">
        <f t="shared" si="61"/>
        <v>1032.9470849391887</v>
      </c>
      <c r="T134">
        <f t="shared" si="47"/>
        <v>1.7209310883525432E-2</v>
      </c>
    </row>
    <row r="135" spans="1:20" x14ac:dyDescent="0.3">
      <c r="A135">
        <v>153.49299999999999</v>
      </c>
      <c r="B135">
        <f t="shared" si="46"/>
        <v>15.052170161021436</v>
      </c>
      <c r="C135">
        <v>15.485200000000001</v>
      </c>
      <c r="D135">
        <v>38.685099999999998</v>
      </c>
      <c r="E135">
        <v>8.2159999999999993</v>
      </c>
      <c r="F135">
        <f t="shared" si="48"/>
        <v>999.02704144748736</v>
      </c>
      <c r="G135">
        <f t="shared" si="49"/>
        <v>0.77673385829682517</v>
      </c>
      <c r="H135">
        <f t="shared" si="50"/>
        <v>-4.5376874779435835E-3</v>
      </c>
      <c r="I135">
        <f t="shared" si="51"/>
        <v>1028.706287504453</v>
      </c>
      <c r="J135">
        <f t="shared" si="52"/>
        <v>21440.066056166739</v>
      </c>
      <c r="K135">
        <f t="shared" si="53"/>
        <v>47.738316414671019</v>
      </c>
      <c r="L135">
        <f t="shared" si="54"/>
        <v>0.29515773199963685</v>
      </c>
      <c r="M135">
        <f t="shared" si="55"/>
        <v>23357.845815162189</v>
      </c>
      <c r="N135">
        <f t="shared" si="56"/>
        <v>3.2878462235994452</v>
      </c>
      <c r="O135">
        <f t="shared" si="57"/>
        <v>91.661359708482578</v>
      </c>
      <c r="P135">
        <f t="shared" si="58"/>
        <v>2.9365740008644824E-6</v>
      </c>
      <c r="Q135">
        <f t="shared" si="59"/>
        <v>-2.1095580922208748E-5</v>
      </c>
      <c r="R135">
        <f t="shared" si="60"/>
        <v>37426.725886878092</v>
      </c>
      <c r="S135">
        <f t="shared" si="61"/>
        <v>1032.9425504191065</v>
      </c>
      <c r="T135">
        <f t="shared" si="47"/>
        <v>0.10370760934124379</v>
      </c>
    </row>
    <row r="136" spans="1:20" x14ac:dyDescent="0.3">
      <c r="A136">
        <v>153.494</v>
      </c>
      <c r="B136">
        <f t="shared" si="46"/>
        <v>15.052268225233883</v>
      </c>
      <c r="C136">
        <v>15.489599999999999</v>
      </c>
      <c r="D136">
        <v>38.681399999999996</v>
      </c>
      <c r="E136">
        <v>8.2159999999999993</v>
      </c>
      <c r="F136">
        <f t="shared" si="48"/>
        <v>999.02635298202972</v>
      </c>
      <c r="G136">
        <f t="shared" si="49"/>
        <v>0.77672402161622689</v>
      </c>
      <c r="H136">
        <f t="shared" si="50"/>
        <v>-4.5374629939215353E-3</v>
      </c>
      <c r="I136">
        <f t="shared" si="51"/>
        <v>1028.7024169660674</v>
      </c>
      <c r="J136">
        <f t="shared" si="52"/>
        <v>21440.441651851979</v>
      </c>
      <c r="K136">
        <f t="shared" si="53"/>
        <v>47.736964941979195</v>
      </c>
      <c r="L136">
        <f t="shared" si="54"/>
        <v>0.29520779266398722</v>
      </c>
      <c r="M136">
        <f t="shared" si="55"/>
        <v>23357.994357180498</v>
      </c>
      <c r="N136">
        <f t="shared" si="56"/>
        <v>3.2878665393162465</v>
      </c>
      <c r="O136">
        <f t="shared" si="57"/>
        <v>91.652915079150134</v>
      </c>
      <c r="P136">
        <f t="shared" si="58"/>
        <v>2.9168274026419322E-6</v>
      </c>
      <c r="Q136">
        <f t="shared" si="59"/>
        <v>-2.1108388753559555E-5</v>
      </c>
      <c r="R136">
        <f t="shared" si="60"/>
        <v>37425.669582087554</v>
      </c>
      <c r="S136">
        <f t="shared" si="61"/>
        <v>1032.9388117115802</v>
      </c>
      <c r="T136">
        <f t="shared" si="47"/>
        <v>0.18833736327526659</v>
      </c>
    </row>
    <row r="137" spans="1:20" x14ac:dyDescent="0.3">
      <c r="A137">
        <v>153.06700000000001</v>
      </c>
      <c r="B137">
        <f t="shared" si="46"/>
        <v>15.01039480651931</v>
      </c>
      <c r="C137">
        <v>15.490500000000001</v>
      </c>
      <c r="D137">
        <v>38.680700000000002</v>
      </c>
      <c r="E137">
        <v>8.2159999999999993</v>
      </c>
      <c r="F137">
        <f t="shared" si="48"/>
        <v>999.02621213183477</v>
      </c>
      <c r="G137">
        <f t="shared" si="49"/>
        <v>0.77672200978674133</v>
      </c>
      <c r="H137">
        <f t="shared" si="50"/>
        <v>-4.5374170846276497E-3</v>
      </c>
      <c r="I137">
        <f t="shared" si="51"/>
        <v>1028.7016691021324</v>
      </c>
      <c r="J137">
        <f t="shared" si="52"/>
        <v>21440.518469803261</v>
      </c>
      <c r="K137">
        <f t="shared" si="53"/>
        <v>47.736688543178431</v>
      </c>
      <c r="L137">
        <f t="shared" si="54"/>
        <v>0.29521803155909254</v>
      </c>
      <c r="M137">
        <f t="shared" si="55"/>
        <v>23358.027603309387</v>
      </c>
      <c r="N137">
        <f t="shared" si="56"/>
        <v>3.2878706952294463</v>
      </c>
      <c r="O137">
        <f t="shared" si="57"/>
        <v>91.651317600076212</v>
      </c>
      <c r="P137">
        <f t="shared" si="58"/>
        <v>2.9127885775267561E-6</v>
      </c>
      <c r="Q137">
        <f t="shared" si="59"/>
        <v>-2.1111043645072777E-5</v>
      </c>
      <c r="R137">
        <f t="shared" si="60"/>
        <v>37386.325213066179</v>
      </c>
      <c r="S137">
        <f t="shared" si="61"/>
        <v>1032.9306913779535</v>
      </c>
      <c r="T137">
        <f t="shared" si="47"/>
        <v>1.3432301947101355E-2</v>
      </c>
    </row>
    <row r="138" spans="1:20" x14ac:dyDescent="0.3">
      <c r="A138">
        <v>152.75899999999999</v>
      </c>
      <c r="B138">
        <f t="shared" si="46"/>
        <v>14.980191029085844</v>
      </c>
      <c r="C138">
        <v>15.4925</v>
      </c>
      <c r="D138">
        <v>38.678899999999999</v>
      </c>
      <c r="E138">
        <v>8.2159999999999993</v>
      </c>
      <c r="F138">
        <f t="shared" si="48"/>
        <v>999.02589909770415</v>
      </c>
      <c r="G138">
        <f t="shared" si="49"/>
        <v>0.77671753932059973</v>
      </c>
      <c r="H138">
        <f t="shared" si="50"/>
        <v>-4.5373150735712499E-3</v>
      </c>
      <c r="I138">
        <f t="shared" si="51"/>
        <v>1028.6998185117409</v>
      </c>
      <c r="J138">
        <f t="shared" si="52"/>
        <v>21440.68916610099</v>
      </c>
      <c r="K138">
        <f t="shared" si="53"/>
        <v>47.736074370791052</v>
      </c>
      <c r="L138">
        <f t="shared" si="54"/>
        <v>0.29524078370331253</v>
      </c>
      <c r="M138">
        <f t="shared" si="55"/>
        <v>23358.089133816356</v>
      </c>
      <c r="N138">
        <f t="shared" si="56"/>
        <v>3.2878799311096767</v>
      </c>
      <c r="O138">
        <f t="shared" si="57"/>
        <v>91.647209085019156</v>
      </c>
      <c r="P138">
        <f t="shared" si="58"/>
        <v>2.903813716768753E-6</v>
      </c>
      <c r="Q138">
        <f t="shared" si="59"/>
        <v>-2.1116791367751087E-5</v>
      </c>
      <c r="R138">
        <f t="shared" si="60"/>
        <v>37357.532379518081</v>
      </c>
      <c r="S138">
        <f t="shared" si="61"/>
        <v>1032.9235549117197</v>
      </c>
      <c r="T138">
        <f t="shared" si="47"/>
        <v>1.4826723774047758E-2</v>
      </c>
    </row>
    <row r="139" spans="1:20" x14ac:dyDescent="0.3">
      <c r="A139">
        <v>152.76300000000001</v>
      </c>
      <c r="B139">
        <f t="shared" si="46"/>
        <v>14.980583285935632</v>
      </c>
      <c r="C139">
        <v>15.491099999999999</v>
      </c>
      <c r="D139">
        <v>38.680199999999999</v>
      </c>
      <c r="E139">
        <v>8.2159999999999993</v>
      </c>
      <c r="F139">
        <f t="shared" si="48"/>
        <v>999.02611822647589</v>
      </c>
      <c r="G139">
        <f t="shared" si="49"/>
        <v>0.7767206686083683</v>
      </c>
      <c r="H139">
        <f t="shared" si="50"/>
        <v>-4.5373864799208661E-3</v>
      </c>
      <c r="I139">
        <f t="shared" si="51"/>
        <v>1028.7011447979557</v>
      </c>
      <c r="J139">
        <f t="shared" si="52"/>
        <v>21440.569680178593</v>
      </c>
      <c r="K139">
        <f t="shared" si="53"/>
        <v>47.736504284630797</v>
      </c>
      <c r="L139">
        <f t="shared" si="54"/>
        <v>0.29522485734081572</v>
      </c>
      <c r="M139">
        <f t="shared" si="55"/>
        <v>23358.048083178906</v>
      </c>
      <c r="N139">
        <f t="shared" si="56"/>
        <v>3.2878734659185582</v>
      </c>
      <c r="O139">
        <f t="shared" si="57"/>
        <v>91.650176446546652</v>
      </c>
      <c r="P139">
        <f t="shared" si="58"/>
        <v>2.910096074958274E-6</v>
      </c>
      <c r="Q139">
        <f t="shared" si="59"/>
        <v>-2.1112792834937578E-5</v>
      </c>
      <c r="R139">
        <f t="shared" si="60"/>
        <v>37358.311288271318</v>
      </c>
      <c r="S139">
        <f t="shared" si="61"/>
        <v>1032.9249092689206</v>
      </c>
      <c r="T139">
        <f t="shared" si="47"/>
        <v>5.6678099255335887E-2</v>
      </c>
    </row>
    <row r="140" spans="1:20" x14ac:dyDescent="0.3">
      <c r="A140">
        <v>152.696</v>
      </c>
      <c r="B140">
        <f t="shared" si="46"/>
        <v>14.974012983701728</v>
      </c>
      <c r="C140">
        <v>15.494199999999999</v>
      </c>
      <c r="D140">
        <v>38.677599999999998</v>
      </c>
      <c r="E140">
        <v>8.2159999999999993</v>
      </c>
      <c r="F140">
        <f t="shared" si="48"/>
        <v>999.02563298214977</v>
      </c>
      <c r="G140">
        <f t="shared" si="49"/>
        <v>0.77671373971288971</v>
      </c>
      <c r="H140">
        <f t="shared" si="50"/>
        <v>-4.5372283745807439E-3</v>
      </c>
      <c r="I140">
        <f t="shared" si="51"/>
        <v>1028.6984229979978</v>
      </c>
      <c r="J140">
        <f t="shared" si="52"/>
        <v>21440.834246826831</v>
      </c>
      <c r="K140">
        <f t="shared" si="53"/>
        <v>47.735552375414883</v>
      </c>
      <c r="L140">
        <f t="shared" si="54"/>
        <v>0.29526012198911883</v>
      </c>
      <c r="M140">
        <f t="shared" si="55"/>
        <v>23358.153039263823</v>
      </c>
      <c r="N140">
        <f t="shared" si="56"/>
        <v>3.2878877821691459</v>
      </c>
      <c r="O140">
        <f t="shared" si="57"/>
        <v>91.644242403854506</v>
      </c>
      <c r="P140">
        <f t="shared" si="58"/>
        <v>2.8961854171546888E-6</v>
      </c>
      <c r="Q140">
        <f t="shared" si="59"/>
        <v>-2.1121819529039645E-5</v>
      </c>
      <c r="R140">
        <f t="shared" si="60"/>
        <v>37351.369799573578</v>
      </c>
      <c r="S140">
        <f t="shared" si="61"/>
        <v>1032.9211040334681</v>
      </c>
      <c r="T140">
        <f t="shared" si="47"/>
        <v>2.3213083214850275E-2</v>
      </c>
    </row>
    <row r="141" spans="1:20" x14ac:dyDescent="0.3">
      <c r="A141">
        <v>152.501</v>
      </c>
      <c r="B141">
        <f t="shared" si="46"/>
        <v>14.954890462274697</v>
      </c>
      <c r="C141">
        <v>15.494899999999999</v>
      </c>
      <c r="D141">
        <v>38.677100000000003</v>
      </c>
      <c r="E141">
        <v>8.2159999999999993</v>
      </c>
      <c r="F141">
        <f t="shared" si="48"/>
        <v>999.02552339539704</v>
      </c>
      <c r="G141">
        <f t="shared" si="49"/>
        <v>0.77671217524559333</v>
      </c>
      <c r="H141">
        <f t="shared" si="50"/>
        <v>-4.5371926777761458E-3</v>
      </c>
      <c r="I141">
        <f t="shared" si="51"/>
        <v>1028.6978756082715</v>
      </c>
      <c r="J141">
        <f t="shared" si="52"/>
        <v>21440.893982977341</v>
      </c>
      <c r="K141">
        <f t="shared" si="53"/>
        <v>47.735337449804405</v>
      </c>
      <c r="L141">
        <f t="shared" si="54"/>
        <v>0.29526808453577175</v>
      </c>
      <c r="M141">
        <f t="shared" si="55"/>
        <v>23358.181133029586</v>
      </c>
      <c r="N141">
        <f t="shared" si="56"/>
        <v>3.2878910151082454</v>
      </c>
      <c r="O141">
        <f t="shared" si="57"/>
        <v>91.643101477379219</v>
      </c>
      <c r="P141">
        <f t="shared" si="58"/>
        <v>2.8930444412898706E-6</v>
      </c>
      <c r="Q141">
        <f t="shared" si="59"/>
        <v>-2.1123911797472331E-5</v>
      </c>
      <c r="R141">
        <f t="shared" si="60"/>
        <v>37333.354482014838</v>
      </c>
      <c r="S141">
        <f t="shared" si="61"/>
        <v>1032.9171831291173</v>
      </c>
      <c r="T141">
        <f t="shared" si="47"/>
        <v>1.3811985222841034E-2</v>
      </c>
    </row>
    <row r="142" spans="1:20" x14ac:dyDescent="0.3">
      <c r="A142">
        <v>152.39099999999999</v>
      </c>
      <c r="B142">
        <f t="shared" si="46"/>
        <v>14.944103398905602</v>
      </c>
      <c r="C142">
        <v>15.4978</v>
      </c>
      <c r="D142">
        <v>38.674799999999998</v>
      </c>
      <c r="E142">
        <v>8.2159999999999993</v>
      </c>
      <c r="F142">
        <f t="shared" si="48"/>
        <v>999.02506933248662</v>
      </c>
      <c r="G142">
        <f t="shared" si="49"/>
        <v>0.77670569435989323</v>
      </c>
      <c r="H142">
        <f t="shared" si="50"/>
        <v>-4.5370448082882641E-3</v>
      </c>
      <c r="I142">
        <f t="shared" si="51"/>
        <v>1028.6954314180427</v>
      </c>
      <c r="J142">
        <f t="shared" si="52"/>
        <v>21441.141442847489</v>
      </c>
      <c r="K142">
        <f t="shared" si="53"/>
        <v>47.734447128600408</v>
      </c>
      <c r="L142">
        <f t="shared" si="54"/>
        <v>0.2953010705082228</v>
      </c>
      <c r="M142">
        <f t="shared" si="55"/>
        <v>23358.28596711106</v>
      </c>
      <c r="N142">
        <f t="shared" si="56"/>
        <v>3.2879044096446162</v>
      </c>
      <c r="O142">
        <f t="shared" si="57"/>
        <v>91.63785249110478</v>
      </c>
      <c r="P142">
        <f t="shared" si="58"/>
        <v>2.8800323780890874E-6</v>
      </c>
      <c r="Q142">
        <f t="shared" si="59"/>
        <v>-2.1132437419097522E-5</v>
      </c>
      <c r="R142">
        <f t="shared" si="60"/>
        <v>37322.579187132083</v>
      </c>
      <c r="S142">
        <f t="shared" si="61"/>
        <v>1032.9128952818253</v>
      </c>
      <c r="T142">
        <f t="shared" si="47"/>
        <v>1.9231116578592753E-2</v>
      </c>
    </row>
    <row r="143" spans="1:20" x14ac:dyDescent="0.3">
      <c r="A143">
        <v>152.04599999999999</v>
      </c>
      <c r="B143">
        <f t="shared" si="46"/>
        <v>14.910271245611625</v>
      </c>
      <c r="C143">
        <v>15.499499999999999</v>
      </c>
      <c r="D143">
        <v>38.673299999999998</v>
      </c>
      <c r="E143">
        <v>8.2159999999999993</v>
      </c>
      <c r="F143">
        <f t="shared" si="48"/>
        <v>999.02480311225042</v>
      </c>
      <c r="G143">
        <f t="shared" si="49"/>
        <v>0.77670189557863112</v>
      </c>
      <c r="H143">
        <f t="shared" si="50"/>
        <v>-4.5369581391136501E-3</v>
      </c>
      <c r="I143">
        <f t="shared" si="51"/>
        <v>1028.6938815011026</v>
      </c>
      <c r="J143">
        <f t="shared" si="52"/>
        <v>21441.286491697367</v>
      </c>
      <c r="K143">
        <f t="shared" si="53"/>
        <v>47.733925279759021</v>
      </c>
      <c r="L143">
        <f t="shared" si="54"/>
        <v>0.29532040582379249</v>
      </c>
      <c r="M143">
        <f t="shared" si="55"/>
        <v>23358.339750863794</v>
      </c>
      <c r="N143">
        <f t="shared" si="56"/>
        <v>3.2879122623119446</v>
      </c>
      <c r="O143">
        <f t="shared" si="57"/>
        <v>91.634428806206074</v>
      </c>
      <c r="P143">
        <f t="shared" si="58"/>
        <v>2.8724050296967618E-6</v>
      </c>
      <c r="Q143">
        <f t="shared" si="59"/>
        <v>-2.1137340694974065E-5</v>
      </c>
      <c r="R143">
        <f t="shared" si="60"/>
        <v>37290.499460383486</v>
      </c>
      <c r="S143">
        <f t="shared" si="61"/>
        <v>1032.9053867021353</v>
      </c>
      <c r="T143">
        <f t="shared" si="47"/>
        <v>1.4369846081543763E-2</v>
      </c>
    </row>
    <row r="144" spans="1:20" x14ac:dyDescent="0.3">
      <c r="A144">
        <v>151.84800000000001</v>
      </c>
      <c r="B144">
        <f t="shared" si="46"/>
        <v>14.890854531547259</v>
      </c>
      <c r="C144">
        <v>15.4998</v>
      </c>
      <c r="D144">
        <v>38.673099999999998</v>
      </c>
      <c r="E144">
        <v>8.2159999999999993</v>
      </c>
      <c r="F144">
        <f t="shared" si="48"/>
        <v>999.02475612872377</v>
      </c>
      <c r="G144">
        <f t="shared" si="49"/>
        <v>0.77670122523298224</v>
      </c>
      <c r="H144">
        <f t="shared" si="50"/>
        <v>-4.5369428455461838E-3</v>
      </c>
      <c r="I144">
        <f t="shared" si="51"/>
        <v>1028.6936579214148</v>
      </c>
      <c r="J144">
        <f t="shared" si="52"/>
        <v>21441.312087491933</v>
      </c>
      <c r="K144">
        <f t="shared" si="53"/>
        <v>47.733833193665738</v>
      </c>
      <c r="L144">
        <f t="shared" si="54"/>
        <v>0.29532381783940681</v>
      </c>
      <c r="M144">
        <f t="shared" si="55"/>
        <v>23358.352508245724</v>
      </c>
      <c r="N144">
        <f t="shared" si="56"/>
        <v>3.2879136481302997</v>
      </c>
      <c r="O144">
        <f t="shared" si="57"/>
        <v>91.633972481189531</v>
      </c>
      <c r="P144">
        <f t="shared" si="58"/>
        <v>2.8710590587114872E-6</v>
      </c>
      <c r="Q144">
        <f t="shared" si="59"/>
        <v>-2.1138246128045896E-5</v>
      </c>
      <c r="R144">
        <f t="shared" si="60"/>
        <v>37272.300559798554</v>
      </c>
      <c r="S144">
        <f t="shared" si="61"/>
        <v>1032.9017174626183</v>
      </c>
      <c r="T144">
        <f t="shared" si="47"/>
        <v>1.3259861076839621E-2</v>
      </c>
    </row>
    <row r="145" spans="1:20" x14ac:dyDescent="0.3">
      <c r="A145">
        <v>151.61099999999999</v>
      </c>
      <c r="B145">
        <f t="shared" si="46"/>
        <v>14.867613313197481</v>
      </c>
      <c r="C145">
        <v>15.506399999999999</v>
      </c>
      <c r="D145">
        <v>38.667400000000001</v>
      </c>
      <c r="E145">
        <v>8.2159999999999993</v>
      </c>
      <c r="F145">
        <f t="shared" si="48"/>
        <v>999.02372222661745</v>
      </c>
      <c r="G145">
        <f t="shared" si="49"/>
        <v>0.77668647971690374</v>
      </c>
      <c r="H145">
        <f t="shared" si="50"/>
        <v>-4.536606462412416E-3</v>
      </c>
      <c r="I145">
        <f t="shared" si="51"/>
        <v>1028.6877357682231</v>
      </c>
      <c r="J145">
        <f t="shared" si="52"/>
        <v>21441.875114424049</v>
      </c>
      <c r="K145">
        <f t="shared" si="53"/>
        <v>47.731807669885434</v>
      </c>
      <c r="L145">
        <f t="shared" si="54"/>
        <v>0.29539887467656317</v>
      </c>
      <c r="M145">
        <f t="shared" si="55"/>
        <v>23358.567475771015</v>
      </c>
      <c r="N145">
        <f t="shared" si="56"/>
        <v>3.2879441401970171</v>
      </c>
      <c r="O145">
        <f t="shared" si="57"/>
        <v>91.620962801127121</v>
      </c>
      <c r="P145">
        <f t="shared" si="58"/>
        <v>2.8414501009555206E-6</v>
      </c>
      <c r="Q145">
        <f t="shared" si="59"/>
        <v>-2.1157356871884211E-5</v>
      </c>
      <c r="R145">
        <f t="shared" si="60"/>
        <v>37248.826946222369</v>
      </c>
      <c r="S145">
        <f t="shared" si="61"/>
        <v>1032.8918349797016</v>
      </c>
      <c r="T145">
        <f t="shared" si="47"/>
        <v>1.9890444052084882E-2</v>
      </c>
    </row>
    <row r="146" spans="1:20" x14ac:dyDescent="0.3">
      <c r="A146">
        <v>151.327</v>
      </c>
      <c r="B146">
        <f t="shared" si="46"/>
        <v>14.839763076862729</v>
      </c>
      <c r="C146">
        <v>15.5182</v>
      </c>
      <c r="D146">
        <v>38.657899999999998</v>
      </c>
      <c r="E146">
        <v>8.2159999999999993</v>
      </c>
      <c r="F146">
        <f t="shared" si="48"/>
        <v>999.02187247404493</v>
      </c>
      <c r="G146">
        <f t="shared" si="49"/>
        <v>0.77666012647534788</v>
      </c>
      <c r="H146">
        <f t="shared" si="50"/>
        <v>-4.5360054093897045E-3</v>
      </c>
      <c r="I146">
        <f t="shared" si="51"/>
        <v>1028.677680258917</v>
      </c>
      <c r="J146">
        <f t="shared" si="52"/>
        <v>21442.881354347002</v>
      </c>
      <c r="K146">
        <f t="shared" si="53"/>
        <v>47.728188043970057</v>
      </c>
      <c r="L146">
        <f t="shared" si="54"/>
        <v>0.29553303141571086</v>
      </c>
      <c r="M146">
        <f t="shared" si="55"/>
        <v>23358.986407976739</v>
      </c>
      <c r="N146">
        <f t="shared" si="56"/>
        <v>3.2879986756845576</v>
      </c>
      <c r="O146">
        <f t="shared" si="57"/>
        <v>91.599281833406053</v>
      </c>
      <c r="P146">
        <f t="shared" si="58"/>
        <v>2.7885243345658892E-6</v>
      </c>
      <c r="Q146">
        <f t="shared" si="59"/>
        <v>-2.1191945058996535E-5</v>
      </c>
      <c r="R146">
        <f t="shared" si="60"/>
        <v>37219.945637385907</v>
      </c>
      <c r="S146">
        <f t="shared" si="61"/>
        <v>1032.8771004974565</v>
      </c>
      <c r="T146">
        <f t="shared" si="47"/>
        <v>2.2186918253148131E-2</v>
      </c>
    </row>
    <row r="147" spans="1:20" x14ac:dyDescent="0.3">
      <c r="A147">
        <v>151.333</v>
      </c>
      <c r="B147">
        <f t="shared" si="46"/>
        <v>14.840351462137408</v>
      </c>
      <c r="C147">
        <v>15.5166</v>
      </c>
      <c r="D147">
        <v>38.659500000000001</v>
      </c>
      <c r="E147">
        <v>8.2170000000000005</v>
      </c>
      <c r="F147">
        <f t="shared" si="48"/>
        <v>999.02212338271897</v>
      </c>
      <c r="G147">
        <f t="shared" si="49"/>
        <v>0.77666369904818167</v>
      </c>
      <c r="H147">
        <f t="shared" si="50"/>
        <v>-4.5360868811015753E-3</v>
      </c>
      <c r="I147">
        <f t="shared" si="51"/>
        <v>1028.6792844348458</v>
      </c>
      <c r="J147">
        <f t="shared" si="52"/>
        <v>21442.744943895181</v>
      </c>
      <c r="K147">
        <f t="shared" si="53"/>
        <v>47.728678708047163</v>
      </c>
      <c r="L147">
        <f t="shared" si="54"/>
        <v>0.29551484336144523</v>
      </c>
      <c r="M147">
        <f t="shared" si="55"/>
        <v>23358.945369573339</v>
      </c>
      <c r="N147">
        <f t="shared" si="56"/>
        <v>3.2879912795865072</v>
      </c>
      <c r="O147">
        <f t="shared" si="57"/>
        <v>91.602934242108759</v>
      </c>
      <c r="P147">
        <f t="shared" si="58"/>
        <v>2.7956998481857167E-6</v>
      </c>
      <c r="Q147">
        <f t="shared" si="59"/>
        <v>-2.1187449240741953E-5</v>
      </c>
      <c r="R147">
        <f t="shared" si="60"/>
        <v>37221.006989117763</v>
      </c>
      <c r="S147">
        <f t="shared" si="61"/>
        <v>1032.8787581663137</v>
      </c>
      <c r="T147">
        <f t="shared" si="47"/>
        <v>5.1199017719017789E-2</v>
      </c>
    </row>
    <row r="148" spans="1:20" x14ac:dyDescent="0.3">
      <c r="A148">
        <v>151.191</v>
      </c>
      <c r="B148">
        <f t="shared" si="46"/>
        <v>14.826426343970033</v>
      </c>
      <c r="C148">
        <v>15.5265</v>
      </c>
      <c r="D148">
        <v>38.651299999999999</v>
      </c>
      <c r="E148">
        <v>8.2170000000000005</v>
      </c>
      <c r="F148">
        <f t="shared" si="48"/>
        <v>999.0205704082349</v>
      </c>
      <c r="G148">
        <f t="shared" si="49"/>
        <v>0.77664159751936657</v>
      </c>
      <c r="H148">
        <f t="shared" si="50"/>
        <v>-4.5355829108428506E-3</v>
      </c>
      <c r="I148">
        <f t="shared" si="51"/>
        <v>1028.6706702710576</v>
      </c>
      <c r="J148">
        <f t="shared" si="52"/>
        <v>21443.588838276224</v>
      </c>
      <c r="K148">
        <f t="shared" si="53"/>
        <v>47.725643391887438</v>
      </c>
      <c r="L148">
        <f t="shared" si="54"/>
        <v>0.29562736840313253</v>
      </c>
      <c r="M148">
        <f t="shared" si="55"/>
        <v>23359.285010152755</v>
      </c>
      <c r="N148">
        <f t="shared" si="56"/>
        <v>3.288037050271444</v>
      </c>
      <c r="O148">
        <f t="shared" si="57"/>
        <v>91.584219511829019</v>
      </c>
      <c r="P148">
        <f t="shared" si="58"/>
        <v>2.7513056951707468E-6</v>
      </c>
      <c r="Q148">
        <f t="shared" si="59"/>
        <v>-2.1216318526824628E-5</v>
      </c>
      <c r="R148">
        <f t="shared" si="60"/>
        <v>37205.509764513292</v>
      </c>
      <c r="S148">
        <f t="shared" si="61"/>
        <v>1032.8679069898687</v>
      </c>
      <c r="T148">
        <f t="shared" si="47"/>
        <v>2.6926808807119812E-2</v>
      </c>
    </row>
    <row r="149" spans="1:20" x14ac:dyDescent="0.3">
      <c r="A149">
        <v>150.96700000000001</v>
      </c>
      <c r="B149">
        <f t="shared" si="46"/>
        <v>14.80445996038206</v>
      </c>
      <c r="C149">
        <v>15.5534</v>
      </c>
      <c r="D149">
        <v>38.6295</v>
      </c>
      <c r="E149">
        <v>8.218</v>
      </c>
      <c r="F149">
        <f t="shared" si="48"/>
        <v>999.01634496422218</v>
      </c>
      <c r="G149">
        <f t="shared" si="49"/>
        <v>0.77658158921821729</v>
      </c>
      <c r="H149">
        <f t="shared" si="50"/>
        <v>-4.5342151750311765E-3</v>
      </c>
      <c r="I149">
        <f t="shared" si="51"/>
        <v>1028.6476323142697</v>
      </c>
      <c r="J149">
        <f t="shared" si="52"/>
        <v>21445.88009424743</v>
      </c>
      <c r="K149">
        <f t="shared" si="53"/>
        <v>47.717403959858487</v>
      </c>
      <c r="L149">
        <f t="shared" si="54"/>
        <v>0.29593295509536521</v>
      </c>
      <c r="M149">
        <f t="shared" si="55"/>
        <v>23360.230839516717</v>
      </c>
      <c r="N149">
        <f t="shared" si="56"/>
        <v>3.2881615053469124</v>
      </c>
      <c r="O149">
        <f t="shared" si="57"/>
        <v>91.534467117423603</v>
      </c>
      <c r="P149">
        <f t="shared" si="58"/>
        <v>2.6307314130977192E-6</v>
      </c>
      <c r="Q149">
        <f t="shared" si="59"/>
        <v>-2.1295021281292401E-5</v>
      </c>
      <c r="R149">
        <f t="shared" si="60"/>
        <v>37178.429401255562</v>
      </c>
      <c r="S149">
        <f t="shared" si="61"/>
        <v>1032.841596389494</v>
      </c>
      <c r="T149">
        <f t="shared" si="47"/>
        <v>3.3383936656904915E-2</v>
      </c>
    </row>
    <row r="150" spans="1:20" x14ac:dyDescent="0.3">
      <c r="A150">
        <v>150.71899999999999</v>
      </c>
      <c r="B150">
        <f t="shared" si="46"/>
        <v>14.780140035695373</v>
      </c>
      <c r="C150">
        <v>15.564299999999999</v>
      </c>
      <c r="D150">
        <v>38.6203</v>
      </c>
      <c r="E150">
        <v>8.218</v>
      </c>
      <c r="F150">
        <f t="shared" si="48"/>
        <v>999.01463040493365</v>
      </c>
      <c r="G150">
        <f t="shared" si="49"/>
        <v>0.77655729245174809</v>
      </c>
      <c r="H150">
        <f t="shared" si="50"/>
        <v>-4.5336616441071544E-3</v>
      </c>
      <c r="I150">
        <f t="shared" si="51"/>
        <v>1028.6380132197648</v>
      </c>
      <c r="J150">
        <f t="shared" si="52"/>
        <v>21446.807793226671</v>
      </c>
      <c r="K150">
        <f t="shared" si="53"/>
        <v>47.714068651733655</v>
      </c>
      <c r="L150">
        <f t="shared" si="54"/>
        <v>0.29605671227301333</v>
      </c>
      <c r="M150">
        <f t="shared" si="55"/>
        <v>23360.59504949132</v>
      </c>
      <c r="N150">
        <f t="shared" si="56"/>
        <v>3.2882119718245311</v>
      </c>
      <c r="O150">
        <f t="shared" si="57"/>
        <v>91.51346970208192</v>
      </c>
      <c r="P150">
        <f t="shared" si="58"/>
        <v>2.581895925423642E-6</v>
      </c>
      <c r="Q150">
        <f t="shared" si="59"/>
        <v>-2.1326669123003938E-5</v>
      </c>
      <c r="R150">
        <f t="shared" si="60"/>
        <v>37152.929228276545</v>
      </c>
      <c r="S150">
        <f t="shared" si="61"/>
        <v>1032.8279059790896</v>
      </c>
      <c r="T150">
        <f t="shared" si="47"/>
        <v>2.2886608959359137E-2</v>
      </c>
    </row>
    <row r="151" spans="1:20" x14ac:dyDescent="0.3">
      <c r="A151">
        <v>150.36099999999999</v>
      </c>
      <c r="B151">
        <f t="shared" si="46"/>
        <v>14.745033047639593</v>
      </c>
      <c r="C151">
        <v>15.569699999999999</v>
      </c>
      <c r="D151">
        <v>38.615900000000003</v>
      </c>
      <c r="E151">
        <v>8.2189999999999994</v>
      </c>
      <c r="F151">
        <f t="shared" si="48"/>
        <v>999.01378047972742</v>
      </c>
      <c r="G151">
        <f t="shared" si="49"/>
        <v>0.77654525954981535</v>
      </c>
      <c r="H151">
        <f t="shared" si="50"/>
        <v>-4.5333875634157132E-3</v>
      </c>
      <c r="I151">
        <f t="shared" si="51"/>
        <v>1028.633369307867</v>
      </c>
      <c r="J151">
        <f t="shared" si="52"/>
        <v>21447.26723169849</v>
      </c>
      <c r="K151">
        <f t="shared" si="53"/>
        <v>47.712417011927151</v>
      </c>
      <c r="L151">
        <f t="shared" si="54"/>
        <v>0.29611800866002536</v>
      </c>
      <c r="M151">
        <f t="shared" si="55"/>
        <v>23360.783332863361</v>
      </c>
      <c r="N151">
        <f t="shared" si="56"/>
        <v>3.2882369814092973</v>
      </c>
      <c r="O151">
        <f t="shared" si="57"/>
        <v>91.503427892479877</v>
      </c>
      <c r="P151">
        <f t="shared" si="58"/>
        <v>2.5577068438968372E-6</v>
      </c>
      <c r="Q151">
        <f t="shared" si="59"/>
        <v>-2.1342442208548831E-5</v>
      </c>
      <c r="R151">
        <f t="shared" si="60"/>
        <v>37118.847735086973</v>
      </c>
      <c r="S151">
        <f t="shared" si="61"/>
        <v>1032.8171040425568</v>
      </c>
      <c r="T151">
        <f t="shared" si="47"/>
        <v>1.6920399953642574E-2</v>
      </c>
    </row>
    <row r="152" spans="1:20" x14ac:dyDescent="0.3">
      <c r="A152">
        <v>150.31700000000001</v>
      </c>
      <c r="B152">
        <f t="shared" si="46"/>
        <v>14.740718222291957</v>
      </c>
      <c r="C152">
        <v>15.573700000000001</v>
      </c>
      <c r="D152">
        <v>38.612400000000001</v>
      </c>
      <c r="E152">
        <v>8.2189999999999994</v>
      </c>
      <c r="F152">
        <f t="shared" si="48"/>
        <v>999.01315068745726</v>
      </c>
      <c r="G152">
        <f t="shared" si="49"/>
        <v>0.77653634800951898</v>
      </c>
      <c r="H152">
        <f t="shared" si="50"/>
        <v>-4.5331846028942744E-3</v>
      </c>
      <c r="I152">
        <f t="shared" si="51"/>
        <v>1028.6297435115443</v>
      </c>
      <c r="J152">
        <f t="shared" si="52"/>
        <v>21447.607490066897</v>
      </c>
      <c r="K152">
        <f t="shared" si="53"/>
        <v>47.711193880279112</v>
      </c>
      <c r="L152">
        <f t="shared" si="54"/>
        <v>0.29616340719353729</v>
      </c>
      <c r="M152">
        <f t="shared" si="55"/>
        <v>23360.910601885262</v>
      </c>
      <c r="N152">
        <f t="shared" si="56"/>
        <v>3.2882555103777795</v>
      </c>
      <c r="O152">
        <f t="shared" si="57"/>
        <v>91.49543942076086</v>
      </c>
      <c r="P152">
        <f t="shared" si="58"/>
        <v>2.5397909905200371E-6</v>
      </c>
      <c r="Q152">
        <f t="shared" si="59"/>
        <v>-2.1353975551960615E-5</v>
      </c>
      <c r="R152">
        <f t="shared" si="60"/>
        <v>37113.748071936941</v>
      </c>
      <c r="S152">
        <f t="shared" si="61"/>
        <v>1032.8128112807269</v>
      </c>
      <c r="T152">
        <f t="shared" si="47"/>
        <v>3.0425959879754983E-2</v>
      </c>
    </row>
    <row r="153" spans="1:20" x14ac:dyDescent="0.3">
      <c r="A153">
        <v>150.041</v>
      </c>
      <c r="B153">
        <f t="shared" si="46"/>
        <v>14.713652499656774</v>
      </c>
      <c r="C153">
        <v>15.568099999999999</v>
      </c>
      <c r="D153">
        <v>38.6173</v>
      </c>
      <c r="E153">
        <v>8.2189999999999994</v>
      </c>
      <c r="F153">
        <f t="shared" si="48"/>
        <v>999.01403234467773</v>
      </c>
      <c r="G153">
        <f t="shared" si="49"/>
        <v>0.77654882457588359</v>
      </c>
      <c r="H153">
        <f t="shared" si="50"/>
        <v>-4.533468762449506E-3</v>
      </c>
      <c r="I153">
        <f t="shared" si="51"/>
        <v>1028.6348196019082</v>
      </c>
      <c r="J153">
        <f t="shared" si="52"/>
        <v>21447.131112522417</v>
      </c>
      <c r="K153">
        <f t="shared" si="53"/>
        <v>47.712906337323652</v>
      </c>
      <c r="L153">
        <f t="shared" si="54"/>
        <v>0.29609984776974374</v>
      </c>
      <c r="M153">
        <f t="shared" si="55"/>
        <v>23360.732413570906</v>
      </c>
      <c r="N153">
        <f t="shared" si="56"/>
        <v>3.2882295706202154</v>
      </c>
      <c r="O153">
        <f t="shared" si="57"/>
        <v>91.506623281967236</v>
      </c>
      <c r="P153">
        <f t="shared" si="58"/>
        <v>2.5648736582190789E-6</v>
      </c>
      <c r="Q153">
        <f t="shared" si="59"/>
        <v>-2.1337828540209615E-5</v>
      </c>
      <c r="R153">
        <f t="shared" si="60"/>
        <v>37089.997313787237</v>
      </c>
      <c r="S153">
        <f t="shared" si="61"/>
        <v>1032.8128807684366</v>
      </c>
      <c r="T153">
        <f t="shared" si="47"/>
        <v>1.5456162414297127E-3</v>
      </c>
    </row>
    <row r="154" spans="1:20" x14ac:dyDescent="0.3">
      <c r="A154">
        <v>149.84700000000001</v>
      </c>
      <c r="B154">
        <f t="shared" si="46"/>
        <v>14.694628042442192</v>
      </c>
      <c r="C154">
        <v>15.5783</v>
      </c>
      <c r="D154">
        <v>38.6083</v>
      </c>
      <c r="E154">
        <v>8.2189999999999994</v>
      </c>
      <c r="F154">
        <f t="shared" si="48"/>
        <v>999.01242619696279</v>
      </c>
      <c r="G154">
        <f t="shared" si="49"/>
        <v>0.77652610154798196</v>
      </c>
      <c r="H154">
        <f t="shared" si="50"/>
        <v>-4.5329512637505938E-3</v>
      </c>
      <c r="I154">
        <f t="shared" si="51"/>
        <v>1028.6255158688621</v>
      </c>
      <c r="J154">
        <f t="shared" si="52"/>
        <v>21447.998717308201</v>
      </c>
      <c r="K154">
        <f t="shared" si="53"/>
        <v>47.709787600007125</v>
      </c>
      <c r="L154">
        <f t="shared" si="54"/>
        <v>0.29621560898640137</v>
      </c>
      <c r="M154">
        <f t="shared" si="55"/>
        <v>23361.053124379676</v>
      </c>
      <c r="N154">
        <f t="shared" si="56"/>
        <v>3.2882768222159862</v>
      </c>
      <c r="O154">
        <f t="shared" si="57"/>
        <v>91.48608130534295</v>
      </c>
      <c r="P154">
        <f t="shared" si="58"/>
        <v>2.5191898473904353E-6</v>
      </c>
      <c r="Q154">
        <f t="shared" si="59"/>
        <v>-2.1367191034261829E-5</v>
      </c>
      <c r="R154">
        <f t="shared" si="60"/>
        <v>37069.488168197015</v>
      </c>
      <c r="S154">
        <f t="shared" si="61"/>
        <v>1032.8004331432253</v>
      </c>
      <c r="T154">
        <f t="shared" si="47"/>
        <v>2.4674435117412522E-2</v>
      </c>
    </row>
    <row r="155" spans="1:20" x14ac:dyDescent="0.3">
      <c r="A155">
        <v>149.62200000000001</v>
      </c>
      <c r="B155">
        <f t="shared" si="46"/>
        <v>14.672563594641773</v>
      </c>
      <c r="C155">
        <v>15.575200000000001</v>
      </c>
      <c r="D155">
        <v>38.6111</v>
      </c>
      <c r="E155">
        <v>8.2200000000000006</v>
      </c>
      <c r="F155">
        <f t="shared" si="48"/>
        <v>999.01291446751816</v>
      </c>
      <c r="G155">
        <f t="shared" si="49"/>
        <v>0.7765330065593441</v>
      </c>
      <c r="H155">
        <f t="shared" si="50"/>
        <v>-4.533108506349184E-3</v>
      </c>
      <c r="I155">
        <f t="shared" si="51"/>
        <v>1028.6283934602575</v>
      </c>
      <c r="J155">
        <f t="shared" si="52"/>
        <v>21447.735072381238</v>
      </c>
      <c r="K155">
        <f t="shared" si="53"/>
        <v>47.710735272880996</v>
      </c>
      <c r="L155">
        <f t="shared" si="54"/>
        <v>0.29618043028375685</v>
      </c>
      <c r="M155">
        <f t="shared" si="55"/>
        <v>23360.958947902491</v>
      </c>
      <c r="N155">
        <f t="shared" si="56"/>
        <v>3.2882624594759786</v>
      </c>
      <c r="O155">
        <f t="shared" si="57"/>
        <v>91.492472307351221</v>
      </c>
      <c r="P155">
        <f t="shared" si="58"/>
        <v>2.5330729809964811E-6</v>
      </c>
      <c r="Q155">
        <f t="shared" si="59"/>
        <v>-2.1358307985624947E-5</v>
      </c>
      <c r="R155">
        <f t="shared" si="60"/>
        <v>37049.767496523687</v>
      </c>
      <c r="S155">
        <f t="shared" si="61"/>
        <v>1032.7992560792359</v>
      </c>
      <c r="T155">
        <f t="shared" si="47"/>
        <v>7.045533061906438E-3</v>
      </c>
    </row>
    <row r="156" spans="1:20" x14ac:dyDescent="0.3">
      <c r="A156">
        <v>149.273</v>
      </c>
      <c r="B156">
        <f t="shared" si="46"/>
        <v>14.638339184498008</v>
      </c>
      <c r="C156">
        <v>15.579499999999999</v>
      </c>
      <c r="D156">
        <v>38.607199999999999</v>
      </c>
      <c r="E156">
        <v>8.2200000000000006</v>
      </c>
      <c r="F156">
        <f t="shared" si="48"/>
        <v>999.01223715908907</v>
      </c>
      <c r="G156">
        <f t="shared" si="49"/>
        <v>0.7765234288763907</v>
      </c>
      <c r="H156">
        <f t="shared" si="50"/>
        <v>-4.5328904041856497E-3</v>
      </c>
      <c r="I156">
        <f t="shared" si="51"/>
        <v>1028.6243895038629</v>
      </c>
      <c r="J156">
        <f t="shared" si="52"/>
        <v>21448.100764294468</v>
      </c>
      <c r="K156">
        <f t="shared" si="53"/>
        <v>47.709420800776712</v>
      </c>
      <c r="L156">
        <f t="shared" si="54"/>
        <v>0.29622922569819249</v>
      </c>
      <c r="M156">
        <f t="shared" si="55"/>
        <v>23361.088759057991</v>
      </c>
      <c r="N156">
        <f t="shared" si="56"/>
        <v>3.2882823824459888</v>
      </c>
      <c r="O156">
        <f t="shared" si="57"/>
        <v>91.483570514400469</v>
      </c>
      <c r="P156">
        <f t="shared" si="58"/>
        <v>2.5138160035367522E-6</v>
      </c>
      <c r="Q156">
        <f t="shared" si="59"/>
        <v>-2.1370619468860987E-5</v>
      </c>
      <c r="R156">
        <f t="shared" si="60"/>
        <v>37016.639591153158</v>
      </c>
      <c r="S156">
        <f t="shared" si="61"/>
        <v>1032.7892068665235</v>
      </c>
      <c r="T156">
        <f t="shared" si="47"/>
        <v>1.6529529753113215E-2</v>
      </c>
    </row>
    <row r="157" spans="1:20" x14ac:dyDescent="0.3">
      <c r="A157">
        <v>149.054</v>
      </c>
      <c r="B157">
        <f t="shared" si="46"/>
        <v>14.616863121972267</v>
      </c>
      <c r="C157">
        <v>15.578799999999999</v>
      </c>
      <c r="D157">
        <v>38.607700000000001</v>
      </c>
      <c r="E157">
        <v>8.2200000000000006</v>
      </c>
      <c r="F157">
        <f t="shared" si="48"/>
        <v>999.01234743321118</v>
      </c>
      <c r="G157">
        <f t="shared" si="49"/>
        <v>0.77652498791880953</v>
      </c>
      <c r="H157">
        <f t="shared" si="50"/>
        <v>-4.5329259050194241E-3</v>
      </c>
      <c r="I157">
        <f t="shared" si="51"/>
        <v>1028.6249372434745</v>
      </c>
      <c r="J157">
        <f t="shared" si="52"/>
        <v>21448.041237504029</v>
      </c>
      <c r="K157">
        <f t="shared" si="53"/>
        <v>47.709634764153698</v>
      </c>
      <c r="L157">
        <f t="shared" si="54"/>
        <v>0.29622128267400483</v>
      </c>
      <c r="M157">
        <f t="shared" si="55"/>
        <v>23361.060822628089</v>
      </c>
      <c r="N157">
        <f t="shared" si="56"/>
        <v>3.2882791389473081</v>
      </c>
      <c r="O157">
        <f t="shared" si="57"/>
        <v>91.484711431309393</v>
      </c>
      <c r="P157">
        <f t="shared" si="58"/>
        <v>2.5169507273092885E-6</v>
      </c>
      <c r="Q157">
        <f t="shared" si="59"/>
        <v>-2.1368531916081683E-5</v>
      </c>
      <c r="R157">
        <f t="shared" si="60"/>
        <v>36996.748253608683</v>
      </c>
      <c r="S157">
        <f t="shared" si="61"/>
        <v>1032.7858668349068</v>
      </c>
      <c r="T157">
        <f t="shared" si="47"/>
        <v>1.2029875320322956E-2</v>
      </c>
    </row>
    <row r="158" spans="1:20" x14ac:dyDescent="0.3">
      <c r="A158">
        <v>148.89599999999999</v>
      </c>
      <c r="B158">
        <f t="shared" si="46"/>
        <v>14.60136897640575</v>
      </c>
      <c r="C158">
        <v>15.579000000000001</v>
      </c>
      <c r="D158">
        <v>38.607500000000002</v>
      </c>
      <c r="E158">
        <v>8.2200000000000006</v>
      </c>
      <c r="F158">
        <f t="shared" si="48"/>
        <v>999.01231592689896</v>
      </c>
      <c r="G158">
        <f t="shared" si="49"/>
        <v>0.7765245424735443</v>
      </c>
      <c r="H158">
        <f t="shared" si="50"/>
        <v>-4.5329157617586E-3</v>
      </c>
      <c r="I158">
        <f t="shared" si="51"/>
        <v>1028.6247366563298</v>
      </c>
      <c r="J158">
        <f t="shared" si="52"/>
        <v>21448.058245335069</v>
      </c>
      <c r="K158">
        <f t="shared" si="53"/>
        <v>47.709573630948633</v>
      </c>
      <c r="L158">
        <f t="shared" si="54"/>
        <v>0.29622355212597001</v>
      </c>
      <c r="M158">
        <f t="shared" si="55"/>
        <v>23361.065920573586</v>
      </c>
      <c r="N158">
        <f t="shared" si="56"/>
        <v>3.2882800656523088</v>
      </c>
      <c r="O158">
        <f t="shared" si="57"/>
        <v>91.484254882495122</v>
      </c>
      <c r="P158">
        <f t="shared" si="58"/>
        <v>2.5160550866669981E-6</v>
      </c>
      <c r="Q158">
        <f t="shared" si="59"/>
        <v>-2.1369093011521538E-5</v>
      </c>
      <c r="R158">
        <f t="shared" si="60"/>
        <v>36982.231782363437</v>
      </c>
      <c r="S158">
        <f t="shared" si="61"/>
        <v>1032.7828750800159</v>
      </c>
      <c r="T158">
        <f t="shared" si="47"/>
        <v>1.3404264381733279E-2</v>
      </c>
    </row>
    <row r="159" spans="1:20" x14ac:dyDescent="0.3">
      <c r="A159">
        <v>148.678</v>
      </c>
      <c r="B159">
        <f t="shared" si="46"/>
        <v>14.579990978092455</v>
      </c>
      <c r="C159">
        <v>15.5794</v>
      </c>
      <c r="D159">
        <v>38.607199999999999</v>
      </c>
      <c r="E159">
        <v>8.2200000000000006</v>
      </c>
      <c r="F159">
        <f t="shared" si="48"/>
        <v>999.0122529128829</v>
      </c>
      <c r="G159">
        <f t="shared" si="49"/>
        <v>0.77652365159399184</v>
      </c>
      <c r="H159">
        <f t="shared" si="50"/>
        <v>-4.5328954756340559E-3</v>
      </c>
      <c r="I159">
        <f t="shared" si="51"/>
        <v>1028.624412639597</v>
      </c>
      <c r="J159">
        <f t="shared" si="52"/>
        <v>21448.092260573245</v>
      </c>
      <c r="K159">
        <f t="shared" si="53"/>
        <v>47.709451366486441</v>
      </c>
      <c r="L159">
        <f t="shared" si="54"/>
        <v>0.2962280909903412</v>
      </c>
      <c r="M159">
        <f t="shared" si="55"/>
        <v>23361.081163194242</v>
      </c>
      <c r="N159">
        <f t="shared" si="56"/>
        <v>3.2882819190836896</v>
      </c>
      <c r="O159">
        <f t="shared" si="57"/>
        <v>91.483570286844312</v>
      </c>
      <c r="P159">
        <f t="shared" si="58"/>
        <v>2.5142638180513298E-6</v>
      </c>
      <c r="Q159">
        <f t="shared" si="59"/>
        <v>-2.1370277059865244E-5</v>
      </c>
      <c r="R159">
        <f t="shared" si="60"/>
        <v>36962.203033171223</v>
      </c>
      <c r="S159">
        <f t="shared" si="61"/>
        <v>1032.778696161336</v>
      </c>
      <c r="T159">
        <f t="shared" si="47"/>
        <v>1.3486930378675885E-2</v>
      </c>
    </row>
    <row r="160" spans="1:20" x14ac:dyDescent="0.3">
      <c r="A160">
        <v>148.51900000000001</v>
      </c>
      <c r="B160">
        <f t="shared" si="46"/>
        <v>14.564398768313492</v>
      </c>
      <c r="C160">
        <v>15.5794</v>
      </c>
      <c r="D160">
        <v>38.607100000000003</v>
      </c>
      <c r="E160">
        <v>8.2200000000000006</v>
      </c>
      <c r="F160">
        <f t="shared" si="48"/>
        <v>999.0122529128829</v>
      </c>
      <c r="G160">
        <f t="shared" si="49"/>
        <v>0.77652365159399184</v>
      </c>
      <c r="H160">
        <f t="shared" si="50"/>
        <v>-4.5328954756340559E-3</v>
      </c>
      <c r="I160">
        <f t="shared" si="51"/>
        <v>1028.6243354814485</v>
      </c>
      <c r="J160">
        <f t="shared" si="52"/>
        <v>21448.092260573245</v>
      </c>
      <c r="K160">
        <f t="shared" si="53"/>
        <v>47.709451366486441</v>
      </c>
      <c r="L160">
        <f t="shared" si="54"/>
        <v>0.2962280909903412</v>
      </c>
      <c r="M160">
        <f t="shared" si="55"/>
        <v>23361.076116158663</v>
      </c>
      <c r="N160">
        <f t="shared" si="56"/>
        <v>3.2882819190836896</v>
      </c>
      <c r="O160">
        <f t="shared" si="57"/>
        <v>91.483341784890527</v>
      </c>
      <c r="P160">
        <f t="shared" si="58"/>
        <v>2.5142638180513298E-6</v>
      </c>
      <c r="Q160">
        <f t="shared" si="59"/>
        <v>-2.1370215194356021E-5</v>
      </c>
      <c r="R160">
        <f t="shared" si="60"/>
        <v>36947.619172780956</v>
      </c>
      <c r="S160">
        <f t="shared" si="61"/>
        <v>1032.7758026902682</v>
      </c>
      <c r="T160">
        <f t="shared" si="47"/>
        <v>1.3140776254400879E-2</v>
      </c>
    </row>
    <row r="161" spans="1:20" x14ac:dyDescent="0.3">
      <c r="A161">
        <v>148.19399999999999</v>
      </c>
      <c r="B161">
        <f t="shared" si="46"/>
        <v>14.532527899268439</v>
      </c>
      <c r="C161">
        <v>15.580399999999999</v>
      </c>
      <c r="D161">
        <v>38.606200000000001</v>
      </c>
      <c r="E161">
        <v>8.2200000000000006</v>
      </c>
      <c r="F161">
        <f t="shared" si="48"/>
        <v>999.01209536972613</v>
      </c>
      <c r="G161">
        <f t="shared" si="49"/>
        <v>0.77652142445914651</v>
      </c>
      <c r="H161">
        <f t="shared" si="50"/>
        <v>-4.5328447626391362E-3</v>
      </c>
      <c r="I161">
        <f t="shared" si="51"/>
        <v>1028.6234096987262</v>
      </c>
      <c r="J161">
        <f t="shared" si="52"/>
        <v>21448.177296195834</v>
      </c>
      <c r="K161">
        <f t="shared" si="53"/>
        <v>47.709145716693811</v>
      </c>
      <c r="L161">
        <f t="shared" si="54"/>
        <v>0.29623943792050722</v>
      </c>
      <c r="M161">
        <f t="shared" si="55"/>
        <v>23361.106650348735</v>
      </c>
      <c r="N161">
        <f t="shared" si="56"/>
        <v>3.2882865527868557</v>
      </c>
      <c r="O161">
        <f t="shared" si="57"/>
        <v>91.481287542963841</v>
      </c>
      <c r="P161">
        <f t="shared" si="58"/>
        <v>2.5097857204139289E-6</v>
      </c>
      <c r="Q161">
        <f t="shared" si="59"/>
        <v>-2.1373082467291442E-5</v>
      </c>
      <c r="R161">
        <f t="shared" si="60"/>
        <v>36917.615192360063</v>
      </c>
      <c r="S161">
        <f t="shared" si="61"/>
        <v>1032.7691322212381</v>
      </c>
      <c r="T161">
        <f t="shared" si="47"/>
        <v>1.3955580906549749E-2</v>
      </c>
    </row>
    <row r="162" spans="1:20" x14ac:dyDescent="0.3">
      <c r="A162">
        <v>148.10400000000001</v>
      </c>
      <c r="B162">
        <f t="shared" si="46"/>
        <v>14.523702120148274</v>
      </c>
      <c r="C162">
        <v>15.5806</v>
      </c>
      <c r="D162">
        <v>38.606099999999998</v>
      </c>
      <c r="E162">
        <v>8.2200000000000006</v>
      </c>
      <c r="F162">
        <f t="shared" si="48"/>
        <v>999.0120638597034</v>
      </c>
      <c r="G162">
        <f t="shared" si="49"/>
        <v>0.77652097904315465</v>
      </c>
      <c r="H162">
        <f t="shared" si="50"/>
        <v>-4.5328346204372557E-3</v>
      </c>
      <c r="I162">
        <f t="shared" si="51"/>
        <v>1028.6232862678523</v>
      </c>
      <c r="J162">
        <f t="shared" si="52"/>
        <v>21448.194302896434</v>
      </c>
      <c r="K162">
        <f t="shared" si="53"/>
        <v>47.709084588683176</v>
      </c>
      <c r="L162">
        <f t="shared" si="54"/>
        <v>0.29624170726698124</v>
      </c>
      <c r="M162">
        <f t="shared" si="55"/>
        <v>23361.11679448135</v>
      </c>
      <c r="N162">
        <f t="shared" si="56"/>
        <v>3.2882874795488677</v>
      </c>
      <c r="O162">
        <f t="shared" si="57"/>
        <v>91.481059496155581</v>
      </c>
      <c r="P162">
        <f t="shared" si="58"/>
        <v>2.5088901135553172E-6</v>
      </c>
      <c r="Q162">
        <f t="shared" si="59"/>
        <v>-2.1373705402964597E-5</v>
      </c>
      <c r="R162">
        <f t="shared" si="60"/>
        <v>36909.358802257506</v>
      </c>
      <c r="S162">
        <f t="shared" si="61"/>
        <v>1032.7674109450127</v>
      </c>
      <c r="T162">
        <f t="shared" si="47"/>
        <v>1.3471495352276637E-2</v>
      </c>
    </row>
    <row r="163" spans="1:20" x14ac:dyDescent="0.3">
      <c r="A163">
        <v>148.006</v>
      </c>
      <c r="B163">
        <f t="shared" si="46"/>
        <v>14.514091827328535</v>
      </c>
      <c r="C163">
        <v>15.5832</v>
      </c>
      <c r="D163">
        <v>38.603299999999997</v>
      </c>
      <c r="E163">
        <v>8.2200000000000006</v>
      </c>
      <c r="F163">
        <f t="shared" si="48"/>
        <v>999.01165418720291</v>
      </c>
      <c r="G163">
        <f t="shared" si="49"/>
        <v>0.77651518896823069</v>
      </c>
      <c r="H163">
        <f t="shared" si="50"/>
        <v>-4.5327027838583034E-3</v>
      </c>
      <c r="I163">
        <f t="shared" si="51"/>
        <v>1028.6205242807416</v>
      </c>
      <c r="J163">
        <f t="shared" si="52"/>
        <v>21448.415377145964</v>
      </c>
      <c r="K163">
        <f t="shared" si="53"/>
        <v>47.708289983629314</v>
      </c>
      <c r="L163">
        <f t="shared" si="54"/>
        <v>0.29627120757118081</v>
      </c>
      <c r="M163">
        <f t="shared" si="55"/>
        <v>23361.172953872239</v>
      </c>
      <c r="N163">
        <f t="shared" si="56"/>
        <v>3.2882995281035203</v>
      </c>
      <c r="O163">
        <f t="shared" si="57"/>
        <v>91.47466735923669</v>
      </c>
      <c r="P163">
        <f t="shared" si="58"/>
        <v>2.4972476086828876E-6</v>
      </c>
      <c r="Q163">
        <f t="shared" si="59"/>
        <v>-2.1380875396292905E-5</v>
      </c>
      <c r="R163">
        <f t="shared" si="60"/>
        <v>36899.504206375546</v>
      </c>
      <c r="S163">
        <f t="shared" si="61"/>
        <v>1032.7629951117751</v>
      </c>
      <c r="T163">
        <f t="shared" si="47"/>
        <v>2.0677879390230313E-2</v>
      </c>
    </row>
    <row r="164" spans="1:20" x14ac:dyDescent="0.3">
      <c r="A164">
        <v>147.67500000000001</v>
      </c>
      <c r="B164">
        <f t="shared" si="46"/>
        <v>14.481632573008808</v>
      </c>
      <c r="C164">
        <v>15.582800000000001</v>
      </c>
      <c r="D164">
        <v>38.6038</v>
      </c>
      <c r="E164">
        <v>8.2200000000000006</v>
      </c>
      <c r="F164">
        <f t="shared" si="48"/>
        <v>999.01171721884293</v>
      </c>
      <c r="G164">
        <f t="shared" si="49"/>
        <v>0.77651607970874037</v>
      </c>
      <c r="H164">
        <f t="shared" si="50"/>
        <v>-4.5327230649528641E-3</v>
      </c>
      <c r="I164">
        <f t="shared" si="51"/>
        <v>1028.6210026205247</v>
      </c>
      <c r="J164">
        <f t="shared" si="52"/>
        <v>21448.381367277245</v>
      </c>
      <c r="K164">
        <f t="shared" si="53"/>
        <v>47.70841222341874</v>
      </c>
      <c r="L164">
        <f t="shared" si="54"/>
        <v>0.29626666920789285</v>
      </c>
      <c r="M164">
        <f t="shared" si="55"/>
        <v>23361.167809117778</v>
      </c>
      <c r="N164">
        <f t="shared" si="56"/>
        <v>3.2882976744013401</v>
      </c>
      <c r="O164">
        <f t="shared" si="57"/>
        <v>91.475808958463631</v>
      </c>
      <c r="P164">
        <f t="shared" si="58"/>
        <v>2.4990387168260752E-6</v>
      </c>
      <c r="Q164">
        <f t="shared" si="59"/>
        <v>-2.1379815171586665E-5</v>
      </c>
      <c r="R164">
        <f t="shared" si="60"/>
        <v>36869.391648067351</v>
      </c>
      <c r="S164">
        <f t="shared" si="61"/>
        <v>1032.757563229</v>
      </c>
      <c r="T164">
        <f t="shared" si="47"/>
        <v>1.2478863762367247E-2</v>
      </c>
    </row>
    <row r="165" spans="1:20" x14ac:dyDescent="0.3">
      <c r="A165">
        <v>147.411</v>
      </c>
      <c r="B165">
        <f t="shared" si="46"/>
        <v>14.455743620922981</v>
      </c>
      <c r="C165">
        <v>15.582599999999999</v>
      </c>
      <c r="D165">
        <v>38.6038</v>
      </c>
      <c r="E165">
        <v>8.2200000000000006</v>
      </c>
      <c r="F165">
        <f t="shared" si="48"/>
        <v>999.01174873396747</v>
      </c>
      <c r="G165">
        <f t="shared" si="49"/>
        <v>0.77651652508448343</v>
      </c>
      <c r="H165">
        <f t="shared" si="50"/>
        <v>-4.5327332056986957E-3</v>
      </c>
      <c r="I165">
        <f t="shared" si="51"/>
        <v>1028.6210488965576</v>
      </c>
      <c r="J165">
        <f t="shared" si="52"/>
        <v>21448.364362130942</v>
      </c>
      <c r="K165">
        <f t="shared" si="53"/>
        <v>47.708473344287341</v>
      </c>
      <c r="L165">
        <f t="shared" si="54"/>
        <v>0.2962644000064692</v>
      </c>
      <c r="M165">
        <f t="shared" si="55"/>
        <v>23361.152619194581</v>
      </c>
      <c r="N165">
        <f t="shared" si="56"/>
        <v>3.2882967475609388</v>
      </c>
      <c r="O165">
        <f t="shared" si="57"/>
        <v>91.475808503274649</v>
      </c>
      <c r="P165">
        <f t="shared" si="58"/>
        <v>2.4999342772321261E-6</v>
      </c>
      <c r="Q165">
        <f t="shared" si="59"/>
        <v>-2.1379130414099394E-5</v>
      </c>
      <c r="R165">
        <f t="shared" si="60"/>
        <v>36845.22845790445</v>
      </c>
      <c r="S165">
        <f t="shared" si="61"/>
        <v>1032.7529038117123</v>
      </c>
      <c r="T165">
        <f t="shared" si="47"/>
        <v>1.2941322659246107E-2</v>
      </c>
    </row>
    <row r="166" spans="1:20" x14ac:dyDescent="0.3">
      <c r="A166">
        <v>147.303</v>
      </c>
      <c r="B166">
        <f t="shared" si="46"/>
        <v>14.445152685978778</v>
      </c>
      <c r="C166">
        <v>15.583600000000001</v>
      </c>
      <c r="D166">
        <v>38.602800000000002</v>
      </c>
      <c r="E166">
        <v>8.2200000000000006</v>
      </c>
      <c r="F166">
        <f t="shared" si="48"/>
        <v>999.01159115370797</v>
      </c>
      <c r="G166">
        <f t="shared" si="49"/>
        <v>0.77651429824235596</v>
      </c>
      <c r="H166">
        <f t="shared" si="50"/>
        <v>-4.5326825032932158E-3</v>
      </c>
      <c r="I166">
        <f t="shared" si="51"/>
        <v>1028.6200459403483</v>
      </c>
      <c r="J166">
        <f t="shared" si="52"/>
        <v>21448.449386449502</v>
      </c>
      <c r="K166">
        <f t="shared" si="53"/>
        <v>47.708167746436892</v>
      </c>
      <c r="L166">
        <f t="shared" si="54"/>
        <v>0.29627574588172323</v>
      </c>
      <c r="M166">
        <f t="shared" si="55"/>
        <v>23361.178098238004</v>
      </c>
      <c r="N166">
        <f t="shared" si="56"/>
        <v>3.2883013818342048</v>
      </c>
      <c r="O166">
        <f t="shared" si="57"/>
        <v>91.473525760048616</v>
      </c>
      <c r="P166">
        <f t="shared" si="58"/>
        <v>2.4954565174315156E-6</v>
      </c>
      <c r="Q166">
        <f t="shared" si="59"/>
        <v>-2.1381935612457362E-5</v>
      </c>
      <c r="R166">
        <f t="shared" si="60"/>
        <v>36835.038914315155</v>
      </c>
      <c r="S166">
        <f t="shared" si="61"/>
        <v>1032.750004217987</v>
      </c>
      <c r="T166">
        <f t="shared" si="47"/>
        <v>1.5961442326897723E-2</v>
      </c>
    </row>
    <row r="167" spans="1:20" x14ac:dyDescent="0.3">
      <c r="A167">
        <v>147.28200000000001</v>
      </c>
      <c r="B167">
        <f t="shared" si="46"/>
        <v>14.443093337517407</v>
      </c>
      <c r="C167">
        <v>15.582100000000001</v>
      </c>
      <c r="D167">
        <v>38.604300000000002</v>
      </c>
      <c r="E167">
        <v>8.2200000000000006</v>
      </c>
      <c r="F167">
        <f t="shared" si="48"/>
        <v>999.01182751974932</v>
      </c>
      <c r="G167">
        <f t="shared" si="49"/>
        <v>0.77651763853984868</v>
      </c>
      <c r="H167">
        <f t="shared" si="50"/>
        <v>-4.5327585581423861E-3</v>
      </c>
      <c r="I167">
        <f t="shared" si="51"/>
        <v>1028.6215503728135</v>
      </c>
      <c r="J167">
        <f t="shared" si="52"/>
        <v>21448.321848647</v>
      </c>
      <c r="K167">
        <f t="shared" si="53"/>
        <v>47.708626149299363</v>
      </c>
      <c r="L167">
        <f t="shared" si="54"/>
        <v>0.29625872694521971</v>
      </c>
      <c r="M167">
        <f t="shared" si="55"/>
        <v>23361.139878716833</v>
      </c>
      <c r="N167">
        <f t="shared" si="56"/>
        <v>3.288294430491113</v>
      </c>
      <c r="O167">
        <f t="shared" si="57"/>
        <v>91.476949874962415</v>
      </c>
      <c r="P167">
        <f t="shared" si="58"/>
        <v>2.5021731967226725E-6</v>
      </c>
      <c r="Q167">
        <f t="shared" si="59"/>
        <v>-2.1377727789780937E-5</v>
      </c>
      <c r="R167">
        <f t="shared" si="60"/>
        <v>36833.58428479654</v>
      </c>
      <c r="S167">
        <f t="shared" si="61"/>
        <v>1032.7510872775126</v>
      </c>
      <c r="T167">
        <f t="shared" si="47"/>
        <v>2.2122373644130802E-2</v>
      </c>
    </row>
    <row r="168" spans="1:20" x14ac:dyDescent="0.3">
      <c r="A168">
        <v>146.72</v>
      </c>
      <c r="B168">
        <f t="shared" si="46"/>
        <v>14.38798125012258</v>
      </c>
      <c r="C168">
        <v>15.5831</v>
      </c>
      <c r="D168">
        <v>38.603099999999998</v>
      </c>
      <c r="E168">
        <v>8.2200000000000006</v>
      </c>
      <c r="F168">
        <f t="shared" si="48"/>
        <v>999.01166994528683</v>
      </c>
      <c r="G168">
        <f t="shared" si="49"/>
        <v>0.77651541165198601</v>
      </c>
      <c r="H168">
        <f t="shared" si="50"/>
        <v>-4.5327078540823061E-3</v>
      </c>
      <c r="I168">
        <f t="shared" si="51"/>
        <v>1028.620393104401</v>
      </c>
      <c r="J168">
        <f t="shared" si="52"/>
        <v>21448.406874731776</v>
      </c>
      <c r="K168">
        <f t="shared" si="53"/>
        <v>47.708320543333201</v>
      </c>
      <c r="L168">
        <f t="shared" si="54"/>
        <v>0.29627007298530372</v>
      </c>
      <c r="M168">
        <f t="shared" si="55"/>
        <v>23361.15526513998</v>
      </c>
      <c r="N168">
        <f t="shared" si="56"/>
        <v>3.2882990646753032</v>
      </c>
      <c r="O168">
        <f t="shared" si="57"/>
        <v>91.47421012779256</v>
      </c>
      <c r="P168">
        <f t="shared" si="58"/>
        <v>2.4976953841350704E-6</v>
      </c>
      <c r="Q168">
        <f t="shared" si="59"/>
        <v>-2.1380409310843766E-5</v>
      </c>
      <c r="R168">
        <f t="shared" si="60"/>
        <v>36781.791124183976</v>
      </c>
      <c r="S168">
        <f t="shared" si="61"/>
        <v>1032.7399206348566</v>
      </c>
      <c r="T168">
        <f t="shared" si="47"/>
        <v>1.3731269998910599E-2</v>
      </c>
    </row>
    <row r="169" spans="1:20" x14ac:dyDescent="0.3">
      <c r="A169">
        <v>146.70099999999999</v>
      </c>
      <c r="B169">
        <f t="shared" si="46"/>
        <v>14.3861180300861</v>
      </c>
      <c r="C169">
        <v>15.590999999999999</v>
      </c>
      <c r="D169">
        <v>38.595999999999997</v>
      </c>
      <c r="E169">
        <v>8.2200000000000006</v>
      </c>
      <c r="F169">
        <f t="shared" si="48"/>
        <v>999.0104246994614</v>
      </c>
      <c r="G169">
        <f t="shared" si="49"/>
        <v>0.77649782245324983</v>
      </c>
      <c r="H169">
        <f t="shared" si="50"/>
        <v>-4.5323074083425995E-3</v>
      </c>
      <c r="I169">
        <f t="shared" si="51"/>
        <v>1028.6130868450032</v>
      </c>
      <c r="J169">
        <f t="shared" si="52"/>
        <v>21449.078456624724</v>
      </c>
      <c r="K169">
        <f t="shared" si="53"/>
        <v>47.705906826783419</v>
      </c>
      <c r="L169">
        <f t="shared" si="54"/>
        <v>0.29635969511276999</v>
      </c>
      <c r="M169">
        <f t="shared" si="55"/>
        <v>23361.396844501509</v>
      </c>
      <c r="N169">
        <f t="shared" si="56"/>
        <v>3.2883356809930127</v>
      </c>
      <c r="O169">
        <f t="shared" si="57"/>
        <v>91.458004477508595</v>
      </c>
      <c r="P169">
        <f t="shared" si="58"/>
        <v>2.4623243761470022E-6</v>
      </c>
      <c r="Q169">
        <f t="shared" si="59"/>
        <v>-2.1403062999877272E-5</v>
      </c>
      <c r="R169">
        <f t="shared" si="60"/>
        <v>36777.916940112329</v>
      </c>
      <c r="S169">
        <f t="shared" si="61"/>
        <v>1032.7324851390688</v>
      </c>
      <c r="T169">
        <f t="shared" si="47"/>
        <v>6.0939275163148204E-2</v>
      </c>
    </row>
    <row r="170" spans="1:20" x14ac:dyDescent="0.3">
      <c r="A170">
        <v>146.70599999999999</v>
      </c>
      <c r="B170">
        <f t="shared" si="46"/>
        <v>14.386608351148331</v>
      </c>
      <c r="C170">
        <v>15.5845</v>
      </c>
      <c r="D170">
        <v>38.601999999999997</v>
      </c>
      <c r="E170">
        <v>8.2210000000000001</v>
      </c>
      <c r="F170">
        <f t="shared" si="48"/>
        <v>999.01144932156126</v>
      </c>
      <c r="G170">
        <f t="shared" si="49"/>
        <v>0.77651229416264678</v>
      </c>
      <c r="H170">
        <f t="shared" si="50"/>
        <v>-4.5326368739576498E-3</v>
      </c>
      <c r="I170">
        <f t="shared" si="51"/>
        <v>1028.6192204325812</v>
      </c>
      <c r="J170">
        <f t="shared" si="52"/>
        <v>21448.525905316026</v>
      </c>
      <c r="K170">
        <f t="shared" si="53"/>
        <v>47.707892722249149</v>
      </c>
      <c r="L170">
        <f t="shared" si="54"/>
        <v>0.29628595688759252</v>
      </c>
      <c r="M170">
        <f t="shared" si="55"/>
        <v>23361.20607411239</v>
      </c>
      <c r="N170">
        <f t="shared" si="56"/>
        <v>3.2883055528324614</v>
      </c>
      <c r="O170">
        <f t="shared" si="57"/>
        <v>91.471699793226193</v>
      </c>
      <c r="P170">
        <f t="shared" si="58"/>
        <v>2.4914266238767512E-6</v>
      </c>
      <c r="Q170">
        <f t="shared" si="59"/>
        <v>-2.1384522085246993E-5</v>
      </c>
      <c r="R170">
        <f t="shared" si="60"/>
        <v>36780.193012383847</v>
      </c>
      <c r="S170">
        <f t="shared" si="61"/>
        <v>1032.7385283025028</v>
      </c>
      <c r="T170">
        <f t="shared" si="47"/>
        <v>0.10709396937900807</v>
      </c>
    </row>
    <row r="171" spans="1:20" x14ac:dyDescent="0.3">
      <c r="A171">
        <v>146.702</v>
      </c>
      <c r="B171">
        <f t="shared" si="46"/>
        <v>14.386216094298547</v>
      </c>
      <c r="C171">
        <v>15.5855</v>
      </c>
      <c r="D171">
        <v>38.601300000000002</v>
      </c>
      <c r="E171">
        <v>8.2200000000000006</v>
      </c>
      <c r="F171">
        <f t="shared" si="48"/>
        <v>999.01129171927323</v>
      </c>
      <c r="G171">
        <f t="shared" si="49"/>
        <v>0.7765100674943064</v>
      </c>
      <c r="H171">
        <f t="shared" si="50"/>
        <v>-4.53258617783965E-3</v>
      </c>
      <c r="I171">
        <f t="shared" si="51"/>
        <v>1028.6184489372699</v>
      </c>
      <c r="J171">
        <f t="shared" si="52"/>
        <v>21448.610922923119</v>
      </c>
      <c r="K171">
        <f t="shared" si="53"/>
        <v>47.707587155237583</v>
      </c>
      <c r="L171">
        <f t="shared" si="54"/>
        <v>0.29629730213649252</v>
      </c>
      <c r="M171">
        <f t="shared" si="55"/>
        <v>23361.246688964991</v>
      </c>
      <c r="N171">
        <f t="shared" si="56"/>
        <v>3.2883101874442082</v>
      </c>
      <c r="O171">
        <f t="shared" si="57"/>
        <v>91.47010255607843</v>
      </c>
      <c r="P171">
        <f t="shared" si="58"/>
        <v>2.4869490646667496E-6</v>
      </c>
      <c r="Q171">
        <f t="shared" si="59"/>
        <v>-2.1387512700066833E-5</v>
      </c>
      <c r="R171">
        <f t="shared" si="60"/>
        <v>36779.633383288339</v>
      </c>
      <c r="S171">
        <f t="shared" si="61"/>
        <v>1032.7377038807833</v>
      </c>
      <c r="T171">
        <f t="shared" si="47"/>
        <v>4.4224480312796813E-2</v>
      </c>
    </row>
    <row r="172" spans="1:20" x14ac:dyDescent="0.3">
      <c r="A172">
        <v>146.26300000000001</v>
      </c>
      <c r="B172">
        <f t="shared" si="46"/>
        <v>14.343165905034617</v>
      </c>
      <c r="C172">
        <v>15.586399999999999</v>
      </c>
      <c r="D172">
        <v>38.600299999999997</v>
      </c>
      <c r="E172">
        <v>8.2200000000000006</v>
      </c>
      <c r="F172">
        <f t="shared" si="48"/>
        <v>999.01114986730124</v>
      </c>
      <c r="G172">
        <f t="shared" si="49"/>
        <v>0.77650806357100044</v>
      </c>
      <c r="H172">
        <f t="shared" si="50"/>
        <v>-4.5325405541628162E-3</v>
      </c>
      <c r="I172">
        <f t="shared" si="51"/>
        <v>1028.6174691066199</v>
      </c>
      <c r="J172">
        <f t="shared" si="52"/>
        <v>21448.687435749427</v>
      </c>
      <c r="K172">
        <f t="shared" si="53"/>
        <v>47.707312158804221</v>
      </c>
      <c r="L172">
        <f t="shared" si="54"/>
        <v>0.29630751257864324</v>
      </c>
      <c r="M172">
        <f t="shared" si="55"/>
        <v>23361.264566608701</v>
      </c>
      <c r="N172">
        <f t="shared" si="56"/>
        <v>3.2883143587470909</v>
      </c>
      <c r="O172">
        <f t="shared" si="57"/>
        <v>91.467819585760452</v>
      </c>
      <c r="P172">
        <f t="shared" si="58"/>
        <v>2.4829193516435239E-6</v>
      </c>
      <c r="Q172">
        <f t="shared" si="59"/>
        <v>-2.1389975350414015E-5</v>
      </c>
      <c r="R172">
        <f t="shared" si="60"/>
        <v>36739.164669822145</v>
      </c>
      <c r="S172">
        <f t="shared" si="61"/>
        <v>1032.7288860759938</v>
      </c>
      <c r="T172">
        <f t="shared" si="47"/>
        <v>1.3805999566944803E-2</v>
      </c>
    </row>
    <row r="173" spans="1:20" x14ac:dyDescent="0.3">
      <c r="A173">
        <v>146.065</v>
      </c>
      <c r="B173">
        <f t="shared" si="46"/>
        <v>14.323749190970247</v>
      </c>
      <c r="C173">
        <v>15.5825</v>
      </c>
      <c r="D173">
        <v>38.603900000000003</v>
      </c>
      <c r="E173">
        <v>8.2200000000000006</v>
      </c>
      <c r="F173">
        <f t="shared" si="48"/>
        <v>999.01176449135573</v>
      </c>
      <c r="G173">
        <f t="shared" si="49"/>
        <v>0.77651674777372715</v>
      </c>
      <c r="H173">
        <f t="shared" si="50"/>
        <v>-4.5327382761212506E-3</v>
      </c>
      <c r="I173">
        <f t="shared" si="51"/>
        <v>1028.6211491919073</v>
      </c>
      <c r="J173">
        <f t="shared" si="52"/>
        <v>21448.355859504802</v>
      </c>
      <c r="K173">
        <f t="shared" si="53"/>
        <v>47.708503904965113</v>
      </c>
      <c r="L173">
        <f t="shared" si="54"/>
        <v>0.29626326540081255</v>
      </c>
      <c r="M173">
        <f t="shared" si="55"/>
        <v>23361.150071150019</v>
      </c>
      <c r="N173">
        <f t="shared" si="56"/>
        <v>3.2882962841434109</v>
      </c>
      <c r="O173">
        <f t="shared" si="57"/>
        <v>91.476036777608229</v>
      </c>
      <c r="P173">
        <f t="shared" si="58"/>
        <v>2.5003820590187517E-6</v>
      </c>
      <c r="Q173">
        <f t="shared" si="59"/>
        <v>-2.1378849890576492E-5</v>
      </c>
      <c r="R173">
        <f t="shared" si="60"/>
        <v>36722.141265646198</v>
      </c>
      <c r="S173">
        <f t="shared" si="61"/>
        <v>1032.728903863718</v>
      </c>
      <c r="T173">
        <f t="shared" si="47"/>
        <v>9.2330985100053716E-4</v>
      </c>
    </row>
    <row r="174" spans="1:20" x14ac:dyDescent="0.3">
      <c r="A174">
        <v>146.06100000000001</v>
      </c>
      <c r="B174">
        <f t="shared" si="46"/>
        <v>14.323356934120463</v>
      </c>
      <c r="C174">
        <v>15.581899999999999</v>
      </c>
      <c r="D174">
        <v>38.604700000000001</v>
      </c>
      <c r="E174">
        <v>8.2200000000000006</v>
      </c>
      <c r="F174">
        <f t="shared" si="48"/>
        <v>999.01185903325052</v>
      </c>
      <c r="G174">
        <f t="shared" si="49"/>
        <v>0.77651808392839783</v>
      </c>
      <c r="H174">
        <f t="shared" si="50"/>
        <v>-4.5327686993515068E-3</v>
      </c>
      <c r="I174">
        <f t="shared" si="51"/>
        <v>1028.6219052781773</v>
      </c>
      <c r="J174">
        <f t="shared" si="52"/>
        <v>21448.304843006146</v>
      </c>
      <c r="K174">
        <f t="shared" si="53"/>
        <v>47.708687272440379</v>
      </c>
      <c r="L174">
        <f t="shared" si="54"/>
        <v>0.29625645769764375</v>
      </c>
      <c r="M174">
        <f t="shared" si="55"/>
        <v>23361.144876300248</v>
      </c>
      <c r="N174">
        <f t="shared" si="56"/>
        <v>3.2882935036756531</v>
      </c>
      <c r="O174">
        <f t="shared" si="57"/>
        <v>91.477863427516695</v>
      </c>
      <c r="P174">
        <f t="shared" si="58"/>
        <v>2.5030687719090706E-6</v>
      </c>
      <c r="Q174">
        <f t="shared" si="59"/>
        <v>-2.1377290452727986E-5</v>
      </c>
      <c r="R174">
        <f t="shared" si="60"/>
        <v>36722.037027211627</v>
      </c>
      <c r="S174">
        <f t="shared" si="61"/>
        <v>1032.7295617353848</v>
      </c>
      <c r="T174">
        <f t="shared" si="47"/>
        <v>3.9505751635594791E-2</v>
      </c>
    </row>
    <row r="175" spans="1:20" x14ac:dyDescent="0.3">
      <c r="A175">
        <v>145.846</v>
      </c>
      <c r="B175">
        <f t="shared" si="46"/>
        <v>14.302273128444506</v>
      </c>
      <c r="C175">
        <v>15.582100000000001</v>
      </c>
      <c r="D175">
        <v>38.604199999999999</v>
      </c>
      <c r="E175">
        <v>8.2200000000000006</v>
      </c>
      <c r="F175">
        <f t="shared" si="48"/>
        <v>999.01182751974932</v>
      </c>
      <c r="G175">
        <f t="shared" si="49"/>
        <v>0.77651763853984868</v>
      </c>
      <c r="H175">
        <f t="shared" si="50"/>
        <v>-4.5327585581423861E-3</v>
      </c>
      <c r="I175">
        <f t="shared" si="51"/>
        <v>1028.6214732152603</v>
      </c>
      <c r="J175">
        <f t="shared" si="52"/>
        <v>21448.321848647</v>
      </c>
      <c r="K175">
        <f t="shared" si="53"/>
        <v>47.708626149299363</v>
      </c>
      <c r="L175">
        <f t="shared" si="54"/>
        <v>0.29625872694521971</v>
      </c>
      <c r="M175">
        <f t="shared" si="55"/>
        <v>23361.1348317456</v>
      </c>
      <c r="N175">
        <f t="shared" si="56"/>
        <v>3.288294430491113</v>
      </c>
      <c r="O175">
        <f t="shared" si="57"/>
        <v>91.476721373031793</v>
      </c>
      <c r="P175">
        <f t="shared" si="58"/>
        <v>2.5021731967226725E-6</v>
      </c>
      <c r="Q175">
        <f t="shared" si="59"/>
        <v>-2.1377665931643408E-5</v>
      </c>
      <c r="R175">
        <f t="shared" si="60"/>
        <v>36702.194011593689</v>
      </c>
      <c r="S175">
        <f t="shared" si="61"/>
        <v>1032.7252837855879</v>
      </c>
      <c r="T175">
        <f t="shared" si="47"/>
        <v>1.3741028640847129E-2</v>
      </c>
    </row>
    <row r="176" spans="1:20" x14ac:dyDescent="0.3">
      <c r="A176">
        <v>145.78899999999999</v>
      </c>
      <c r="B176">
        <f t="shared" si="46"/>
        <v>14.296683468335065</v>
      </c>
      <c r="C176">
        <v>15.5867</v>
      </c>
      <c r="D176">
        <v>38.6</v>
      </c>
      <c r="E176">
        <v>8.2200000000000006</v>
      </c>
      <c r="F176">
        <f t="shared" si="48"/>
        <v>999.01110258122412</v>
      </c>
      <c r="G176">
        <f t="shared" si="49"/>
        <v>0.77650739561302817</v>
      </c>
      <c r="H176">
        <f t="shared" si="50"/>
        <v>-4.5325253468661937E-3</v>
      </c>
      <c r="I176">
        <f t="shared" si="51"/>
        <v>1028.6171682144602</v>
      </c>
      <c r="J176">
        <f t="shared" si="52"/>
        <v>21448.712939389068</v>
      </c>
      <c r="K176">
        <f t="shared" si="53"/>
        <v>47.707220496247871</v>
      </c>
      <c r="L176">
        <f t="shared" si="54"/>
        <v>0.29631091600002135</v>
      </c>
      <c r="M176">
        <f t="shared" si="55"/>
        <v>23361.27220766191</v>
      </c>
      <c r="N176">
        <f t="shared" si="56"/>
        <v>3.2883157492134503</v>
      </c>
      <c r="O176">
        <f t="shared" si="57"/>
        <v>91.46713476299135</v>
      </c>
      <c r="P176">
        <f t="shared" si="58"/>
        <v>2.4815761329724289E-6</v>
      </c>
      <c r="Q176">
        <f t="shared" si="59"/>
        <v>-2.1390816838081627E-5</v>
      </c>
      <c r="R176">
        <f t="shared" si="60"/>
        <v>36695.719667950601</v>
      </c>
      <c r="S176">
        <f t="shared" si="61"/>
        <v>1032.720078003789</v>
      </c>
      <c r="T176">
        <f t="shared" si="47"/>
        <v>2.943928649565037E-2</v>
      </c>
    </row>
    <row r="177" spans="1:20" x14ac:dyDescent="0.3">
      <c r="A177">
        <v>145.792</v>
      </c>
      <c r="B177">
        <f t="shared" si="46"/>
        <v>14.296977660972406</v>
      </c>
      <c r="C177">
        <v>15.586600000000001</v>
      </c>
      <c r="D177">
        <v>38.600299999999997</v>
      </c>
      <c r="E177">
        <v>8.2210000000000001</v>
      </c>
      <c r="F177">
        <f t="shared" si="48"/>
        <v>999.01111834336564</v>
      </c>
      <c r="G177">
        <f t="shared" si="49"/>
        <v>0.7765076182647711</v>
      </c>
      <c r="H177">
        <f t="shared" si="50"/>
        <v>-4.5325304159319754E-3</v>
      </c>
      <c r="I177">
        <f t="shared" si="51"/>
        <v>1028.6174228250843</v>
      </c>
      <c r="J177">
        <f t="shared" si="52"/>
        <v>21448.704438211178</v>
      </c>
      <c r="K177">
        <f t="shared" si="53"/>
        <v>47.707251050271026</v>
      </c>
      <c r="L177">
        <f t="shared" si="54"/>
        <v>0.29630978152952525</v>
      </c>
      <c r="M177">
        <f t="shared" si="55"/>
        <v>23361.27975440332</v>
      </c>
      <c r="N177">
        <f t="shared" si="56"/>
        <v>3.2883152857228826</v>
      </c>
      <c r="O177">
        <f t="shared" si="57"/>
        <v>91.467820041033278</v>
      </c>
      <c r="P177">
        <f t="shared" si="58"/>
        <v>2.4820238714737277E-6</v>
      </c>
      <c r="Q177">
        <f t="shared" si="59"/>
        <v>-2.1390660034564144E-5</v>
      </c>
      <c r="R177">
        <f t="shared" si="60"/>
        <v>36696.101508774031</v>
      </c>
      <c r="S177">
        <f t="shared" si="61"/>
        <v>1032.7203755312034</v>
      </c>
      <c r="T177">
        <f t="shared" si="47"/>
        <v>3.0677822598743219E-2</v>
      </c>
    </row>
    <row r="178" spans="1:20" x14ac:dyDescent="0.3">
      <c r="A178">
        <v>145.78399999999999</v>
      </c>
      <c r="B178">
        <f t="shared" si="46"/>
        <v>14.296193147272833</v>
      </c>
      <c r="C178">
        <v>15.5832</v>
      </c>
      <c r="D178">
        <v>38.603400000000001</v>
      </c>
      <c r="E178">
        <v>8.2210000000000001</v>
      </c>
      <c r="F178">
        <f t="shared" si="48"/>
        <v>999.01165418720291</v>
      </c>
      <c r="G178">
        <f t="shared" si="49"/>
        <v>0.77651518896823069</v>
      </c>
      <c r="H178">
        <f t="shared" si="50"/>
        <v>-4.5327027838583034E-3</v>
      </c>
      <c r="I178">
        <f t="shared" si="51"/>
        <v>1028.6206014380643</v>
      </c>
      <c r="J178">
        <f t="shared" si="52"/>
        <v>21448.415377145964</v>
      </c>
      <c r="K178">
        <f t="shared" si="53"/>
        <v>47.708289983629314</v>
      </c>
      <c r="L178">
        <f t="shared" si="54"/>
        <v>0.29627120757118081</v>
      </c>
      <c r="M178">
        <f t="shared" si="55"/>
        <v>23361.178000818272</v>
      </c>
      <c r="N178">
        <f t="shared" si="56"/>
        <v>3.2882995281035203</v>
      </c>
      <c r="O178">
        <f t="shared" si="57"/>
        <v>91.474895861158515</v>
      </c>
      <c r="P178">
        <f t="shared" si="58"/>
        <v>2.4972476086828876E-6</v>
      </c>
      <c r="Q178">
        <f t="shared" si="59"/>
        <v>-2.1380937251427065E-5</v>
      </c>
      <c r="R178">
        <f t="shared" si="60"/>
        <v>36696.299810523873</v>
      </c>
      <c r="S178">
        <f t="shared" si="61"/>
        <v>1032.723318525216</v>
      </c>
      <c r="T178">
        <f t="shared" si="47"/>
        <v>5.9084115975999697E-2</v>
      </c>
    </row>
    <row r="179" spans="1:20" x14ac:dyDescent="0.3">
      <c r="A179">
        <v>145.679</v>
      </c>
      <c r="B179">
        <f t="shared" si="46"/>
        <v>14.285896404965971</v>
      </c>
      <c r="C179">
        <v>15.5831</v>
      </c>
      <c r="D179">
        <v>38.603700000000003</v>
      </c>
      <c r="E179">
        <v>8.2200000000000006</v>
      </c>
      <c r="F179">
        <f t="shared" si="48"/>
        <v>999.01166994528683</v>
      </c>
      <c r="G179">
        <f t="shared" si="49"/>
        <v>0.77651541165198601</v>
      </c>
      <c r="H179">
        <f t="shared" si="50"/>
        <v>-4.5327078540823061E-3</v>
      </c>
      <c r="I179">
        <f t="shared" si="51"/>
        <v>1028.6208560484547</v>
      </c>
      <c r="J179">
        <f t="shared" si="52"/>
        <v>21448.406874731776</v>
      </c>
      <c r="K179">
        <f t="shared" si="53"/>
        <v>47.708320543333201</v>
      </c>
      <c r="L179">
        <f t="shared" si="54"/>
        <v>0.29627007298530372</v>
      </c>
      <c r="M179">
        <f t="shared" si="55"/>
        <v>23361.185546829252</v>
      </c>
      <c r="N179">
        <f t="shared" si="56"/>
        <v>3.2882990646753032</v>
      </c>
      <c r="O179">
        <f t="shared" si="57"/>
        <v>91.475581139327801</v>
      </c>
      <c r="P179">
        <f t="shared" si="58"/>
        <v>2.4976953841350704E-6</v>
      </c>
      <c r="Q179">
        <f t="shared" si="59"/>
        <v>-2.138078044328694E-5</v>
      </c>
      <c r="R179">
        <f t="shared" si="60"/>
        <v>36686.802980769673</v>
      </c>
      <c r="S179">
        <f t="shared" si="61"/>
        <v>1032.7216729189795</v>
      </c>
      <c r="T179">
        <f t="shared" si="47"/>
        <v>1.2195221842331344E-2</v>
      </c>
    </row>
    <row r="180" spans="1:20" x14ac:dyDescent="0.3">
      <c r="A180">
        <v>145.33600000000001</v>
      </c>
      <c r="B180">
        <f t="shared" si="46"/>
        <v>14.252260380096889</v>
      </c>
      <c r="C180">
        <v>15.584</v>
      </c>
      <c r="D180">
        <v>38.602800000000002</v>
      </c>
      <c r="E180">
        <v>8.2200000000000006</v>
      </c>
      <c r="F180">
        <f t="shared" si="48"/>
        <v>999.01152811835755</v>
      </c>
      <c r="G180">
        <f t="shared" si="49"/>
        <v>0.77651340753111631</v>
      </c>
      <c r="H180">
        <f t="shared" si="50"/>
        <v>-4.5326622232576006E-3</v>
      </c>
      <c r="I180">
        <f t="shared" si="51"/>
        <v>1028.6199533850875</v>
      </c>
      <c r="J180">
        <f t="shared" si="52"/>
        <v>21448.483395187857</v>
      </c>
      <c r="K180">
        <f t="shared" si="53"/>
        <v>47.708045511841462</v>
      </c>
      <c r="L180">
        <f t="shared" si="54"/>
        <v>0.29628028413952007</v>
      </c>
      <c r="M180">
        <f t="shared" si="55"/>
        <v>23361.208476850996</v>
      </c>
      <c r="N180">
        <f t="shared" si="56"/>
        <v>3.2883032355933932</v>
      </c>
      <c r="O180">
        <f t="shared" si="57"/>
        <v>91.473526670474769</v>
      </c>
      <c r="P180">
        <f t="shared" si="58"/>
        <v>2.4936654430720067E-6</v>
      </c>
      <c r="Q180">
        <f t="shared" si="59"/>
        <v>-2.138330508482937E-5</v>
      </c>
      <c r="R180">
        <f t="shared" si="60"/>
        <v>36655.153279038372</v>
      </c>
      <c r="S180">
        <f t="shared" si="61"/>
        <v>1032.7146194416882</v>
      </c>
      <c r="T180">
        <f t="shared" si="47"/>
        <v>1.3969390298697546E-2</v>
      </c>
    </row>
    <row r="181" spans="1:20" x14ac:dyDescent="0.3">
      <c r="A181">
        <v>144.97900000000001</v>
      </c>
      <c r="B181">
        <f t="shared" si="46"/>
        <v>14.217251456253557</v>
      </c>
      <c r="C181">
        <v>15.588800000000001</v>
      </c>
      <c r="D181">
        <v>38.598500000000001</v>
      </c>
      <c r="E181">
        <v>8.2210000000000001</v>
      </c>
      <c r="F181">
        <f t="shared" si="48"/>
        <v>999.01077154946768</v>
      </c>
      <c r="G181">
        <f t="shared" si="49"/>
        <v>0.77650272013769439</v>
      </c>
      <c r="H181">
        <f t="shared" si="50"/>
        <v>-4.5324189041290241E-3</v>
      </c>
      <c r="I181">
        <f t="shared" si="51"/>
        <v>1028.6155248936648</v>
      </c>
      <c r="J181">
        <f t="shared" si="52"/>
        <v>21448.891455965517</v>
      </c>
      <c r="K181">
        <f t="shared" si="53"/>
        <v>47.706578899252484</v>
      </c>
      <c r="L181">
        <f t="shared" si="54"/>
        <v>0.29633473911892488</v>
      </c>
      <c r="M181">
        <f t="shared" si="55"/>
        <v>23361.355969504231</v>
      </c>
      <c r="N181">
        <f t="shared" si="56"/>
        <v>3.2883254829268709</v>
      </c>
      <c r="O181">
        <f t="shared" si="57"/>
        <v>91.463712015363882</v>
      </c>
      <c r="P181">
        <f t="shared" si="58"/>
        <v>2.4721738683212867E-6</v>
      </c>
      <c r="Q181">
        <f t="shared" si="59"/>
        <v>-2.1397078121892383E-5</v>
      </c>
      <c r="R181">
        <f t="shared" si="60"/>
        <v>36621.22373051093</v>
      </c>
      <c r="S181">
        <f t="shared" si="61"/>
        <v>1032.7038747576742</v>
      </c>
      <c r="T181">
        <f t="shared" si="47"/>
        <v>1.6900044592498456E-2</v>
      </c>
    </row>
    <row r="182" spans="1:20" x14ac:dyDescent="0.3">
      <c r="A182">
        <v>144.82</v>
      </c>
      <c r="B182">
        <f t="shared" si="46"/>
        <v>14.201659246474591</v>
      </c>
      <c r="C182">
        <v>15.586</v>
      </c>
      <c r="D182">
        <v>38.600999999999999</v>
      </c>
      <c r="E182">
        <v>8.2210000000000001</v>
      </c>
      <c r="F182">
        <f t="shared" si="48"/>
        <v>999.01121291378138</v>
      </c>
      <c r="G182">
        <f t="shared" si="49"/>
        <v>0.77650895419443478</v>
      </c>
      <c r="H182">
        <f t="shared" si="50"/>
        <v>-4.5325608310216002E-3</v>
      </c>
      <c r="I182">
        <f t="shared" si="51"/>
        <v>1028.6181017656568</v>
      </c>
      <c r="J182">
        <f t="shared" si="52"/>
        <v>21448.653430402075</v>
      </c>
      <c r="K182">
        <f t="shared" si="53"/>
        <v>47.707434377818245</v>
      </c>
      <c r="L182">
        <f t="shared" si="54"/>
        <v>0.29630297463732003</v>
      </c>
      <c r="M182">
        <f t="shared" si="55"/>
        <v>23361.269518824276</v>
      </c>
      <c r="N182">
        <f t="shared" si="56"/>
        <v>3.2883125048168846</v>
      </c>
      <c r="O182">
        <f t="shared" si="57"/>
        <v>91.469418188510716</v>
      </c>
      <c r="P182">
        <f t="shared" si="58"/>
        <v>2.4847103246520069E-6</v>
      </c>
      <c r="Q182">
        <f t="shared" si="59"/>
        <v>-2.1389038899939383E-5</v>
      </c>
      <c r="R182">
        <f t="shared" si="60"/>
        <v>36607.422072156347</v>
      </c>
      <c r="S182">
        <f t="shared" si="61"/>
        <v>1032.7035061260729</v>
      </c>
      <c r="T182">
        <f t="shared" si="47"/>
        <v>4.6905409444472019E-3</v>
      </c>
    </row>
    <row r="183" spans="1:20" x14ac:dyDescent="0.3">
      <c r="A183">
        <v>144.696</v>
      </c>
      <c r="B183">
        <f t="shared" si="46"/>
        <v>14.18949928413125</v>
      </c>
      <c r="C183">
        <v>15.5839</v>
      </c>
      <c r="D183">
        <v>38.602699999999999</v>
      </c>
      <c r="E183">
        <v>8.2210000000000001</v>
      </c>
      <c r="F183">
        <f t="shared" si="48"/>
        <v>999.01154387736904</v>
      </c>
      <c r="G183">
        <f t="shared" si="49"/>
        <v>0.77651363020755415</v>
      </c>
      <c r="H183">
        <f t="shared" si="50"/>
        <v>-4.5326672932168655E-3</v>
      </c>
      <c r="I183">
        <f t="shared" si="51"/>
        <v>1028.6198993668609</v>
      </c>
      <c r="J183">
        <f t="shared" si="52"/>
        <v>21448.474893056253</v>
      </c>
      <c r="K183">
        <f t="shared" si="53"/>
        <v>47.708076070246854</v>
      </c>
      <c r="L183">
        <f t="shared" si="54"/>
        <v>0.29627914958001572</v>
      </c>
      <c r="M183">
        <f t="shared" si="55"/>
        <v>23361.195835312617</v>
      </c>
      <c r="N183">
        <f t="shared" si="56"/>
        <v>3.2883027721509239</v>
      </c>
      <c r="O183">
        <f t="shared" si="57"/>
        <v>91.473297940951269</v>
      </c>
      <c r="P183">
        <f t="shared" si="58"/>
        <v>2.4941132100782699E-6</v>
      </c>
      <c r="Q183">
        <f t="shared" si="59"/>
        <v>-2.1382900865338151E-5</v>
      </c>
      <c r="R183">
        <f t="shared" si="60"/>
        <v>36596.568461826231</v>
      </c>
      <c r="S183">
        <f t="shared" si="61"/>
        <v>1032.7030143046368</v>
      </c>
      <c r="T183">
        <f t="shared" si="47"/>
        <v>6.135051316416432E-3</v>
      </c>
    </row>
    <row r="184" spans="1:20" x14ac:dyDescent="0.3">
      <c r="A184">
        <v>144.53299999999999</v>
      </c>
      <c r="B184">
        <f t="shared" si="46"/>
        <v>14.173514817502499</v>
      </c>
      <c r="C184">
        <v>15.5862</v>
      </c>
      <c r="D184">
        <v>38.600499999999997</v>
      </c>
      <c r="E184">
        <v>8.2210000000000001</v>
      </c>
      <c r="F184">
        <f t="shared" si="48"/>
        <v>999.01118139077312</v>
      </c>
      <c r="G184">
        <f t="shared" si="49"/>
        <v>0.77650850888088829</v>
      </c>
      <c r="H184">
        <f t="shared" si="50"/>
        <v>-4.5325506925260241E-3</v>
      </c>
      <c r="I184">
        <f t="shared" si="51"/>
        <v>1028.617669701147</v>
      </c>
      <c r="J184">
        <f t="shared" si="52"/>
        <v>21448.670433146395</v>
      </c>
      <c r="K184">
        <f t="shared" si="53"/>
        <v>47.707373267986632</v>
      </c>
      <c r="L184">
        <f t="shared" si="54"/>
        <v>0.29630524361457483</v>
      </c>
      <c r="M184">
        <f t="shared" si="55"/>
        <v>23361.25947244577</v>
      </c>
      <c r="N184">
        <f t="shared" si="56"/>
        <v>3.2883134317784246</v>
      </c>
      <c r="O184">
        <f t="shared" si="57"/>
        <v>91.468276134283172</v>
      </c>
      <c r="P184">
        <f t="shared" si="58"/>
        <v>2.4838148360362859E-6</v>
      </c>
      <c r="Q184">
        <f t="shared" si="59"/>
        <v>-2.1389414355283911E-5</v>
      </c>
      <c r="R184">
        <f t="shared" si="60"/>
        <v>36580.997006628888</v>
      </c>
      <c r="S184">
        <f t="shared" si="61"/>
        <v>1032.6979009120535</v>
      </c>
      <c r="T184">
        <f t="shared" si="47"/>
        <v>1.7253895251515224E-2</v>
      </c>
    </row>
    <row r="185" spans="1:20" x14ac:dyDescent="0.3">
      <c r="A185">
        <v>143.65899999999999</v>
      </c>
      <c r="B185">
        <f t="shared" si="46"/>
        <v>14.087806695824424</v>
      </c>
      <c r="C185">
        <v>15.592599999999999</v>
      </c>
      <c r="D185">
        <v>38.594499999999996</v>
      </c>
      <c r="E185">
        <v>8.2210000000000001</v>
      </c>
      <c r="F185">
        <f t="shared" si="48"/>
        <v>999.01017240967155</v>
      </c>
      <c r="G185">
        <f t="shared" si="49"/>
        <v>0.77649426077892569</v>
      </c>
      <c r="H185">
        <f t="shared" si="50"/>
        <v>-4.5322263305578965E-3</v>
      </c>
      <c r="I185">
        <f t="shared" si="51"/>
        <v>1028.611559199669</v>
      </c>
      <c r="J185">
        <f t="shared" si="52"/>
        <v>21449.214446367088</v>
      </c>
      <c r="K185">
        <f t="shared" si="53"/>
        <v>47.705418096140534</v>
      </c>
      <c r="L185">
        <f t="shared" si="54"/>
        <v>0.29637784392430921</v>
      </c>
      <c r="M185">
        <f t="shared" si="55"/>
        <v>23361.442621984206</v>
      </c>
      <c r="N185">
        <f t="shared" si="56"/>
        <v>3.2883430983098854</v>
      </c>
      <c r="O185">
        <f t="shared" si="57"/>
        <v>91.454580592884085</v>
      </c>
      <c r="P185">
        <f t="shared" si="58"/>
        <v>2.4551614300561353E-6</v>
      </c>
      <c r="Q185">
        <f t="shared" si="59"/>
        <v>-2.1407612187405858E-5</v>
      </c>
      <c r="R185">
        <f t="shared" si="60"/>
        <v>36499.274407040502</v>
      </c>
      <c r="S185">
        <f t="shared" si="61"/>
        <v>1032.6761117131839</v>
      </c>
      <c r="T185">
        <f t="shared" si="47"/>
        <v>1.5381400748125388E-2</v>
      </c>
    </row>
    <row r="186" spans="1:20" x14ac:dyDescent="0.3">
      <c r="A186">
        <v>143.40100000000001</v>
      </c>
      <c r="B186">
        <f t="shared" si="46"/>
        <v>14.062506129013279</v>
      </c>
      <c r="C186">
        <v>15.5951</v>
      </c>
      <c r="D186">
        <v>38.592199999999998</v>
      </c>
      <c r="E186">
        <v>8.2219999999999995</v>
      </c>
      <c r="F186">
        <f t="shared" si="48"/>
        <v>999.00977814746864</v>
      </c>
      <c r="G186">
        <f t="shared" si="49"/>
        <v>0.77648869613142901</v>
      </c>
      <c r="H186">
        <f t="shared" si="50"/>
        <v>-4.5320996634789458E-3</v>
      </c>
      <c r="I186">
        <f t="shared" si="51"/>
        <v>1028.6092059823995</v>
      </c>
      <c r="J186">
        <f t="shared" si="52"/>
        <v>21449.426912239069</v>
      </c>
      <c r="K186">
        <f t="shared" si="53"/>
        <v>47.704654537678074</v>
      </c>
      <c r="L186">
        <f t="shared" si="54"/>
        <v>0.29640619975283178</v>
      </c>
      <c r="M186">
        <f t="shared" si="55"/>
        <v>23361.516344003081</v>
      </c>
      <c r="N186">
        <f t="shared" si="56"/>
        <v>3.2883546887803474</v>
      </c>
      <c r="O186">
        <f t="shared" si="57"/>
        <v>91.449330743674096</v>
      </c>
      <c r="P186">
        <f t="shared" si="58"/>
        <v>2.4439698678558775E-6</v>
      </c>
      <c r="Q186">
        <f t="shared" si="59"/>
        <v>-2.1414746979320662E-5</v>
      </c>
      <c r="R186">
        <f t="shared" si="60"/>
        <v>36475.001452400524</v>
      </c>
      <c r="S186">
        <f t="shared" si="61"/>
        <v>1032.6691314167424</v>
      </c>
      <c r="T186">
        <f t="shared" si="47"/>
        <v>1.602357880592685E-2</v>
      </c>
    </row>
    <row r="187" spans="1:20" x14ac:dyDescent="0.3">
      <c r="A187">
        <v>143.399</v>
      </c>
      <c r="B187">
        <f t="shared" si="46"/>
        <v>14.062310000588385</v>
      </c>
      <c r="C187">
        <v>15.591799999999999</v>
      </c>
      <c r="D187">
        <v>38.595100000000002</v>
      </c>
      <c r="E187">
        <v>8.2219999999999995</v>
      </c>
      <c r="F187">
        <f t="shared" si="48"/>
        <v>999.01029855827596</v>
      </c>
      <c r="G187">
        <f t="shared" si="49"/>
        <v>0.77649604158682561</v>
      </c>
      <c r="H187">
        <f t="shared" si="50"/>
        <v>-4.5322668683913043E-3</v>
      </c>
      <c r="I187">
        <f t="shared" si="51"/>
        <v>1028.6122072907924</v>
      </c>
      <c r="J187">
        <f t="shared" si="52"/>
        <v>21449.146452626101</v>
      </c>
      <c r="K187">
        <f t="shared" si="53"/>
        <v>47.705662456268982</v>
      </c>
      <c r="L187">
        <f t="shared" si="54"/>
        <v>0.2963687696240308</v>
      </c>
      <c r="M187">
        <f t="shared" si="55"/>
        <v>23361.412163950565</v>
      </c>
      <c r="N187">
        <f t="shared" si="56"/>
        <v>3.2883393895944506</v>
      </c>
      <c r="O187">
        <f t="shared" si="57"/>
        <v>91.455949782360321</v>
      </c>
      <c r="P187">
        <f t="shared" si="58"/>
        <v>2.4587428693178815E-6</v>
      </c>
      <c r="Q187">
        <f t="shared" si="59"/>
        <v>-2.140524486870541E-5</v>
      </c>
      <c r="R187">
        <f t="shared" si="60"/>
        <v>36475.663744893078</v>
      </c>
      <c r="S187">
        <f t="shared" si="61"/>
        <v>1032.6720137176414</v>
      </c>
      <c r="T187">
        <f t="shared" si="47"/>
        <v>0.11694630240777297</v>
      </c>
    </row>
    <row r="188" spans="1:20" x14ac:dyDescent="0.3">
      <c r="A188">
        <v>143.465</v>
      </c>
      <c r="B188">
        <f t="shared" si="46"/>
        <v>14.068782238609842</v>
      </c>
      <c r="C188">
        <v>15.5885</v>
      </c>
      <c r="D188">
        <v>38.597999999999999</v>
      </c>
      <c r="E188">
        <v>8.2219999999999995</v>
      </c>
      <c r="F188">
        <f t="shared" si="48"/>
        <v>999.01081884284861</v>
      </c>
      <c r="G188">
        <f t="shared" si="49"/>
        <v>0.77650338803804919</v>
      </c>
      <c r="H188">
        <f t="shared" si="50"/>
        <v>-4.5324341093408499E-3</v>
      </c>
      <c r="I188">
        <f t="shared" si="51"/>
        <v>1028.6152085398376</v>
      </c>
      <c r="J188">
        <f t="shared" si="52"/>
        <v>21448.865954551122</v>
      </c>
      <c r="K188">
        <f t="shared" si="53"/>
        <v>47.706670551584139</v>
      </c>
      <c r="L188">
        <f t="shared" si="54"/>
        <v>0.29633133590523253</v>
      </c>
      <c r="M188">
        <f t="shared" si="55"/>
        <v>23361.30795552014</v>
      </c>
      <c r="N188">
        <f t="shared" si="56"/>
        <v>3.2883240923482862</v>
      </c>
      <c r="O188">
        <f t="shared" si="57"/>
        <v>91.462568822998534</v>
      </c>
      <c r="P188">
        <f t="shared" si="58"/>
        <v>2.4735170204807611E-6</v>
      </c>
      <c r="Q188">
        <f t="shared" si="59"/>
        <v>-2.1395741956069101E-5</v>
      </c>
      <c r="R188">
        <f t="shared" si="60"/>
        <v>36482.54502013835</v>
      </c>
      <c r="S188">
        <f t="shared" si="61"/>
        <v>1032.6761336048471</v>
      </c>
      <c r="T188">
        <f t="shared" si="47"/>
        <v>2.4338940167971838E-2</v>
      </c>
    </row>
    <row r="189" spans="1:20" x14ac:dyDescent="0.3">
      <c r="A189">
        <v>143.755</v>
      </c>
      <c r="B189">
        <f t="shared" si="46"/>
        <v>14.097220860219272</v>
      </c>
      <c r="C189">
        <v>15.5863</v>
      </c>
      <c r="D189">
        <v>38.600299999999997</v>
      </c>
      <c r="E189">
        <v>8.2210000000000001</v>
      </c>
      <c r="F189">
        <f t="shared" si="48"/>
        <v>999.01116562909522</v>
      </c>
      <c r="G189">
        <f t="shared" si="49"/>
        <v>0.77650828622548718</v>
      </c>
      <c r="H189">
        <f t="shared" si="50"/>
        <v>-4.5325456233278735E-3</v>
      </c>
      <c r="I189">
        <f t="shared" si="51"/>
        <v>1028.6174922472551</v>
      </c>
      <c r="J189">
        <f t="shared" si="52"/>
        <v>21448.678934465577</v>
      </c>
      <c r="K189">
        <f t="shared" si="53"/>
        <v>47.707342713314276</v>
      </c>
      <c r="L189">
        <f t="shared" si="54"/>
        <v>0.29630637809825733</v>
      </c>
      <c r="M189">
        <f t="shared" si="55"/>
        <v>23361.256972666633</v>
      </c>
      <c r="N189">
        <f t="shared" si="56"/>
        <v>3.2883138952618678</v>
      </c>
      <c r="O189">
        <f t="shared" si="57"/>
        <v>91.467819358124885</v>
      </c>
      <c r="P189">
        <f t="shared" si="58"/>
        <v>2.4833670933120416E-6</v>
      </c>
      <c r="Q189">
        <f t="shared" si="59"/>
        <v>-2.1389633006514286E-5</v>
      </c>
      <c r="R189">
        <f t="shared" si="60"/>
        <v>36509.771317032442</v>
      </c>
      <c r="S189">
        <f t="shared" si="61"/>
        <v>1032.6836210832791</v>
      </c>
      <c r="T189">
        <f t="shared" si="47"/>
        <v>1.5653021675432255E-2</v>
      </c>
    </row>
    <row r="190" spans="1:20" x14ac:dyDescent="0.3">
      <c r="A190">
        <v>143.71899999999999</v>
      </c>
      <c r="B190">
        <f t="shared" si="46"/>
        <v>14.093690548571203</v>
      </c>
      <c r="C190">
        <v>15.591699999999999</v>
      </c>
      <c r="D190">
        <v>38.595199999999998</v>
      </c>
      <c r="E190">
        <v>8.2210000000000001</v>
      </c>
      <c r="F190">
        <f t="shared" si="48"/>
        <v>999.01031432632976</v>
      </c>
      <c r="G190">
        <f t="shared" si="49"/>
        <v>0.77649626419192808</v>
      </c>
      <c r="H190">
        <f t="shared" si="50"/>
        <v>-4.5322719357693934E-3</v>
      </c>
      <c r="I190">
        <f t="shared" si="51"/>
        <v>1028.612307590786</v>
      </c>
      <c r="J190">
        <f t="shared" si="52"/>
        <v>21449.137953249545</v>
      </c>
      <c r="K190">
        <f t="shared" si="53"/>
        <v>47.705693002015302</v>
      </c>
      <c r="L190">
        <f t="shared" si="54"/>
        <v>0.29636763532166133</v>
      </c>
      <c r="M190">
        <f t="shared" si="55"/>
        <v>23361.409618263198</v>
      </c>
      <c r="N190">
        <f t="shared" si="56"/>
        <v>3.2883389260130365</v>
      </c>
      <c r="O190">
        <f t="shared" si="57"/>
        <v>91.45617805651473</v>
      </c>
      <c r="P190">
        <f t="shared" si="58"/>
        <v>2.4591905539764384E-6</v>
      </c>
      <c r="Q190">
        <f t="shared" si="59"/>
        <v>-2.1404964408218351E-5</v>
      </c>
      <c r="R190">
        <f t="shared" si="60"/>
        <v>36504.957949596275</v>
      </c>
      <c r="S190">
        <f t="shared" si="61"/>
        <v>1032.6779317693122</v>
      </c>
      <c r="T190">
        <f t="shared" si="47"/>
        <v>3.8726592874364758E-2</v>
      </c>
    </row>
    <row r="191" spans="1:20" x14ac:dyDescent="0.3">
      <c r="A191">
        <v>143.47499999999999</v>
      </c>
      <c r="B191">
        <f t="shared" si="46"/>
        <v>14.069762880734304</v>
      </c>
      <c r="C191">
        <v>15.5998</v>
      </c>
      <c r="D191">
        <v>38.588000000000001</v>
      </c>
      <c r="E191">
        <v>8.2219999999999995</v>
      </c>
      <c r="F191">
        <f t="shared" si="48"/>
        <v>999.00903673841253</v>
      </c>
      <c r="G191">
        <f t="shared" si="49"/>
        <v>0.77647823614117017</v>
      </c>
      <c r="H191">
        <f t="shared" si="50"/>
        <v>-4.5318615853621839E-3</v>
      </c>
      <c r="I191">
        <f t="shared" si="51"/>
        <v>1028.6048775153633</v>
      </c>
      <c r="J191">
        <f t="shared" si="52"/>
        <v>21449.826288323482</v>
      </c>
      <c r="K191">
        <f t="shared" si="53"/>
        <v>47.703219322323221</v>
      </c>
      <c r="L191">
        <f t="shared" si="54"/>
        <v>0.29645950313260683</v>
      </c>
      <c r="M191">
        <f t="shared" si="55"/>
        <v>23361.661155365349</v>
      </c>
      <c r="N191">
        <f t="shared" si="56"/>
        <v>3.2883764818783785</v>
      </c>
      <c r="O191">
        <f t="shared" si="57"/>
        <v>91.43974437251984</v>
      </c>
      <c r="P191">
        <f t="shared" si="58"/>
        <v>2.4229315172314772E-6</v>
      </c>
      <c r="Q191">
        <f t="shared" si="59"/>
        <v>-2.1428235824323243E-5</v>
      </c>
      <c r="R191">
        <f t="shared" si="60"/>
        <v>36480.537377357679</v>
      </c>
      <c r="S191">
        <f t="shared" si="61"/>
        <v>1032.6662703508359</v>
      </c>
      <c r="T191">
        <f t="shared" si="47"/>
        <v>2.129677383861742E-2</v>
      </c>
    </row>
    <row r="192" spans="1:20" x14ac:dyDescent="0.3">
      <c r="A192">
        <v>143.48400000000001</v>
      </c>
      <c r="B192">
        <f t="shared" si="46"/>
        <v>14.070645458646322</v>
      </c>
      <c r="C192">
        <v>15.6</v>
      </c>
      <c r="D192">
        <v>38.587899999999998</v>
      </c>
      <c r="E192">
        <v>8.2230000000000008</v>
      </c>
      <c r="F192">
        <f t="shared" si="48"/>
        <v>999.00900518341211</v>
      </c>
      <c r="G192">
        <f t="shared" si="49"/>
        <v>0.77647779107999992</v>
      </c>
      <c r="H192">
        <f t="shared" si="50"/>
        <v>-4.5318514559999998E-3</v>
      </c>
      <c r="I192">
        <f t="shared" si="51"/>
        <v>1028.6047540606778</v>
      </c>
      <c r="J192">
        <f t="shared" si="52"/>
        <v>21449.84328132006</v>
      </c>
      <c r="K192">
        <f t="shared" si="53"/>
        <v>47.703158257280002</v>
      </c>
      <c r="L192">
        <f t="shared" si="54"/>
        <v>0.2964617712</v>
      </c>
      <c r="M192">
        <f t="shared" si="55"/>
        <v>23361.671289097427</v>
      </c>
      <c r="N192">
        <f t="shared" si="56"/>
        <v>3.2883774093315199</v>
      </c>
      <c r="O192">
        <f t="shared" si="57"/>
        <v>91.43951632630413</v>
      </c>
      <c r="P192">
        <f t="shared" si="58"/>
        <v>2.4220363200000096E-6</v>
      </c>
      <c r="Q192">
        <f t="shared" si="59"/>
        <v>-2.1428858440392947E-5</v>
      </c>
      <c r="R192">
        <f t="shared" si="60"/>
        <v>36481.337679646458</v>
      </c>
      <c r="S192">
        <f t="shared" si="61"/>
        <v>1032.666312727097</v>
      </c>
      <c r="T192">
        <f t="shared" si="47"/>
        <v>6.6845641550529822E-3</v>
      </c>
    </row>
    <row r="193" spans="1:20" x14ac:dyDescent="0.3">
      <c r="A193">
        <v>143.489</v>
      </c>
      <c r="B193">
        <f t="shared" si="46"/>
        <v>14.071135779708554</v>
      </c>
      <c r="C193">
        <v>15.599600000000001</v>
      </c>
      <c r="D193">
        <v>38.588299999999997</v>
      </c>
      <c r="E193">
        <v>8.2230000000000008</v>
      </c>
      <c r="F193">
        <f t="shared" si="48"/>
        <v>999.00906829294968</v>
      </c>
      <c r="G193">
        <f t="shared" si="49"/>
        <v>0.77647868120599717</v>
      </c>
      <c r="H193">
        <f t="shared" si="50"/>
        <v>-4.5318717148567361E-3</v>
      </c>
      <c r="I193">
        <f t="shared" si="51"/>
        <v>1028.605155277392</v>
      </c>
      <c r="J193">
        <f t="shared" si="52"/>
        <v>21449.809295185642</v>
      </c>
      <c r="K193">
        <f t="shared" si="53"/>
        <v>47.703280388015443</v>
      </c>
      <c r="L193">
        <f t="shared" si="54"/>
        <v>0.29645723505202726</v>
      </c>
      <c r="M193">
        <f t="shared" si="55"/>
        <v>23361.661114650688</v>
      </c>
      <c r="N193">
        <f t="shared" si="56"/>
        <v>3.2883755544323607</v>
      </c>
      <c r="O193">
        <f t="shared" si="57"/>
        <v>91.440429422313642</v>
      </c>
      <c r="P193">
        <f t="shared" si="58"/>
        <v>2.4238267186859189E-6</v>
      </c>
      <c r="Q193">
        <f t="shared" si="59"/>
        <v>-2.1427736825181696E-5</v>
      </c>
      <c r="R193">
        <f t="shared" si="60"/>
        <v>36481.915714360184</v>
      </c>
      <c r="S193">
        <f t="shared" si="61"/>
        <v>1032.6667930110716</v>
      </c>
      <c r="T193">
        <f t="shared" si="47"/>
        <v>3.019235420126605E-2</v>
      </c>
    </row>
    <row r="194" spans="1:20" x14ac:dyDescent="0.3">
      <c r="A194">
        <v>143.49199999999999</v>
      </c>
      <c r="B194">
        <f t="shared" ref="B194:B257" si="62">A194/10.1974</f>
        <v>14.071429972345891</v>
      </c>
      <c r="C194">
        <v>15.597799999999999</v>
      </c>
      <c r="D194">
        <v>38.5899</v>
      </c>
      <c r="E194">
        <v>8.2230000000000008</v>
      </c>
      <c r="F194">
        <f t="shared" si="48"/>
        <v>999.00935226292154</v>
      </c>
      <c r="G194">
        <f t="shared" si="49"/>
        <v>0.77648268695400124</v>
      </c>
      <c r="H194">
        <f t="shared" si="50"/>
        <v>-4.5319628862642639E-3</v>
      </c>
      <c r="I194">
        <f t="shared" si="51"/>
        <v>1028.6068064344418</v>
      </c>
      <c r="J194">
        <f t="shared" si="52"/>
        <v>21449.656350588586</v>
      </c>
      <c r="K194">
        <f t="shared" si="53"/>
        <v>47.703830008451291</v>
      </c>
      <c r="L194">
        <f t="shared" si="54"/>
        <v>0.29643682173342278</v>
      </c>
      <c r="M194">
        <f t="shared" si="55"/>
        <v>23361.605231379752</v>
      </c>
      <c r="N194">
        <f t="shared" si="56"/>
        <v>3.2883672077387702</v>
      </c>
      <c r="O194">
        <f t="shared" si="57"/>
        <v>91.444081351147588</v>
      </c>
      <c r="P194">
        <f t="shared" si="58"/>
        <v>2.4318837218090902E-6</v>
      </c>
      <c r="Q194">
        <f t="shared" si="59"/>
        <v>-2.1422565793500853E-5</v>
      </c>
      <c r="R194">
        <f t="shared" si="60"/>
        <v>36482.658262972996</v>
      </c>
      <c r="S194">
        <f t="shared" si="61"/>
        <v>1032.6684529455583</v>
      </c>
      <c r="T194">
        <f t="shared" si="47"/>
        <v>7.2463186778429958E-2</v>
      </c>
    </row>
    <row r="195" spans="1:20" x14ac:dyDescent="0.3">
      <c r="A195">
        <v>143.33199999999999</v>
      </c>
      <c r="B195">
        <f t="shared" si="62"/>
        <v>14.055739698354483</v>
      </c>
      <c r="C195">
        <v>15.599</v>
      </c>
      <c r="D195">
        <v>38.588700000000003</v>
      </c>
      <c r="E195">
        <v>8.2219999999999995</v>
      </c>
      <c r="F195">
        <f t="shared" si="48"/>
        <v>999.00916295377942</v>
      </c>
      <c r="G195">
        <f t="shared" si="49"/>
        <v>0.77648001642241926</v>
      </c>
      <c r="H195">
        <f t="shared" si="50"/>
        <v>-4.5319021041345994E-3</v>
      </c>
      <c r="I195">
        <f t="shared" si="51"/>
        <v>1028.6056027931015</v>
      </c>
      <c r="J195">
        <f t="shared" si="52"/>
        <v>21449.758314924602</v>
      </c>
      <c r="K195">
        <f t="shared" si="53"/>
        <v>47.703463588986196</v>
      </c>
      <c r="L195">
        <f t="shared" si="54"/>
        <v>0.29645043073117006</v>
      </c>
      <c r="M195">
        <f t="shared" si="55"/>
        <v>23361.635759059114</v>
      </c>
      <c r="N195">
        <f t="shared" si="56"/>
        <v>3.2883727721370493</v>
      </c>
      <c r="O195">
        <f t="shared" si="57"/>
        <v>91.441342062804353</v>
      </c>
      <c r="P195">
        <f t="shared" si="58"/>
        <v>2.4265123483869982E-6</v>
      </c>
      <c r="Q195">
        <f t="shared" si="59"/>
        <v>-2.142593075828077E-5</v>
      </c>
      <c r="R195">
        <f t="shared" si="60"/>
        <v>36467.666023950274</v>
      </c>
      <c r="S195">
        <f t="shared" si="61"/>
        <v>1032.6643722714994</v>
      </c>
      <c r="T195">
        <f t="shared" ref="T195:T258" si="63">IF(9.8/S195*(S195-S194)/(A195-A194)&gt;0,SQRT(9.8/S195*(S195-S194)/(A195-A194)),SQRT(-9.8/S195*(S195-S194)/(A195-A194)))</f>
        <v>1.5557485440489325E-2</v>
      </c>
    </row>
    <row r="196" spans="1:20" x14ac:dyDescent="0.3">
      <c r="A196">
        <v>143.03299999999999</v>
      </c>
      <c r="B196">
        <f t="shared" si="62"/>
        <v>14.026418498833035</v>
      </c>
      <c r="C196">
        <v>15.602600000000001</v>
      </c>
      <c r="D196">
        <v>38.585299999999997</v>
      </c>
      <c r="E196">
        <v>8.2230000000000008</v>
      </c>
      <c r="F196">
        <f t="shared" ref="F196:F259" si="64">999.842594+C196*(0.06793953)+(-0.00909529)*(C196^2)+(0.0001001685)*(C196^3)+(-0.000001120083)*(C196^4)+(0.000000006536332)*(C196^5)</f>
        <v>999.00859492621896</v>
      </c>
      <c r="G196">
        <f t="shared" ref="G196:G259" si="65">0.82449+C196*(-0.0040899)+(0.000076438)*(C196^2)+(-0.00000082467)*(C196^3)+(0.0000000053875)*(C196^4)</f>
        <v>0.77647200561754848</v>
      </c>
      <c r="H196">
        <f t="shared" ref="H196:H259" si="66">-0.0057246+C196*(0.00010227)+(-0.0000016546)*(C196^2)</f>
        <v>-4.5317197863370962E-3</v>
      </c>
      <c r="I196">
        <f t="shared" ref="I196:I259" si="67">F196+G196*D196+H196*(D196^1.5)+(0.00048314)*D196^2</f>
        <v>1028.6021461328116</v>
      </c>
      <c r="J196">
        <f t="shared" ref="J196:J259" si="68">19652.21+C196*(148.4206)+(-2.327105)*(C196^2)+(0.01360477)*(C196^3)+(-0.00005155288)*(C196^4)</f>
        <v>21450.06417742166</v>
      </c>
      <c r="K196">
        <f t="shared" ref="K196:K259" si="69">54.6746+C196*(-0.603459)+(0.0109987)*(C196^2)+(-0.00006167)*(C196^3)</f>
        <v>47.702364470776352</v>
      </c>
      <c r="L196">
        <f t="shared" ref="L196:L259" si="70">0.07944+C196*(0.016483)+(-0.00016483)*(C196^2)</f>
        <v>0.29649125487614925</v>
      </c>
      <c r="M196">
        <f t="shared" ref="M196:M259" si="71">J196+K196*D196+L196*D196^1.5</f>
        <v>23361.737413059473</v>
      </c>
      <c r="N196">
        <f t="shared" ref="N196:N259" si="72">3.2399+C196*(0.00143713)+(0.000116092)*(C196^2)+(-0.000000577905)*(C196^3)</f>
        <v>3.2883894668706071</v>
      </c>
      <c r="O196">
        <f t="shared" ref="O196:O259" si="73">N196+(2.2838-(0.000010981)*C196-(0.0000016078)*C196^2)*D196+(0.000191075)*D196^1.5</f>
        <v>91.433581203019912</v>
      </c>
      <c r="P196">
        <f t="shared" ref="P196:P259" si="74">0.0000850935+C196*(-0.00000612293)+(0.000000052787)*(C196^2)</f>
        <v>2.4103991402801169E-6</v>
      </c>
      <c r="Q196">
        <f t="shared" ref="Q196:Q259" si="75">((-0.00000099348)+(0.000000020816)*C196+(0.00000000020816)*C196^2)*D196+P196</f>
        <v>-2.1436148677900553E-5</v>
      </c>
      <c r="R196">
        <f t="shared" ref="R196:R259" si="76">M196+O196*A196+Q196*A196^2</f>
        <v>36439.318283128989</v>
      </c>
      <c r="S196">
        <f t="shared" ref="S196:S259" si="77">I196/(1-A196/R196)</f>
        <v>1032.655565087952</v>
      </c>
      <c r="T196">
        <f t="shared" si="63"/>
        <v>1.6719305079113407E-2</v>
      </c>
    </row>
    <row r="197" spans="1:20" x14ac:dyDescent="0.3">
      <c r="A197">
        <v>142.917</v>
      </c>
      <c r="B197">
        <f t="shared" si="62"/>
        <v>14.015043050189265</v>
      </c>
      <c r="C197">
        <v>15.601699999999999</v>
      </c>
      <c r="D197">
        <v>38.586100000000002</v>
      </c>
      <c r="E197">
        <v>8.2230000000000008</v>
      </c>
      <c r="F197">
        <f t="shared" si="64"/>
        <v>999.00873694718996</v>
      </c>
      <c r="G197">
        <f t="shared" si="65"/>
        <v>0.77647400820769463</v>
      </c>
      <c r="H197">
        <f t="shared" si="66"/>
        <v>-4.5317653617657945E-3</v>
      </c>
      <c r="I197">
        <f t="shared" si="67"/>
        <v>1028.6029717274866</v>
      </c>
      <c r="J197">
        <f t="shared" si="68"/>
        <v>21449.987716087908</v>
      </c>
      <c r="K197">
        <f t="shared" si="69"/>
        <v>47.70263923061583</v>
      </c>
      <c r="L197">
        <f t="shared" si="70"/>
        <v>0.29648104924044127</v>
      </c>
      <c r="M197">
        <f t="shared" si="71"/>
        <v>23361.709479430832</v>
      </c>
      <c r="N197">
        <f t="shared" si="72"/>
        <v>3.2883852929708404</v>
      </c>
      <c r="O197">
        <f t="shared" si="73"/>
        <v>91.435407166850567</v>
      </c>
      <c r="P197">
        <f t="shared" si="74"/>
        <v>2.4144273140344318E-6</v>
      </c>
      <c r="Q197">
        <f t="shared" si="75"/>
        <v>-2.1433563380799741E-5</v>
      </c>
      <c r="R197">
        <f t="shared" si="76"/>
        <v>36428.945779200309</v>
      </c>
      <c r="S197">
        <f t="shared" si="77"/>
        <v>1032.6542514033338</v>
      </c>
      <c r="T197">
        <f t="shared" si="63"/>
        <v>1.0366976927476516E-2</v>
      </c>
    </row>
    <row r="198" spans="1:20" x14ac:dyDescent="0.3">
      <c r="A198">
        <v>142.815</v>
      </c>
      <c r="B198">
        <f t="shared" si="62"/>
        <v>14.00504050051974</v>
      </c>
      <c r="C198">
        <v>15.601599999999999</v>
      </c>
      <c r="D198">
        <v>38.586300000000001</v>
      </c>
      <c r="E198">
        <v>8.2230000000000008</v>
      </c>
      <c r="F198">
        <f t="shared" si="64"/>
        <v>999.00875272671851</v>
      </c>
      <c r="G198">
        <f t="shared" si="65"/>
        <v>0.77647423072228161</v>
      </c>
      <c r="H198">
        <f t="shared" si="66"/>
        <v>-4.5317704258677769E-3</v>
      </c>
      <c r="I198">
        <f t="shared" si="67"/>
        <v>1028.6031491859344</v>
      </c>
      <c r="J198">
        <f t="shared" si="68"/>
        <v>21449.979220207602</v>
      </c>
      <c r="K198">
        <f t="shared" si="69"/>
        <v>47.7026697602981</v>
      </c>
      <c r="L198">
        <f t="shared" si="70"/>
        <v>0.29647991526443523</v>
      </c>
      <c r="M198">
        <f t="shared" si="71"/>
        <v>23361.711982805711</v>
      </c>
      <c r="N198">
        <f t="shared" si="72"/>
        <v>3.2883848292131037</v>
      </c>
      <c r="O198">
        <f t="shared" si="73"/>
        <v>91.435863942585115</v>
      </c>
      <c r="P198">
        <f t="shared" si="74"/>
        <v>2.4148748941747286E-6</v>
      </c>
      <c r="Q198">
        <f t="shared" si="75"/>
        <v>-2.143334479401041E-5</v>
      </c>
      <c r="R198">
        <f t="shared" si="76"/>
        <v>36419.687734603031</v>
      </c>
      <c r="S198">
        <f t="shared" si="77"/>
        <v>1032.652559944841</v>
      </c>
      <c r="T198">
        <f t="shared" si="63"/>
        <v>1.2544880002859629E-2</v>
      </c>
    </row>
    <row r="199" spans="1:20" x14ac:dyDescent="0.3">
      <c r="A199">
        <v>142.49700000000001</v>
      </c>
      <c r="B199">
        <f t="shared" si="62"/>
        <v>13.973856080961815</v>
      </c>
      <c r="C199">
        <v>15.603</v>
      </c>
      <c r="D199">
        <v>38.585000000000001</v>
      </c>
      <c r="E199">
        <v>8.2230000000000008</v>
      </c>
      <c r="F199">
        <f t="shared" si="64"/>
        <v>999.00853180277443</v>
      </c>
      <c r="G199">
        <f t="shared" si="65"/>
        <v>0.77647111560125082</v>
      </c>
      <c r="H199">
        <f t="shared" si="66"/>
        <v>-4.5316995314514004E-3</v>
      </c>
      <c r="I199">
        <f t="shared" si="67"/>
        <v>1028.6018220632614</v>
      </c>
      <c r="J199">
        <f t="shared" si="68"/>
        <v>21450.09815931855</v>
      </c>
      <c r="K199">
        <f t="shared" si="69"/>
        <v>47.702242359510436</v>
      </c>
      <c r="L199">
        <f t="shared" si="70"/>
        <v>0.29649579062853004</v>
      </c>
      <c r="M199">
        <f t="shared" si="71"/>
        <v>23361.752630931936</v>
      </c>
      <c r="N199">
        <f t="shared" si="72"/>
        <v>3.2883913219834717</v>
      </c>
      <c r="O199">
        <f t="shared" si="73"/>
        <v>91.432896609008012</v>
      </c>
      <c r="P199">
        <f t="shared" si="74"/>
        <v>2.4086088682830095E-6</v>
      </c>
      <c r="Q199">
        <f t="shared" si="75"/>
        <v>-2.1437332013757346E-5</v>
      </c>
      <c r="R199">
        <f t="shared" si="76"/>
        <v>36390.230805531275</v>
      </c>
      <c r="S199">
        <f t="shared" si="77"/>
        <v>1032.6454589599819</v>
      </c>
      <c r="T199">
        <f t="shared" si="63"/>
        <v>1.4557377740217189E-2</v>
      </c>
    </row>
    <row r="200" spans="1:20" x14ac:dyDescent="0.3">
      <c r="A200">
        <v>142.339</v>
      </c>
      <c r="B200">
        <f t="shared" si="62"/>
        <v>13.958361935395297</v>
      </c>
      <c r="C200">
        <v>15.604100000000001</v>
      </c>
      <c r="D200">
        <v>38.5837</v>
      </c>
      <c r="E200">
        <v>8.2230000000000008</v>
      </c>
      <c r="F200">
        <f t="shared" si="64"/>
        <v>999.00835820374107</v>
      </c>
      <c r="G200">
        <f t="shared" si="65"/>
        <v>0.77646866813184623</v>
      </c>
      <c r="H200">
        <f t="shared" si="66"/>
        <v>-4.5316438332458258E-3</v>
      </c>
      <c r="I200">
        <f t="shared" si="67"/>
        <v>1028.6005643910496</v>
      </c>
      <c r="J200">
        <f t="shared" si="68"/>
        <v>21450.191606621793</v>
      </c>
      <c r="K200">
        <f t="shared" si="69"/>
        <v>47.701906566913848</v>
      </c>
      <c r="L200">
        <f t="shared" si="70"/>
        <v>0.29650826367560773</v>
      </c>
      <c r="M200">
        <f t="shared" si="71"/>
        <v>23361.770507202025</v>
      </c>
      <c r="N200">
        <f t="shared" si="72"/>
        <v>3.2883964236907666</v>
      </c>
      <c r="O200">
        <f t="shared" si="73"/>
        <v>91.429928592297117</v>
      </c>
      <c r="P200">
        <f t="shared" si="74"/>
        <v>2.4036857073894737E-6</v>
      </c>
      <c r="Q200">
        <f t="shared" si="75"/>
        <v>-2.1440292580023443E-5</v>
      </c>
      <c r="R200">
        <f t="shared" si="76"/>
        <v>36375.380724391871</v>
      </c>
      <c r="S200">
        <f t="shared" si="77"/>
        <v>1032.6413506117742</v>
      </c>
      <c r="T200">
        <f t="shared" si="63"/>
        <v>1.5708812691466078E-2</v>
      </c>
    </row>
    <row r="201" spans="1:20" x14ac:dyDescent="0.3">
      <c r="A201">
        <v>142.357</v>
      </c>
      <c r="B201">
        <f t="shared" si="62"/>
        <v>13.960127091219331</v>
      </c>
      <c r="C201">
        <v>15.6029</v>
      </c>
      <c r="D201">
        <v>38.585099999999997</v>
      </c>
      <c r="E201">
        <v>8.2230000000000008</v>
      </c>
      <c r="F201">
        <f t="shared" si="64"/>
        <v>999.00854758380933</v>
      </c>
      <c r="G201">
        <f t="shared" si="65"/>
        <v>0.77647133810395408</v>
      </c>
      <c r="H201">
        <f t="shared" si="66"/>
        <v>-4.5317045951231852E-3</v>
      </c>
      <c r="I201">
        <f t="shared" si="67"/>
        <v>1028.6019223690143</v>
      </c>
      <c r="J201">
        <f t="shared" si="68"/>
        <v>21450.089663897295</v>
      </c>
      <c r="K201">
        <f t="shared" si="69"/>
        <v>47.702272887083552</v>
      </c>
      <c r="L201">
        <f t="shared" si="70"/>
        <v>0.29649465669537978</v>
      </c>
      <c r="M201">
        <f t="shared" si="71"/>
        <v>23361.750088125591</v>
      </c>
      <c r="N201">
        <f t="shared" si="72"/>
        <v>3.2883908582025838</v>
      </c>
      <c r="O201">
        <f t="shared" si="73"/>
        <v>91.433124882948434</v>
      </c>
      <c r="P201">
        <f t="shared" si="74"/>
        <v>2.4090564346986722E-6</v>
      </c>
      <c r="Q201">
        <f t="shared" si="75"/>
        <v>-2.1437051631337699E-5</v>
      </c>
      <c r="R201">
        <f t="shared" si="76"/>
        <v>36377.461014186469</v>
      </c>
      <c r="S201">
        <f t="shared" si="77"/>
        <v>1032.642994910309</v>
      </c>
      <c r="T201">
        <f t="shared" si="63"/>
        <v>2.9443675217968531E-2</v>
      </c>
    </row>
    <row r="202" spans="1:20" x14ac:dyDescent="0.3">
      <c r="A202">
        <v>142.38200000000001</v>
      </c>
      <c r="B202">
        <f t="shared" si="62"/>
        <v>13.962578696530489</v>
      </c>
      <c r="C202">
        <v>15.6021</v>
      </c>
      <c r="D202">
        <v>38.585799999999999</v>
      </c>
      <c r="E202">
        <v>8.2230000000000008</v>
      </c>
      <c r="F202">
        <f t="shared" si="64"/>
        <v>999.00867382791739</v>
      </c>
      <c r="G202">
        <f t="shared" si="65"/>
        <v>0.77647311815848818</v>
      </c>
      <c r="H202">
        <f t="shared" si="66"/>
        <v>-4.5317451056887861E-3</v>
      </c>
      <c r="I202">
        <f t="shared" si="67"/>
        <v>1028.6026476599893</v>
      </c>
      <c r="J202">
        <f t="shared" si="68"/>
        <v>21450.021699256034</v>
      </c>
      <c r="K202">
        <f t="shared" si="69"/>
        <v>47.702517113509188</v>
      </c>
      <c r="L202">
        <f t="shared" si="70"/>
        <v>0.29648558511149969</v>
      </c>
      <c r="M202">
        <f t="shared" si="71"/>
        <v>23361.724698251237</v>
      </c>
      <c r="N202">
        <f t="shared" si="72"/>
        <v>3.2883871480195945</v>
      </c>
      <c r="O202">
        <f t="shared" si="73"/>
        <v>91.434722572777602</v>
      </c>
      <c r="P202">
        <f t="shared" si="74"/>
        <v>2.4126370040306731E-6</v>
      </c>
      <c r="Q202">
        <f t="shared" si="75"/>
        <v>-2.1434746744332373E-5</v>
      </c>
      <c r="R202">
        <f t="shared" si="76"/>
        <v>36379.948828834458</v>
      </c>
      <c r="S202">
        <f t="shared" si="77"/>
        <v>1032.6441580315575</v>
      </c>
      <c r="T202">
        <f t="shared" si="63"/>
        <v>2.1012618814457994E-2</v>
      </c>
    </row>
    <row r="203" spans="1:20" x14ac:dyDescent="0.3">
      <c r="A203">
        <v>142.411</v>
      </c>
      <c r="B203">
        <f t="shared" si="62"/>
        <v>13.965422558691431</v>
      </c>
      <c r="C203">
        <v>15.601699999999999</v>
      </c>
      <c r="D203">
        <v>38.585799999999999</v>
      </c>
      <c r="E203">
        <v>8.2230000000000008</v>
      </c>
      <c r="F203">
        <f t="shared" si="64"/>
        <v>999.00873694718996</v>
      </c>
      <c r="G203">
        <f t="shared" si="65"/>
        <v>0.77647400820769463</v>
      </c>
      <c r="H203">
        <f t="shared" si="66"/>
        <v>-4.5317653617657945E-3</v>
      </c>
      <c r="I203">
        <f t="shared" si="67"/>
        <v>1028.6027402674401</v>
      </c>
      <c r="J203">
        <f t="shared" si="68"/>
        <v>21449.987716087908</v>
      </c>
      <c r="K203">
        <f t="shared" si="69"/>
        <v>47.70263923061583</v>
      </c>
      <c r="L203">
        <f t="shared" si="70"/>
        <v>0.29648104924044127</v>
      </c>
      <c r="M203">
        <f t="shared" si="71"/>
        <v>23361.69433988809</v>
      </c>
      <c r="N203">
        <f t="shared" si="72"/>
        <v>3.2883852929708404</v>
      </c>
      <c r="O203">
        <f t="shared" si="73"/>
        <v>91.434721661544771</v>
      </c>
      <c r="P203">
        <f t="shared" si="74"/>
        <v>2.4144273140344318E-6</v>
      </c>
      <c r="Q203">
        <f t="shared" si="75"/>
        <v>-2.1433377966953599E-5</v>
      </c>
      <c r="R203">
        <f t="shared" si="76"/>
        <v>36382.569798386859</v>
      </c>
      <c r="S203">
        <f t="shared" si="77"/>
        <v>1032.6447850514919</v>
      </c>
      <c r="T203">
        <f t="shared" si="63"/>
        <v>1.4324492189799335E-2</v>
      </c>
    </row>
    <row r="204" spans="1:20" x14ac:dyDescent="0.3">
      <c r="A204">
        <v>142.422</v>
      </c>
      <c r="B204">
        <f t="shared" si="62"/>
        <v>13.96650126502834</v>
      </c>
      <c r="C204">
        <v>15.6</v>
      </c>
      <c r="D204">
        <v>38.587499999999999</v>
      </c>
      <c r="E204">
        <v>8.2230000000000008</v>
      </c>
      <c r="F204">
        <f t="shared" si="64"/>
        <v>999.00900518341211</v>
      </c>
      <c r="G204">
        <f t="shared" si="65"/>
        <v>0.77647779107999992</v>
      </c>
      <c r="H204">
        <f t="shared" si="66"/>
        <v>-4.5318514559999998E-3</v>
      </c>
      <c r="I204">
        <f t="shared" si="67"/>
        <v>1028.6044454457967</v>
      </c>
      <c r="J204">
        <f t="shared" si="68"/>
        <v>21449.84328132006</v>
      </c>
      <c r="K204">
        <f t="shared" si="69"/>
        <v>47.703158257280002</v>
      </c>
      <c r="L204">
        <f t="shared" si="70"/>
        <v>0.2964617712</v>
      </c>
      <c r="M204">
        <f t="shared" si="71"/>
        <v>23361.651102879623</v>
      </c>
      <c r="N204">
        <f t="shared" si="72"/>
        <v>3.2883774093315199</v>
      </c>
      <c r="O204">
        <f t="shared" si="73"/>
        <v>91.438602319172006</v>
      </c>
      <c r="P204">
        <f t="shared" si="74"/>
        <v>2.4220363200000096E-6</v>
      </c>
      <c r="Q204">
        <f t="shared" si="75"/>
        <v>-2.1428611203359983E-5</v>
      </c>
      <c r="R204">
        <f t="shared" si="76"/>
        <v>36384.085063872146</v>
      </c>
      <c r="S204">
        <f t="shared" si="77"/>
        <v>1032.6466413591327</v>
      </c>
      <c r="T204">
        <f t="shared" si="63"/>
        <v>4.0018960446021275E-2</v>
      </c>
    </row>
    <row r="205" spans="1:20" x14ac:dyDescent="0.3">
      <c r="A205">
        <v>142.15899999999999</v>
      </c>
      <c r="B205">
        <f t="shared" si="62"/>
        <v>13.940710377154961</v>
      </c>
      <c r="C205">
        <v>15.5997</v>
      </c>
      <c r="D205">
        <v>38.587600000000002</v>
      </c>
      <c r="E205">
        <v>8.2230000000000008</v>
      </c>
      <c r="F205">
        <f t="shared" si="64"/>
        <v>999.0090525157392</v>
      </c>
      <c r="G205">
        <f t="shared" si="65"/>
        <v>0.77647845867312659</v>
      </c>
      <c r="H205">
        <f t="shared" si="66"/>
        <v>-4.5318666500929142E-3</v>
      </c>
      <c r="I205">
        <f t="shared" si="67"/>
        <v>1028.6045920506001</v>
      </c>
      <c r="J205">
        <f t="shared" si="68"/>
        <v>21449.817791772221</v>
      </c>
      <c r="K205">
        <f t="shared" si="69"/>
        <v>47.70324985508821</v>
      </c>
      <c r="L205">
        <f t="shared" si="70"/>
        <v>0.29645836909396533</v>
      </c>
      <c r="M205">
        <f t="shared" si="71"/>
        <v>23361.633378933671</v>
      </c>
      <c r="N205">
        <f t="shared" si="72"/>
        <v>3.2883760181544788</v>
      </c>
      <c r="O205">
        <f t="shared" si="73"/>
        <v>91.438830137596312</v>
      </c>
      <c r="P205">
        <f t="shared" si="74"/>
        <v>2.4233791174308356E-6</v>
      </c>
      <c r="Q205">
        <f t="shared" si="75"/>
        <v>-2.1427646369524446E-5</v>
      </c>
      <c r="R205">
        <f t="shared" si="76"/>
        <v>36360.052997274317</v>
      </c>
      <c r="S205">
        <f t="shared" si="77"/>
        <v>1032.6419720322281</v>
      </c>
      <c r="T205">
        <f t="shared" si="63"/>
        <v>1.298038031870336E-2</v>
      </c>
    </row>
    <row r="206" spans="1:20" x14ac:dyDescent="0.3">
      <c r="A206">
        <v>142.011</v>
      </c>
      <c r="B206">
        <f t="shared" si="62"/>
        <v>13.926196873712907</v>
      </c>
      <c r="C206">
        <v>15.6005</v>
      </c>
      <c r="D206">
        <v>38.586799999999997</v>
      </c>
      <c r="E206">
        <v>8.2230000000000008</v>
      </c>
      <c r="F206">
        <f t="shared" si="64"/>
        <v>999.00892629388227</v>
      </c>
      <c r="G206">
        <f t="shared" si="65"/>
        <v>0.776476678443073</v>
      </c>
      <c r="H206">
        <f t="shared" si="66"/>
        <v>-4.5318261331736501E-3</v>
      </c>
      <c r="I206">
        <f t="shared" si="67"/>
        <v>1028.6037896170312</v>
      </c>
      <c r="J206">
        <f t="shared" si="68"/>
        <v>21449.885763193528</v>
      </c>
      <c r="K206">
        <f t="shared" si="69"/>
        <v>47.703005597511329</v>
      </c>
      <c r="L206">
        <f t="shared" si="70"/>
        <v>0.2964674413107925</v>
      </c>
      <c r="M206">
        <f t="shared" si="71"/>
        <v>23361.653727328361</v>
      </c>
      <c r="N206">
        <f t="shared" si="72"/>
        <v>3.2883797279955402</v>
      </c>
      <c r="O206">
        <f t="shared" si="73"/>
        <v>91.437003945665552</v>
      </c>
      <c r="P206">
        <f t="shared" si="74"/>
        <v>2.4197983453967557E-6</v>
      </c>
      <c r="Q206">
        <f t="shared" si="75"/>
        <v>-2.1429889596971812E-5</v>
      </c>
      <c r="R206">
        <f t="shared" si="76"/>
        <v>36346.281915412874</v>
      </c>
      <c r="S206">
        <f t="shared" si="77"/>
        <v>1032.638480803289</v>
      </c>
      <c r="T206">
        <f t="shared" si="63"/>
        <v>1.4962259825347839E-2</v>
      </c>
    </row>
    <row r="207" spans="1:20" x14ac:dyDescent="0.3">
      <c r="A207">
        <v>141.99100000000001</v>
      </c>
      <c r="B207">
        <f t="shared" si="62"/>
        <v>13.924235589463983</v>
      </c>
      <c r="C207">
        <v>15.603400000000001</v>
      </c>
      <c r="D207">
        <v>38.584099999999999</v>
      </c>
      <c r="E207">
        <v>8.2230000000000008</v>
      </c>
      <c r="F207">
        <f t="shared" si="64"/>
        <v>999.00846867747555</v>
      </c>
      <c r="G207">
        <f t="shared" si="65"/>
        <v>0.77647022559957901</v>
      </c>
      <c r="H207">
        <f t="shared" si="66"/>
        <v>-4.5316792770951761E-3</v>
      </c>
      <c r="I207">
        <f t="shared" si="67"/>
        <v>1028.6010350748379</v>
      </c>
      <c r="J207">
        <f t="shared" si="68"/>
        <v>21450.13214065045</v>
      </c>
      <c r="K207">
        <f t="shared" si="69"/>
        <v>47.702120250840345</v>
      </c>
      <c r="L207">
        <f t="shared" si="70"/>
        <v>0.29650032632816525</v>
      </c>
      <c r="M207">
        <f t="shared" si="71"/>
        <v>23361.737569529487</v>
      </c>
      <c r="N207">
        <f t="shared" si="72"/>
        <v>3.2883931771248296</v>
      </c>
      <c r="O207">
        <f t="shared" si="73"/>
        <v>91.430841004493715</v>
      </c>
      <c r="P207">
        <f t="shared" si="74"/>
        <v>2.406818613177716E-6</v>
      </c>
      <c r="Q207">
        <f t="shared" si="75"/>
        <v>-2.1438144536872587E-5</v>
      </c>
      <c r="R207">
        <f t="shared" si="76"/>
        <v>36343.661890646275</v>
      </c>
      <c r="S207">
        <f t="shared" si="77"/>
        <v>1032.635436967847</v>
      </c>
      <c r="T207">
        <f t="shared" si="63"/>
        <v>3.8004507814570557E-2</v>
      </c>
    </row>
    <row r="208" spans="1:20" x14ac:dyDescent="0.3">
      <c r="A208">
        <v>141.96700000000001</v>
      </c>
      <c r="B208">
        <f t="shared" si="62"/>
        <v>13.921882048365271</v>
      </c>
      <c r="C208">
        <v>15.603999999999999</v>
      </c>
      <c r="D208">
        <v>38.583399999999997</v>
      </c>
      <c r="E208">
        <v>8.2230000000000008</v>
      </c>
      <c r="F208">
        <f t="shared" si="64"/>
        <v>999.00837398605063</v>
      </c>
      <c r="G208">
        <f t="shared" si="65"/>
        <v>0.77646889062449442</v>
      </c>
      <c r="H208">
        <f t="shared" si="66"/>
        <v>-4.5316488965536006E-3</v>
      </c>
      <c r="I208">
        <f t="shared" si="67"/>
        <v>1028.6003560859128</v>
      </c>
      <c r="J208">
        <f t="shared" si="68"/>
        <v>21450.183111588962</v>
      </c>
      <c r="K208">
        <f t="shared" si="69"/>
        <v>47.701937092702366</v>
      </c>
      <c r="L208">
        <f t="shared" si="70"/>
        <v>0.29650712977872001</v>
      </c>
      <c r="M208">
        <f t="shared" si="71"/>
        <v>23361.74777883169</v>
      </c>
      <c r="N208">
        <f t="shared" si="72"/>
        <v>3.2883959598902899</v>
      </c>
      <c r="O208">
        <f t="shared" si="73"/>
        <v>91.429242859217439</v>
      </c>
      <c r="P208">
        <f t="shared" si="74"/>
        <v>2.4041332621920064E-6</v>
      </c>
      <c r="Q208">
        <f t="shared" si="75"/>
        <v>-2.1439765011094331E-5</v>
      </c>
      <c r="R208">
        <f t="shared" si="76"/>
        <v>36341.250989314663</v>
      </c>
      <c r="S208">
        <f t="shared" si="77"/>
        <v>1032.6343393767302</v>
      </c>
      <c r="T208">
        <f t="shared" si="63"/>
        <v>2.0833125362364993E-2</v>
      </c>
    </row>
    <row r="209" spans="1:20" x14ac:dyDescent="0.3">
      <c r="A209">
        <v>141.93100000000001</v>
      </c>
      <c r="B209">
        <f t="shared" si="62"/>
        <v>13.918351736717204</v>
      </c>
      <c r="C209">
        <v>15.5984</v>
      </c>
      <c r="D209">
        <v>38.588999999999999</v>
      </c>
      <c r="E209">
        <v>8.2230000000000008</v>
      </c>
      <c r="F209">
        <f t="shared" si="64"/>
        <v>999.00925761043652</v>
      </c>
      <c r="G209">
        <f t="shared" si="65"/>
        <v>0.77648135167175369</v>
      </c>
      <c r="H209">
        <f t="shared" si="66"/>
        <v>-4.5319324946037761E-3</v>
      </c>
      <c r="I209">
        <f t="shared" si="67"/>
        <v>1028.6059731524738</v>
      </c>
      <c r="J209">
        <f t="shared" si="68"/>
        <v>21449.707333392256</v>
      </c>
      <c r="K209">
        <f t="shared" si="69"/>
        <v>47.703646795798122</v>
      </c>
      <c r="L209">
        <f t="shared" si="70"/>
        <v>0.29644362629163523</v>
      </c>
      <c r="M209">
        <f t="shared" si="71"/>
        <v>23361.605355903524</v>
      </c>
      <c r="N209">
        <f t="shared" si="72"/>
        <v>3.2883699899058523</v>
      </c>
      <c r="O209">
        <f t="shared" si="73"/>
        <v>91.442026201551585</v>
      </c>
      <c r="P209">
        <f t="shared" si="74"/>
        <v>2.4291980160947169E-6</v>
      </c>
      <c r="Q209">
        <f t="shared" si="75"/>
        <v>-2.1424062847070704E-5</v>
      </c>
      <c r="R209">
        <f t="shared" si="76"/>
        <v>36339.63200163663</v>
      </c>
      <c r="S209">
        <f t="shared" si="77"/>
        <v>1032.639131898354</v>
      </c>
      <c r="T209">
        <f t="shared" si="63"/>
        <v>3.5544265046466676E-2</v>
      </c>
    </row>
    <row r="210" spans="1:20" x14ac:dyDescent="0.3">
      <c r="A210">
        <v>141.935</v>
      </c>
      <c r="B210">
        <f t="shared" si="62"/>
        <v>13.918743993566988</v>
      </c>
      <c r="C210">
        <v>15.594900000000001</v>
      </c>
      <c r="D210">
        <v>38.592199999999998</v>
      </c>
      <c r="E210">
        <v>8.2230000000000008</v>
      </c>
      <c r="F210">
        <f t="shared" si="64"/>
        <v>999.00980969111072</v>
      </c>
      <c r="G210">
        <f t="shared" si="65"/>
        <v>0.77648914128219804</v>
      </c>
      <c r="H210">
        <f t="shared" si="66"/>
        <v>-4.532109796084146E-3</v>
      </c>
      <c r="I210">
        <f t="shared" si="67"/>
        <v>1028.6092522761489</v>
      </c>
      <c r="J210">
        <f t="shared" si="68"/>
        <v>21449.409915781605</v>
      </c>
      <c r="K210">
        <f t="shared" si="69"/>
        <v>47.704715618622814</v>
      </c>
      <c r="L210">
        <f t="shared" si="70"/>
        <v>0.2964039313623717</v>
      </c>
      <c r="M210">
        <f t="shared" si="71"/>
        <v>23361.501160958702</v>
      </c>
      <c r="N210">
        <f t="shared" si="72"/>
        <v>3.2883537615017446</v>
      </c>
      <c r="O210">
        <f t="shared" si="73"/>
        <v>91.449330288210476</v>
      </c>
      <c r="P210">
        <f t="shared" si="74"/>
        <v>2.4448651685498666E-6</v>
      </c>
      <c r="Q210">
        <f t="shared" si="75"/>
        <v>-2.1414062457725686E-5</v>
      </c>
      <c r="R210">
        <f t="shared" si="76"/>
        <v>36340.93045747358</v>
      </c>
      <c r="S210">
        <f t="shared" si="77"/>
        <v>1032.6423933171297</v>
      </c>
      <c r="T210">
        <f t="shared" si="63"/>
        <v>8.7965292387568644E-2</v>
      </c>
    </row>
    <row r="211" spans="1:20" x14ac:dyDescent="0.3">
      <c r="A211">
        <v>141.958</v>
      </c>
      <c r="B211">
        <f t="shared" si="62"/>
        <v>13.920999470453253</v>
      </c>
      <c r="C211">
        <v>15.591900000000001</v>
      </c>
      <c r="D211">
        <v>38.594999999999999</v>
      </c>
      <c r="E211">
        <v>8.2219999999999995</v>
      </c>
      <c r="F211">
        <f t="shared" si="64"/>
        <v>999.01028279010609</v>
      </c>
      <c r="G211">
        <f t="shared" si="65"/>
        <v>0.77649581898263764</v>
      </c>
      <c r="H211">
        <f t="shared" si="66"/>
        <v>-4.5322618010463058E-3</v>
      </c>
      <c r="I211">
        <f t="shared" si="67"/>
        <v>1028.6121069907499</v>
      </c>
      <c r="J211">
        <f t="shared" si="68"/>
        <v>21449.154951967343</v>
      </c>
      <c r="K211">
        <f t="shared" si="69"/>
        <v>47.705631910684943</v>
      </c>
      <c r="L211">
        <f t="shared" si="70"/>
        <v>0.29636990392310375</v>
      </c>
      <c r="M211">
        <f t="shared" si="71"/>
        <v>23361.414709612451</v>
      </c>
      <c r="N211">
        <f t="shared" si="72"/>
        <v>3.288339853177646</v>
      </c>
      <c r="O211">
        <f t="shared" si="73"/>
        <v>91.455721508207887</v>
      </c>
      <c r="P211">
        <f t="shared" si="74"/>
        <v>2.4582951857150665E-6</v>
      </c>
      <c r="Q211">
        <f t="shared" si="75"/>
        <v>-2.1405525328522185E-5</v>
      </c>
      <c r="R211">
        <f t="shared" si="76"/>
        <v>36343.854657749245</v>
      </c>
      <c r="S211">
        <f t="shared" si="77"/>
        <v>1032.6455895141839</v>
      </c>
      <c r="T211">
        <f t="shared" si="63"/>
        <v>3.6315350993746151E-2</v>
      </c>
    </row>
    <row r="212" spans="1:20" x14ac:dyDescent="0.3">
      <c r="A212">
        <v>141.94200000000001</v>
      </c>
      <c r="B212">
        <f t="shared" si="62"/>
        <v>13.919430443054113</v>
      </c>
      <c r="C212">
        <v>15.5923</v>
      </c>
      <c r="D212">
        <v>38.5944</v>
      </c>
      <c r="E212">
        <v>8.2230000000000008</v>
      </c>
      <c r="F212">
        <f t="shared" si="64"/>
        <v>999.01021971626744</v>
      </c>
      <c r="G212">
        <f t="shared" si="65"/>
        <v>0.77649492857503</v>
      </c>
      <c r="H212">
        <f t="shared" si="66"/>
        <v>-4.5322415319972347E-3</v>
      </c>
      <c r="I212">
        <f t="shared" si="67"/>
        <v>1028.6115514793753</v>
      </c>
      <c r="J212">
        <f t="shared" si="68"/>
        <v>21449.188948979106</v>
      </c>
      <c r="K212">
        <f t="shared" si="69"/>
        <v>47.70550972997161</v>
      </c>
      <c r="L212">
        <f t="shared" si="70"/>
        <v>0.29637444108642935</v>
      </c>
      <c r="M212">
        <f t="shared" si="71"/>
        <v>23361.414798539914</v>
      </c>
      <c r="N212">
        <f t="shared" si="72"/>
        <v>3.2883417075282386</v>
      </c>
      <c r="O212">
        <f t="shared" si="73"/>
        <v>91.454351407926481</v>
      </c>
      <c r="P212">
        <f t="shared" si="74"/>
        <v>2.4565044618612386E-6</v>
      </c>
      <c r="Q212">
        <f t="shared" si="75"/>
        <v>-2.140652350051422E-5</v>
      </c>
      <c r="R212">
        <f t="shared" si="76"/>
        <v>36342.197057480196</v>
      </c>
      <c r="S212">
        <f t="shared" si="77"/>
        <v>1032.6447601020288</v>
      </c>
      <c r="T212">
        <f t="shared" si="63"/>
        <v>2.2180062803594084E-2</v>
      </c>
    </row>
    <row r="213" spans="1:20" x14ac:dyDescent="0.3">
      <c r="A213">
        <v>141.77099999999999</v>
      </c>
      <c r="B213">
        <f t="shared" si="62"/>
        <v>13.902661462725792</v>
      </c>
      <c r="C213">
        <v>15.594200000000001</v>
      </c>
      <c r="D213">
        <v>38.592500000000001</v>
      </c>
      <c r="E213">
        <v>8.2219999999999995</v>
      </c>
      <c r="F213">
        <f t="shared" si="64"/>
        <v>999.00992009020729</v>
      </c>
      <c r="G213">
        <f t="shared" si="65"/>
        <v>0.77649069933869264</v>
      </c>
      <c r="H213">
        <f t="shared" si="66"/>
        <v>-4.5321452612447442E-3</v>
      </c>
      <c r="I213">
        <f t="shared" si="67"/>
        <v>1028.60964576628</v>
      </c>
      <c r="J213">
        <f t="shared" si="68"/>
        <v>21449.350427067999</v>
      </c>
      <c r="K213">
        <f t="shared" si="69"/>
        <v>47.704929407040886</v>
      </c>
      <c r="L213">
        <f t="shared" si="70"/>
        <v>0.29639599189191884</v>
      </c>
      <c r="M213">
        <f t="shared" si="71"/>
        <v>23361.463159423991</v>
      </c>
      <c r="N213">
        <f t="shared" si="72"/>
        <v>3.2883505160827395</v>
      </c>
      <c r="O213">
        <f t="shared" si="73"/>
        <v>91.450014199592445</v>
      </c>
      <c r="P213">
        <f t="shared" si="74"/>
        <v>2.4479987542346811E-6</v>
      </c>
      <c r="Q213">
        <f t="shared" si="75"/>
        <v>-2.1411852069119453E-5</v>
      </c>
      <c r="R213">
        <f t="shared" si="76"/>
        <v>36325.992765347641</v>
      </c>
      <c r="S213">
        <f t="shared" si="77"/>
        <v>1032.6397730144383</v>
      </c>
      <c r="T213">
        <f t="shared" si="63"/>
        <v>1.6636580144874877E-2</v>
      </c>
    </row>
    <row r="214" spans="1:20" x14ac:dyDescent="0.3">
      <c r="A214">
        <v>141.75</v>
      </c>
      <c r="B214">
        <f t="shared" si="62"/>
        <v>13.900602114264421</v>
      </c>
      <c r="C214">
        <v>15.5937</v>
      </c>
      <c r="D214">
        <v>38.593200000000003</v>
      </c>
      <c r="E214">
        <v>8.2230000000000008</v>
      </c>
      <c r="F214">
        <f t="shared" si="64"/>
        <v>999.00999894322752</v>
      </c>
      <c r="G214">
        <f t="shared" si="65"/>
        <v>0.77649181226361974</v>
      </c>
      <c r="H214">
        <f t="shared" si="66"/>
        <v>-4.5321705944950741E-3</v>
      </c>
      <c r="I214">
        <f t="shared" si="67"/>
        <v>1028.6103015815543</v>
      </c>
      <c r="J214">
        <f t="shared" si="68"/>
        <v>21449.307934070195</v>
      </c>
      <c r="K214">
        <f t="shared" si="69"/>
        <v>47.705082117921968</v>
      </c>
      <c r="L214">
        <f t="shared" si="70"/>
        <v>0.29639032074269733</v>
      </c>
      <c r="M214">
        <f t="shared" si="71"/>
        <v>23361.460527166961</v>
      </c>
      <c r="N214">
        <f t="shared" si="72"/>
        <v>3.2883481979797415</v>
      </c>
      <c r="O214">
        <f t="shared" si="73"/>
        <v>91.451612573804923</v>
      </c>
      <c r="P214">
        <f t="shared" si="74"/>
        <v>2.4502370613960382E-6</v>
      </c>
      <c r="Q214">
        <f t="shared" si="75"/>
        <v>-2.1410573490608423E-5</v>
      </c>
      <c r="R214">
        <f t="shared" si="76"/>
        <v>36324.296405512498</v>
      </c>
      <c r="S214">
        <f t="shared" si="77"/>
        <v>1032.6400210107809</v>
      </c>
      <c r="T214">
        <f t="shared" si="63"/>
        <v>1.0586479286808708E-2</v>
      </c>
    </row>
    <row r="215" spans="1:20" x14ac:dyDescent="0.3">
      <c r="A215">
        <v>141.779</v>
      </c>
      <c r="B215">
        <f t="shared" si="62"/>
        <v>13.903445976425363</v>
      </c>
      <c r="C215">
        <v>15.597899999999999</v>
      </c>
      <c r="D215">
        <v>38.589100000000002</v>
      </c>
      <c r="E215">
        <v>8.2230000000000008</v>
      </c>
      <c r="F215">
        <f t="shared" si="64"/>
        <v>999.0093364877971</v>
      </c>
      <c r="G215">
        <f t="shared" si="65"/>
        <v>0.77648246440467439</v>
      </c>
      <c r="H215">
        <f t="shared" si="66"/>
        <v>-4.5319578209047856E-3</v>
      </c>
      <c r="I215">
        <f t="shared" si="67"/>
        <v>1028.606166052135</v>
      </c>
      <c r="J215">
        <f t="shared" si="68"/>
        <v>21449.664847810818</v>
      </c>
      <c r="K215">
        <f t="shared" si="69"/>
        <v>47.703799472603443</v>
      </c>
      <c r="L215">
        <f t="shared" si="70"/>
        <v>0.29643795583469967</v>
      </c>
      <c r="M215">
        <f t="shared" si="71"/>
        <v>23361.572449274718</v>
      </c>
      <c r="N215">
        <f t="shared" si="72"/>
        <v>3.2883676714288312</v>
      </c>
      <c r="O215">
        <f t="shared" si="73"/>
        <v>91.442253564508633</v>
      </c>
      <c r="P215">
        <f t="shared" si="74"/>
        <v>2.4314361015506736E-6</v>
      </c>
      <c r="Q215">
        <f t="shared" si="75"/>
        <v>-2.1422413505964996E-5</v>
      </c>
      <c r="R215">
        <f t="shared" si="76"/>
        <v>36325.733099361321</v>
      </c>
      <c r="S215">
        <f t="shared" si="77"/>
        <v>1032.6365368959694</v>
      </c>
      <c r="T215">
        <f t="shared" si="63"/>
        <v>3.3766537098203701E-2</v>
      </c>
    </row>
    <row r="216" spans="1:20" x14ac:dyDescent="0.3">
      <c r="A216">
        <v>141.73699999999999</v>
      </c>
      <c r="B216">
        <f t="shared" si="62"/>
        <v>13.899327279502618</v>
      </c>
      <c r="C216">
        <v>15.604100000000001</v>
      </c>
      <c r="D216">
        <v>38.582900000000002</v>
      </c>
      <c r="E216">
        <v>8.2230000000000008</v>
      </c>
      <c r="F216">
        <f t="shared" si="64"/>
        <v>999.00835820374107</v>
      </c>
      <c r="G216">
        <f t="shared" si="65"/>
        <v>0.77646866813184623</v>
      </c>
      <c r="H216">
        <f t="shared" si="66"/>
        <v>-4.5316438332458258E-3</v>
      </c>
      <c r="I216">
        <f t="shared" si="67"/>
        <v>1028.5999471685134</v>
      </c>
      <c r="J216">
        <f t="shared" si="68"/>
        <v>21450.191606621793</v>
      </c>
      <c r="K216">
        <f t="shared" si="69"/>
        <v>47.701906566913848</v>
      </c>
      <c r="L216">
        <f t="shared" si="70"/>
        <v>0.29650826367560773</v>
      </c>
      <c r="M216">
        <f t="shared" si="71"/>
        <v>23361.730135547215</v>
      </c>
      <c r="N216">
        <f t="shared" si="72"/>
        <v>3.2883964236907666</v>
      </c>
      <c r="O216">
        <f t="shared" si="73"/>
        <v>91.428100578314627</v>
      </c>
      <c r="P216">
        <f t="shared" si="74"/>
        <v>2.4036857073894737E-6</v>
      </c>
      <c r="Q216">
        <f t="shared" si="75"/>
        <v>-2.1439798195539062E-5</v>
      </c>
      <c r="R216">
        <f t="shared" si="76"/>
        <v>36320.044115023418</v>
      </c>
      <c r="S216">
        <f t="shared" si="77"/>
        <v>1032.6297286131869</v>
      </c>
      <c r="T216">
        <f t="shared" si="63"/>
        <v>3.9222464052914241E-2</v>
      </c>
    </row>
    <row r="217" spans="1:20" x14ac:dyDescent="0.3">
      <c r="A217">
        <v>141.76400000000001</v>
      </c>
      <c r="B217">
        <f t="shared" si="62"/>
        <v>13.901975013238669</v>
      </c>
      <c r="C217">
        <v>15.6036</v>
      </c>
      <c r="D217">
        <v>38.583599999999997</v>
      </c>
      <c r="E217">
        <v>8.2230000000000008</v>
      </c>
      <c r="F217">
        <f t="shared" si="64"/>
        <v>999.00843711413074</v>
      </c>
      <c r="G217">
        <f t="shared" si="65"/>
        <v>0.77646978060422778</v>
      </c>
      <c r="H217">
        <f t="shared" si="66"/>
        <v>-4.5316691501156156E-3</v>
      </c>
      <c r="I217">
        <f t="shared" si="67"/>
        <v>1028.6006030042363</v>
      </c>
      <c r="J217">
        <f t="shared" si="68"/>
        <v>21450.149131104536</v>
      </c>
      <c r="K217">
        <f t="shared" si="69"/>
        <v>47.702059197478739</v>
      </c>
      <c r="L217">
        <f t="shared" si="70"/>
        <v>0.29650259415820324</v>
      </c>
      <c r="M217">
        <f t="shared" si="71"/>
        <v>23361.72751547999</v>
      </c>
      <c r="N217">
        <f t="shared" si="72"/>
        <v>3.2883941047061933</v>
      </c>
      <c r="O217">
        <f t="shared" si="73"/>
        <v>91.429698951387522</v>
      </c>
      <c r="P217">
        <f t="shared" si="74"/>
        <v>2.405923491959529E-6</v>
      </c>
      <c r="Q217">
        <f t="shared" si="75"/>
        <v>-2.1438519898793091E-5</v>
      </c>
      <c r="R217">
        <f t="shared" si="76"/>
        <v>36322.736507010573</v>
      </c>
      <c r="S217">
        <f t="shared" si="77"/>
        <v>1032.6308577425807</v>
      </c>
      <c r="T217">
        <f t="shared" si="63"/>
        <v>1.9921886569100728E-2</v>
      </c>
    </row>
    <row r="218" spans="1:20" x14ac:dyDescent="0.3">
      <c r="A218">
        <v>141.93899999999999</v>
      </c>
      <c r="B218">
        <f t="shared" si="62"/>
        <v>13.919136250416772</v>
      </c>
      <c r="C218">
        <v>15.6012</v>
      </c>
      <c r="D218">
        <v>38.585999999999999</v>
      </c>
      <c r="E218">
        <v>8.2230000000000008</v>
      </c>
      <c r="F218">
        <f t="shared" si="64"/>
        <v>999.00881584367323</v>
      </c>
      <c r="G218">
        <f t="shared" si="65"/>
        <v>0.7764751207897711</v>
      </c>
      <c r="H218">
        <f t="shared" si="66"/>
        <v>-4.531790682606624E-3</v>
      </c>
      <c r="I218">
        <f t="shared" si="67"/>
        <v>1028.6030103316302</v>
      </c>
      <c r="J218">
        <f t="shared" si="68"/>
        <v>21449.945236333224</v>
      </c>
      <c r="K218">
        <f t="shared" si="69"/>
        <v>47.702791880649627</v>
      </c>
      <c r="L218">
        <f t="shared" si="70"/>
        <v>0.29647537932744483</v>
      </c>
      <c r="M218">
        <f t="shared" si="71"/>
        <v>23361.666484310805</v>
      </c>
      <c r="N218">
        <f t="shared" si="72"/>
        <v>3.2883829741999664</v>
      </c>
      <c r="O218">
        <f t="shared" si="73"/>
        <v>91.435177526058951</v>
      </c>
      <c r="P218">
        <f t="shared" si="74"/>
        <v>2.4166652252932772E-6</v>
      </c>
      <c r="Q218">
        <f t="shared" si="75"/>
        <v>-2.1431790579823461E-5</v>
      </c>
      <c r="R218">
        <f t="shared" si="76"/>
        <v>36339.452367761427</v>
      </c>
      <c r="S218">
        <f t="shared" si="77"/>
        <v>1032.6364056977741</v>
      </c>
      <c r="T218">
        <f t="shared" si="63"/>
        <v>1.734549786894829E-2</v>
      </c>
    </row>
    <row r="219" spans="1:20" x14ac:dyDescent="0.3">
      <c r="A219">
        <v>141.97399999999999</v>
      </c>
      <c r="B219">
        <f t="shared" si="62"/>
        <v>13.922568497852392</v>
      </c>
      <c r="C219">
        <v>15.603</v>
      </c>
      <c r="D219">
        <v>38.584099999999999</v>
      </c>
      <c r="E219">
        <v>8.2230000000000008</v>
      </c>
      <c r="F219">
        <f t="shared" si="64"/>
        <v>999.00853180277443</v>
      </c>
      <c r="G219">
        <f t="shared" si="65"/>
        <v>0.77647111560125082</v>
      </c>
      <c r="H219">
        <f t="shared" si="66"/>
        <v>-4.5316995314514004E-3</v>
      </c>
      <c r="I219">
        <f t="shared" si="67"/>
        <v>1028.6011276857012</v>
      </c>
      <c r="J219">
        <f t="shared" si="68"/>
        <v>21450.09815931855</v>
      </c>
      <c r="K219">
        <f t="shared" si="69"/>
        <v>47.702242359510436</v>
      </c>
      <c r="L219">
        <f t="shared" si="70"/>
        <v>0.29649579062853004</v>
      </c>
      <c r="M219">
        <f t="shared" si="71"/>
        <v>23361.707212582383</v>
      </c>
      <c r="N219">
        <f t="shared" si="72"/>
        <v>3.2883913219834717</v>
      </c>
      <c r="O219">
        <f t="shared" si="73"/>
        <v>91.430840093191208</v>
      </c>
      <c r="P219">
        <f t="shared" si="74"/>
        <v>2.4086088682830095E-6</v>
      </c>
      <c r="Q219">
        <f t="shared" si="75"/>
        <v>-2.1436775804173469E-5</v>
      </c>
      <c r="R219">
        <f t="shared" si="76"/>
        <v>36342.077211100463</v>
      </c>
      <c r="S219">
        <f t="shared" si="77"/>
        <v>1032.6352216121868</v>
      </c>
      <c r="T219">
        <f t="shared" si="63"/>
        <v>1.7918312068921919E-2</v>
      </c>
    </row>
    <row r="220" spans="1:20" x14ac:dyDescent="0.3">
      <c r="A220">
        <v>141.97399999999999</v>
      </c>
      <c r="B220">
        <f t="shared" si="62"/>
        <v>13.922568497852392</v>
      </c>
      <c r="C220">
        <v>15.603</v>
      </c>
      <c r="D220">
        <v>38.584299999999999</v>
      </c>
      <c r="E220">
        <v>8.2230000000000008</v>
      </c>
      <c r="F220">
        <f t="shared" si="64"/>
        <v>999.00853180277443</v>
      </c>
      <c r="G220">
        <f t="shared" si="65"/>
        <v>0.77647111560125082</v>
      </c>
      <c r="H220">
        <f t="shared" si="66"/>
        <v>-4.5316995314514004E-3</v>
      </c>
      <c r="I220">
        <f t="shared" si="67"/>
        <v>1028.6012819917964</v>
      </c>
      <c r="J220">
        <f t="shared" si="68"/>
        <v>21450.09815931855</v>
      </c>
      <c r="K220">
        <f t="shared" si="69"/>
        <v>47.702242359510436</v>
      </c>
      <c r="L220">
        <f t="shared" si="70"/>
        <v>0.29649579062853004</v>
      </c>
      <c r="M220">
        <f t="shared" si="71"/>
        <v>23361.717305546445</v>
      </c>
      <c r="N220">
        <f t="shared" si="72"/>
        <v>3.2883913219834717</v>
      </c>
      <c r="O220">
        <f t="shared" si="73"/>
        <v>91.431297096704427</v>
      </c>
      <c r="P220">
        <f t="shared" si="74"/>
        <v>2.4086088682830095E-6</v>
      </c>
      <c r="Q220">
        <f t="shared" si="75"/>
        <v>-2.1436899406303221E-5</v>
      </c>
      <c r="R220">
        <f t="shared" si="76"/>
        <v>36342.152184189901</v>
      </c>
      <c r="S220">
        <f t="shared" si="77"/>
        <v>1032.6353681685678</v>
      </c>
      <c r="T220" t="e">
        <f t="shared" si="63"/>
        <v>#DIV/0!</v>
      </c>
    </row>
    <row r="221" spans="1:20" x14ac:dyDescent="0.3">
      <c r="A221">
        <v>142.11000000000001</v>
      </c>
      <c r="B221">
        <f t="shared" si="62"/>
        <v>13.935905230745092</v>
      </c>
      <c r="C221">
        <v>15.5998</v>
      </c>
      <c r="D221">
        <v>38.587400000000002</v>
      </c>
      <c r="E221">
        <v>8.2230000000000008</v>
      </c>
      <c r="F221">
        <f t="shared" si="64"/>
        <v>999.00903673841253</v>
      </c>
      <c r="G221">
        <f t="shared" si="65"/>
        <v>0.77647823614117017</v>
      </c>
      <c r="H221">
        <f t="shared" si="66"/>
        <v>-4.5318615853621839E-3</v>
      </c>
      <c r="I221">
        <f t="shared" si="67"/>
        <v>1028.6044145928313</v>
      </c>
      <c r="J221">
        <f t="shared" si="68"/>
        <v>21449.826288323482</v>
      </c>
      <c r="K221">
        <f t="shared" si="69"/>
        <v>47.703219322323221</v>
      </c>
      <c r="L221">
        <f t="shared" si="70"/>
        <v>0.29645950313260683</v>
      </c>
      <c r="M221">
        <f t="shared" si="71"/>
        <v>23361.630876014679</v>
      </c>
      <c r="N221">
        <f t="shared" si="72"/>
        <v>3.2883764818783785</v>
      </c>
      <c r="O221">
        <f t="shared" si="73"/>
        <v>91.4383733618143</v>
      </c>
      <c r="P221">
        <f t="shared" si="74"/>
        <v>2.4229315172314772E-6</v>
      </c>
      <c r="Q221">
        <f t="shared" si="75"/>
        <v>-2.1427864965496543E-5</v>
      </c>
      <c r="R221">
        <f t="shared" si="76"/>
        <v>36355.505373327163</v>
      </c>
      <c r="S221">
        <f t="shared" si="77"/>
        <v>1032.6409036281966</v>
      </c>
      <c r="T221">
        <f t="shared" si="63"/>
        <v>1.9653765305612747E-2</v>
      </c>
    </row>
    <row r="222" spans="1:20" x14ac:dyDescent="0.3">
      <c r="A222">
        <v>142.203</v>
      </c>
      <c r="B222">
        <f t="shared" si="62"/>
        <v>13.945025202502599</v>
      </c>
      <c r="C222">
        <v>15.598800000000001</v>
      </c>
      <c r="D222">
        <v>38.5884</v>
      </c>
      <c r="E222">
        <v>8.2230000000000008</v>
      </c>
      <c r="F222">
        <f t="shared" si="64"/>
        <v>999.00919450646211</v>
      </c>
      <c r="G222">
        <f t="shared" si="65"/>
        <v>0.776480461501874</v>
      </c>
      <c r="H222">
        <f t="shared" si="66"/>
        <v>-4.5319122341586238E-3</v>
      </c>
      <c r="I222">
        <f t="shared" si="67"/>
        <v>1028.6054176306318</v>
      </c>
      <c r="J222">
        <f t="shared" si="68"/>
        <v>21449.741321221747</v>
      </c>
      <c r="K222">
        <f t="shared" si="69"/>
        <v>47.703524657274492</v>
      </c>
      <c r="L222">
        <f t="shared" si="70"/>
        <v>0.29644816259784479</v>
      </c>
      <c r="M222">
        <f t="shared" si="71"/>
        <v>23361.60543845842</v>
      </c>
      <c r="N222">
        <f t="shared" si="72"/>
        <v>3.2883718447195265</v>
      </c>
      <c r="O222">
        <f t="shared" si="73"/>
        <v>91.440656101878787</v>
      </c>
      <c r="P222">
        <f t="shared" si="74"/>
        <v>2.4274075667332793E-6</v>
      </c>
      <c r="Q222">
        <f t="shared" si="75"/>
        <v>-2.1425060874841991E-5</v>
      </c>
      <c r="R222">
        <f t="shared" si="76"/>
        <v>36364.307807105892</v>
      </c>
      <c r="S222">
        <f t="shared" si="77"/>
        <v>1032.6435809837078</v>
      </c>
      <c r="T222">
        <f t="shared" si="63"/>
        <v>1.6529105817144674E-2</v>
      </c>
    </row>
    <row r="223" spans="1:20" x14ac:dyDescent="0.3">
      <c r="A223">
        <v>142.35</v>
      </c>
      <c r="B223">
        <f t="shared" si="62"/>
        <v>13.959440641732206</v>
      </c>
      <c r="C223">
        <v>15.597099999999999</v>
      </c>
      <c r="D223">
        <v>38.5901</v>
      </c>
      <c r="E223">
        <v>8.2230000000000008</v>
      </c>
      <c r="F223">
        <f t="shared" si="64"/>
        <v>999.00946268554708</v>
      </c>
      <c r="G223">
        <f t="shared" si="65"/>
        <v>0.77648424482488898</v>
      </c>
      <c r="H223">
        <f t="shared" si="66"/>
        <v>-4.5319983447071862E-3</v>
      </c>
      <c r="I223">
        <f t="shared" si="67"/>
        <v>1028.6071227835798</v>
      </c>
      <c r="J223">
        <f t="shared" si="68"/>
        <v>21449.596869044137</v>
      </c>
      <c r="K223">
        <f t="shared" si="69"/>
        <v>47.704043763929434</v>
      </c>
      <c r="L223">
        <f t="shared" si="70"/>
        <v>0.29642888293217973</v>
      </c>
      <c r="M223">
        <f t="shared" si="71"/>
        <v>23361.562188762357</v>
      </c>
      <c r="N223">
        <f t="shared" si="72"/>
        <v>3.2883639619582099</v>
      </c>
      <c r="O223">
        <f t="shared" si="73"/>
        <v>91.44453676044597</v>
      </c>
      <c r="P223">
        <f t="shared" si="74"/>
        <v>2.4350170931786736E-6</v>
      </c>
      <c r="Q223">
        <f t="shared" si="75"/>
        <v>-2.1420293766920134E-5</v>
      </c>
      <c r="R223">
        <f t="shared" si="76"/>
        <v>36378.257946007143</v>
      </c>
      <c r="S223">
        <f t="shared" si="77"/>
        <v>1032.6479273950281</v>
      </c>
      <c r="T223">
        <f t="shared" si="63"/>
        <v>1.6751112031170485E-2</v>
      </c>
    </row>
    <row r="224" spans="1:20" x14ac:dyDescent="0.3">
      <c r="A224">
        <v>142.51599999999999</v>
      </c>
      <c r="B224">
        <f t="shared" si="62"/>
        <v>13.975719300998293</v>
      </c>
      <c r="C224">
        <v>15.595599999999999</v>
      </c>
      <c r="D224">
        <v>38.591500000000003</v>
      </c>
      <c r="E224">
        <v>8.2219999999999995</v>
      </c>
      <c r="F224">
        <f t="shared" si="64"/>
        <v>999.00969928633458</v>
      </c>
      <c r="G224">
        <f t="shared" si="65"/>
        <v>0.77648758327050704</v>
      </c>
      <c r="H224">
        <f t="shared" si="66"/>
        <v>-4.5320743325450554E-3</v>
      </c>
      <c r="I224">
        <f t="shared" si="67"/>
        <v>1028.6085501638152</v>
      </c>
      <c r="J224">
        <f t="shared" si="68"/>
        <v>21449.469402764687</v>
      </c>
      <c r="K224">
        <f t="shared" si="69"/>
        <v>47.704501838155949</v>
      </c>
      <c r="L224">
        <f t="shared" si="70"/>
        <v>0.29641187067129121</v>
      </c>
      <c r="M224">
        <f t="shared" si="71"/>
        <v>23361.518974491606</v>
      </c>
      <c r="N224">
        <f t="shared" si="72"/>
        <v>3.2883570070080235</v>
      </c>
      <c r="O224">
        <f t="shared" si="73"/>
        <v>91.447732369606058</v>
      </c>
      <c r="P224">
        <f t="shared" si="74"/>
        <v>2.4417316345963324E-6</v>
      </c>
      <c r="Q224">
        <f t="shared" si="75"/>
        <v>-2.1416025513099527E-5</v>
      </c>
      <c r="R224">
        <f t="shared" si="76"/>
        <v>36393.849024047748</v>
      </c>
      <c r="S224">
        <f t="shared" si="77"/>
        <v>1032.6523511472963</v>
      </c>
      <c r="T224">
        <f t="shared" si="63"/>
        <v>1.590293646603989E-2</v>
      </c>
    </row>
    <row r="225" spans="1:20" x14ac:dyDescent="0.3">
      <c r="A225">
        <v>142.50299999999999</v>
      </c>
      <c r="B225">
        <f t="shared" si="62"/>
        <v>13.97444446623649</v>
      </c>
      <c r="C225">
        <v>15.594200000000001</v>
      </c>
      <c r="D225">
        <v>38.593000000000004</v>
      </c>
      <c r="E225">
        <v>8.2230000000000008</v>
      </c>
      <c r="F225">
        <f t="shared" si="64"/>
        <v>999.00992009020729</v>
      </c>
      <c r="G225">
        <f t="shared" si="65"/>
        <v>0.77649069933869264</v>
      </c>
      <c r="H225">
        <f t="shared" si="66"/>
        <v>-4.5321452612447442E-3</v>
      </c>
      <c r="I225">
        <f t="shared" si="67"/>
        <v>1028.6100315410249</v>
      </c>
      <c r="J225">
        <f t="shared" si="68"/>
        <v>21449.350427067999</v>
      </c>
      <c r="K225">
        <f t="shared" si="69"/>
        <v>47.704929407040886</v>
      </c>
      <c r="L225">
        <f t="shared" si="70"/>
        <v>0.29639599189191884</v>
      </c>
      <c r="M225">
        <f t="shared" si="71"/>
        <v>23361.488392865722</v>
      </c>
      <c r="N225">
        <f t="shared" si="72"/>
        <v>3.2883505160827395</v>
      </c>
      <c r="O225">
        <f t="shared" si="73"/>
        <v>91.45115670874317</v>
      </c>
      <c r="P225">
        <f t="shared" si="74"/>
        <v>2.4479987542346811E-6</v>
      </c>
      <c r="Q225">
        <f t="shared" si="75"/>
        <v>-2.1412161194607871E-5</v>
      </c>
      <c r="R225">
        <f t="shared" si="76"/>
        <v>36393.117758325898</v>
      </c>
      <c r="S225">
        <f t="shared" si="77"/>
        <v>1032.6535495972539</v>
      </c>
      <c r="T225">
        <f t="shared" si="63"/>
        <v>2.9578353347834249E-2</v>
      </c>
    </row>
    <row r="226" spans="1:20" x14ac:dyDescent="0.3">
      <c r="A226">
        <v>142.607</v>
      </c>
      <c r="B226">
        <f t="shared" si="62"/>
        <v>13.984643144330908</v>
      </c>
      <c r="C226">
        <v>15.5967</v>
      </c>
      <c r="D226">
        <v>38.590400000000002</v>
      </c>
      <c r="E226">
        <v>8.2230000000000008</v>
      </c>
      <c r="F226">
        <f t="shared" si="64"/>
        <v>999.00952578164026</v>
      </c>
      <c r="G226">
        <f t="shared" si="65"/>
        <v>0.77648513505693917</v>
      </c>
      <c r="H226">
        <f t="shared" si="66"/>
        <v>-4.532018607402594E-3</v>
      </c>
      <c r="I226">
        <f t="shared" si="67"/>
        <v>1028.6074468395536</v>
      </c>
      <c r="J226">
        <f t="shared" si="68"/>
        <v>21449.562878813231</v>
      </c>
      <c r="K226">
        <f t="shared" si="69"/>
        <v>47.704165913486698</v>
      </c>
      <c r="L226">
        <f t="shared" si="70"/>
        <v>0.29642434640180138</v>
      </c>
      <c r="M226">
        <f t="shared" si="71"/>
        <v>23361.546964662426</v>
      </c>
      <c r="N226">
        <f t="shared" si="72"/>
        <v>3.2883621072656442</v>
      </c>
      <c r="O226">
        <f t="shared" si="73"/>
        <v>91.445221354853615</v>
      </c>
      <c r="P226">
        <f t="shared" si="74"/>
        <v>2.4368076143304377E-6</v>
      </c>
      <c r="Q226">
        <f t="shared" si="75"/>
        <v>-2.1419110248048805E-5</v>
      </c>
      <c r="R226">
        <f t="shared" si="76"/>
        <v>36401.840051185565</v>
      </c>
      <c r="S226">
        <f t="shared" si="77"/>
        <v>1032.6529439399578</v>
      </c>
      <c r="T226">
        <f t="shared" si="63"/>
        <v>7.4341727915144158E-3</v>
      </c>
    </row>
    <row r="227" spans="1:20" x14ac:dyDescent="0.3">
      <c r="A227">
        <v>142.631</v>
      </c>
      <c r="B227">
        <f t="shared" si="62"/>
        <v>13.98699668542962</v>
      </c>
      <c r="C227">
        <v>15.597</v>
      </c>
      <c r="D227">
        <v>38.590200000000003</v>
      </c>
      <c r="E227">
        <v>8.2230000000000008</v>
      </c>
      <c r="F227">
        <f t="shared" si="64"/>
        <v>999.00947845974417</v>
      </c>
      <c r="G227">
        <f t="shared" si="65"/>
        <v>0.7764844673815301</v>
      </c>
      <c r="H227">
        <f t="shared" si="66"/>
        <v>-4.5320034103314005E-3</v>
      </c>
      <c r="I227">
        <f t="shared" si="67"/>
        <v>1028.6072230862505</v>
      </c>
      <c r="J227">
        <f t="shared" si="68"/>
        <v>21449.588371539383</v>
      </c>
      <c r="K227">
        <f t="shared" si="69"/>
        <v>47.704074301075359</v>
      </c>
      <c r="L227">
        <f t="shared" si="70"/>
        <v>0.29642774880453004</v>
      </c>
      <c r="M227">
        <f t="shared" si="71"/>
        <v>23361.55964443316</v>
      </c>
      <c r="N227">
        <f t="shared" si="72"/>
        <v>3.288363498282397</v>
      </c>
      <c r="O227">
        <f t="shared" si="73"/>
        <v>91.444765034497294</v>
      </c>
      <c r="P227">
        <f t="shared" si="74"/>
        <v>2.4354647218830116E-6</v>
      </c>
      <c r="Q227">
        <f t="shared" si="75"/>
        <v>-2.142001334277524E-5</v>
      </c>
      <c r="R227">
        <f t="shared" si="76"/>
        <v>36403.98216583881</v>
      </c>
      <c r="S227">
        <f t="shared" si="77"/>
        <v>1032.6531637949968</v>
      </c>
      <c r="T227">
        <f t="shared" si="63"/>
        <v>9.3239167873000704E-3</v>
      </c>
    </row>
    <row r="228" spans="1:20" x14ac:dyDescent="0.3">
      <c r="A228">
        <v>142.90600000000001</v>
      </c>
      <c r="B228">
        <f t="shared" si="62"/>
        <v>14.013964343852354</v>
      </c>
      <c r="C228">
        <v>15.5945</v>
      </c>
      <c r="D228">
        <v>38.592799999999997</v>
      </c>
      <c r="E228">
        <v>8.2230000000000008</v>
      </c>
      <c r="F228">
        <f t="shared" si="64"/>
        <v>999.00987277700426</v>
      </c>
      <c r="G228">
        <f t="shared" si="65"/>
        <v>0.77649003159470886</v>
      </c>
      <c r="H228">
        <f t="shared" si="66"/>
        <v>-4.5321300616916497E-3</v>
      </c>
      <c r="I228">
        <f t="shared" si="67"/>
        <v>1028.6098077919012</v>
      </c>
      <c r="J228">
        <f t="shared" si="68"/>
        <v>21449.375922442872</v>
      </c>
      <c r="K228">
        <f t="shared" si="69"/>
        <v>47.704837782459514</v>
      </c>
      <c r="L228">
        <f t="shared" si="70"/>
        <v>0.29639939454189257</v>
      </c>
      <c r="M228">
        <f t="shared" si="71"/>
        <v>23361.50107460055</v>
      </c>
      <c r="N228">
        <f t="shared" si="72"/>
        <v>3.2883519069659126</v>
      </c>
      <c r="O228">
        <f t="shared" si="73"/>
        <v>91.450700388256095</v>
      </c>
      <c r="P228">
        <f t="shared" si="74"/>
        <v>2.446655782606759E-6</v>
      </c>
      <c r="Q228">
        <f t="shared" si="75"/>
        <v>-2.1413064345609427E-5</v>
      </c>
      <c r="R228">
        <f t="shared" si="76"/>
        <v>36429.917564011485</v>
      </c>
      <c r="S228">
        <f t="shared" si="77"/>
        <v>1032.6606928567405</v>
      </c>
      <c r="T228">
        <f t="shared" si="63"/>
        <v>1.6119007489825921E-2</v>
      </c>
    </row>
    <row r="229" spans="1:20" x14ac:dyDescent="0.3">
      <c r="A229">
        <v>143.24799999999999</v>
      </c>
      <c r="B229">
        <f t="shared" si="62"/>
        <v>14.047502304508992</v>
      </c>
      <c r="C229">
        <v>15.589399999999999</v>
      </c>
      <c r="D229">
        <v>38.597799999999999</v>
      </c>
      <c r="E229">
        <v>8.2230000000000008</v>
      </c>
      <c r="F229">
        <f t="shared" si="64"/>
        <v>999.01067695957568</v>
      </c>
      <c r="G229">
        <f t="shared" si="65"/>
        <v>0.77650138436167704</v>
      </c>
      <c r="H229">
        <f t="shared" si="66"/>
        <v>-4.5323884945988558E-3</v>
      </c>
      <c r="I229">
        <f t="shared" si="67"/>
        <v>1028.614845945016</v>
      </c>
      <c r="J229">
        <f t="shared" si="68"/>
        <v>21448.942457840662</v>
      </c>
      <c r="K229">
        <f t="shared" si="69"/>
        <v>47.706395598971049</v>
      </c>
      <c r="L229">
        <f t="shared" si="70"/>
        <v>0.29634154545730118</v>
      </c>
      <c r="M229">
        <f t="shared" si="71"/>
        <v>23361.366200822864</v>
      </c>
      <c r="N229">
        <f t="shared" si="72"/>
        <v>3.2883282641321352</v>
      </c>
      <c r="O229">
        <f t="shared" si="73"/>
        <v>91.462113868228997</v>
      </c>
      <c r="P229">
        <f t="shared" si="74"/>
        <v>2.4694875925073225E-6</v>
      </c>
      <c r="Q229">
        <f t="shared" si="75"/>
        <v>-2.1398699146632665E-5</v>
      </c>
      <c r="R229">
        <f t="shared" si="76"/>
        <v>36462.691987137041</v>
      </c>
      <c r="S229">
        <f t="shared" si="77"/>
        <v>1032.6718193806257</v>
      </c>
      <c r="T229">
        <f t="shared" si="63"/>
        <v>1.7571084781422427E-2</v>
      </c>
    </row>
    <row r="230" spans="1:20" x14ac:dyDescent="0.3">
      <c r="A230">
        <v>143.40799999999999</v>
      </c>
      <c r="B230">
        <f t="shared" si="62"/>
        <v>14.0631925785004</v>
      </c>
      <c r="C230">
        <v>15.5907</v>
      </c>
      <c r="D230">
        <v>38.596800000000002</v>
      </c>
      <c r="E230">
        <v>8.2230000000000008</v>
      </c>
      <c r="F230">
        <f t="shared" si="64"/>
        <v>999.01047200049345</v>
      </c>
      <c r="G230">
        <f t="shared" si="65"/>
        <v>0.77649849029324736</v>
      </c>
      <c r="H230">
        <f t="shared" si="66"/>
        <v>-4.5323226113703537E-3</v>
      </c>
      <c r="I230">
        <f t="shared" si="67"/>
        <v>1028.6137735223278</v>
      </c>
      <c r="J230">
        <f t="shared" si="68"/>
        <v>21449.05295754144</v>
      </c>
      <c r="K230">
        <f t="shared" si="69"/>
        <v>47.705998468404012</v>
      </c>
      <c r="L230">
        <f t="shared" si="70"/>
        <v>0.29635629211665332</v>
      </c>
      <c r="M230">
        <f t="shared" si="71"/>
        <v>23361.414440617416</v>
      </c>
      <c r="N230">
        <f t="shared" si="72"/>
        <v>3.2883342902968633</v>
      </c>
      <c r="O230">
        <f t="shared" si="73"/>
        <v>91.459831809329714</v>
      </c>
      <c r="P230">
        <f t="shared" si="74"/>
        <v>2.4636674586276405E-6</v>
      </c>
      <c r="Q230">
        <f t="shared" si="75"/>
        <v>-2.1402530774414159E-5</v>
      </c>
      <c r="R230">
        <f t="shared" si="76"/>
        <v>36477.045839396698</v>
      </c>
      <c r="S230">
        <f t="shared" si="77"/>
        <v>1032.6736874975077</v>
      </c>
      <c r="T230">
        <f t="shared" si="63"/>
        <v>1.0526245953423148E-2</v>
      </c>
    </row>
    <row r="231" spans="1:20" x14ac:dyDescent="0.3">
      <c r="A231">
        <v>143.43299999999999</v>
      </c>
      <c r="B231">
        <f t="shared" si="62"/>
        <v>14.065644183811559</v>
      </c>
      <c r="C231">
        <v>15.598100000000001</v>
      </c>
      <c r="D231">
        <v>38.590800000000002</v>
      </c>
      <c r="E231">
        <v>8.2230000000000008</v>
      </c>
      <c r="F231">
        <f t="shared" si="64"/>
        <v>999.00930493720057</v>
      </c>
      <c r="G231">
        <f t="shared" si="65"/>
        <v>0.77648201930876337</v>
      </c>
      <c r="H231">
        <f t="shared" si="66"/>
        <v>-4.5319476902851057E-3</v>
      </c>
      <c r="I231">
        <f t="shared" si="67"/>
        <v>1028.6074313746703</v>
      </c>
      <c r="J231">
        <f t="shared" si="68"/>
        <v>21449.681842149334</v>
      </c>
      <c r="K231">
        <f t="shared" si="69"/>
        <v>47.703738401394546</v>
      </c>
      <c r="L231">
        <f t="shared" si="70"/>
        <v>0.2964402240273637</v>
      </c>
      <c r="M231">
        <f t="shared" si="71"/>
        <v>23361.673422859763</v>
      </c>
      <c r="N231">
        <f t="shared" si="72"/>
        <v>3.2883685988142966</v>
      </c>
      <c r="O231">
        <f t="shared" si="73"/>
        <v>91.446138550639901</v>
      </c>
      <c r="P231">
        <f t="shared" si="74"/>
        <v>2.4305408642010762E-6</v>
      </c>
      <c r="Q231">
        <f t="shared" si="75"/>
        <v>-2.142414881710962E-5</v>
      </c>
      <c r="R231">
        <f t="shared" si="76"/>
        <v>36477.626654034</v>
      </c>
      <c r="S231">
        <f t="shared" si="77"/>
        <v>1032.6679659529018</v>
      </c>
      <c r="T231">
        <f t="shared" si="63"/>
        <v>4.6603584864938992E-2</v>
      </c>
    </row>
    <row r="232" spans="1:20" x14ac:dyDescent="0.3">
      <c r="A232">
        <v>143.47499999999999</v>
      </c>
      <c r="B232">
        <f t="shared" si="62"/>
        <v>14.069762880734304</v>
      </c>
      <c r="C232">
        <v>15.600300000000001</v>
      </c>
      <c r="D232">
        <v>38.588900000000002</v>
      </c>
      <c r="E232">
        <v>8.2230000000000008</v>
      </c>
      <c r="F232">
        <f t="shared" si="64"/>
        <v>999.00895785004184</v>
      </c>
      <c r="G232">
        <f t="shared" si="65"/>
        <v>0.77647712349510123</v>
      </c>
      <c r="H232">
        <f t="shared" si="66"/>
        <v>-4.5318362622049141E-3</v>
      </c>
      <c r="I232">
        <f t="shared" si="67"/>
        <v>1028.6054561456037</v>
      </c>
      <c r="J232">
        <f t="shared" si="68"/>
        <v>21449.868770550082</v>
      </c>
      <c r="K232">
        <f t="shared" si="69"/>
        <v>47.703066660932052</v>
      </c>
      <c r="L232">
        <f t="shared" si="70"/>
        <v>0.29646517327636535</v>
      </c>
      <c r="M232">
        <f t="shared" si="71"/>
        <v>23361.744524820413</v>
      </c>
      <c r="N232">
        <f t="shared" si="72"/>
        <v>3.2883788005245895</v>
      </c>
      <c r="O232">
        <f t="shared" si="73"/>
        <v>91.441802027490041</v>
      </c>
      <c r="P232">
        <f t="shared" si="74"/>
        <v>2.420693532070835E-6</v>
      </c>
      <c r="Q232">
        <f t="shared" si="75"/>
        <v>-2.1430503154470497E-5</v>
      </c>
      <c r="R232">
        <f t="shared" si="76"/>
        <v>36480.915922186432</v>
      </c>
      <c r="S232">
        <f t="shared" si="77"/>
        <v>1032.6668089562356</v>
      </c>
      <c r="T232">
        <f t="shared" si="63"/>
        <v>1.6168671485696676E-2</v>
      </c>
    </row>
    <row r="233" spans="1:20" x14ac:dyDescent="0.3">
      <c r="A233">
        <v>143.60900000000001</v>
      </c>
      <c r="B233">
        <f t="shared" si="62"/>
        <v>14.082903485202111</v>
      </c>
      <c r="C233">
        <v>15.598100000000001</v>
      </c>
      <c r="D233">
        <v>38.590899999999998</v>
      </c>
      <c r="E233">
        <v>8.2219999999999995</v>
      </c>
      <c r="F233">
        <f t="shared" si="64"/>
        <v>999.00930493720057</v>
      </c>
      <c r="G233">
        <f t="shared" si="65"/>
        <v>0.77648201930876337</v>
      </c>
      <c r="H233">
        <f t="shared" si="66"/>
        <v>-4.5319476902851057E-3</v>
      </c>
      <c r="I233">
        <f t="shared" si="67"/>
        <v>1028.6075085288558</v>
      </c>
      <c r="J233">
        <f t="shared" si="68"/>
        <v>21449.681842149334</v>
      </c>
      <c r="K233">
        <f t="shared" si="69"/>
        <v>47.703738401394546</v>
      </c>
      <c r="L233">
        <f t="shared" si="70"/>
        <v>0.2964402240273637</v>
      </c>
      <c r="M233">
        <f t="shared" si="71"/>
        <v>23361.67846946343</v>
      </c>
      <c r="N233">
        <f t="shared" si="72"/>
        <v>3.2883685988142966</v>
      </c>
      <c r="O233">
        <f t="shared" si="73"/>
        <v>91.446367052441815</v>
      </c>
      <c r="P233">
        <f t="shared" si="74"/>
        <v>2.4305408642010762E-6</v>
      </c>
      <c r="Q233">
        <f t="shared" si="75"/>
        <v>-2.1424210631556796E-5</v>
      </c>
      <c r="R233">
        <f t="shared" si="76"/>
        <v>36493.757952328044</v>
      </c>
      <c r="S233">
        <f t="shared" si="77"/>
        <v>1032.6712414144085</v>
      </c>
      <c r="T233">
        <f t="shared" si="63"/>
        <v>1.7717478742733078E-2</v>
      </c>
    </row>
    <row r="234" spans="1:20" x14ac:dyDescent="0.3">
      <c r="A234">
        <v>143.661</v>
      </c>
      <c r="B234">
        <f t="shared" si="62"/>
        <v>14.088002824249319</v>
      </c>
      <c r="C234">
        <v>15.593999999999999</v>
      </c>
      <c r="D234">
        <v>38.594700000000003</v>
      </c>
      <c r="E234">
        <v>8.2219999999999995</v>
      </c>
      <c r="F234">
        <f t="shared" si="64"/>
        <v>999.00995163176322</v>
      </c>
      <c r="G234">
        <f t="shared" si="65"/>
        <v>0.77649114450592027</v>
      </c>
      <c r="H234">
        <f t="shared" si="66"/>
        <v>-4.5321553944455998E-3</v>
      </c>
      <c r="I234">
        <f t="shared" si="67"/>
        <v>1028.611389468974</v>
      </c>
      <c r="J234">
        <f t="shared" si="68"/>
        <v>21449.333429974831</v>
      </c>
      <c r="K234">
        <f t="shared" si="69"/>
        <v>47.704990490906511</v>
      </c>
      <c r="L234">
        <f t="shared" si="70"/>
        <v>0.29639372344212001</v>
      </c>
      <c r="M234">
        <f t="shared" si="71"/>
        <v>23361.559003152779</v>
      </c>
      <c r="N234">
        <f t="shared" si="72"/>
        <v>3.2883495888361973</v>
      </c>
      <c r="O234">
        <f t="shared" si="73"/>
        <v>91.455040784475401</v>
      </c>
      <c r="P234">
        <f t="shared" si="74"/>
        <v>2.4488940739320001E-6</v>
      </c>
      <c r="Q234">
        <f t="shared" si="75"/>
        <v>-2.1412527691432235E-5</v>
      </c>
      <c r="R234">
        <f t="shared" si="76"/>
        <v>36499.639695204249</v>
      </c>
      <c r="S234">
        <f t="shared" si="77"/>
        <v>1032.6759572821902</v>
      </c>
      <c r="T234">
        <f t="shared" si="63"/>
        <v>2.9336624580286054E-2</v>
      </c>
    </row>
    <row r="235" spans="1:20" x14ac:dyDescent="0.3">
      <c r="A235">
        <v>143.97300000000001</v>
      </c>
      <c r="B235">
        <f t="shared" si="62"/>
        <v>14.118598858532568</v>
      </c>
      <c r="C235">
        <v>15.5884</v>
      </c>
      <c r="D235">
        <v>38.5991</v>
      </c>
      <c r="E235">
        <v>8.2230000000000008</v>
      </c>
      <c r="F235">
        <f t="shared" si="64"/>
        <v>999.01083460707707</v>
      </c>
      <c r="G235">
        <f t="shared" si="65"/>
        <v>0.77650361067332985</v>
      </c>
      <c r="H235">
        <f t="shared" si="66"/>
        <v>-4.5324391778109752E-3</v>
      </c>
      <c r="I235">
        <f t="shared" si="67"/>
        <v>1028.6160804002313</v>
      </c>
      <c r="J235">
        <f t="shared" si="68"/>
        <v>21448.857454009016</v>
      </c>
      <c r="K235">
        <f t="shared" si="69"/>
        <v>47.70670110268594</v>
      </c>
      <c r="L235">
        <f t="shared" si="70"/>
        <v>0.29633020149407524</v>
      </c>
      <c r="M235">
        <f t="shared" si="71"/>
        <v>23361.355877233436</v>
      </c>
      <c r="N235">
        <f t="shared" si="72"/>
        <v>3.2883236288256543</v>
      </c>
      <c r="O235">
        <f t="shared" si="73"/>
        <v>91.465082116006187</v>
      </c>
      <c r="P235">
        <f t="shared" si="74"/>
        <v>2.473964739978725E-6</v>
      </c>
      <c r="Q235">
        <f t="shared" si="75"/>
        <v>-2.1396079881727287E-5</v>
      </c>
      <c r="R235">
        <f t="shared" si="76"/>
        <v>36529.414641969088</v>
      </c>
      <c r="S235">
        <f t="shared" si="77"/>
        <v>1032.6861957062565</v>
      </c>
      <c r="T235">
        <f t="shared" si="63"/>
        <v>1.7646887288089733E-2</v>
      </c>
    </row>
    <row r="236" spans="1:20" x14ac:dyDescent="0.3">
      <c r="A236">
        <v>144.054</v>
      </c>
      <c r="B236">
        <f t="shared" si="62"/>
        <v>14.126542059740718</v>
      </c>
      <c r="C236">
        <v>15.589600000000001</v>
      </c>
      <c r="D236">
        <v>38.597799999999999</v>
      </c>
      <c r="E236">
        <v>8.2230000000000008</v>
      </c>
      <c r="F236">
        <f t="shared" si="64"/>
        <v>999.01064542868437</v>
      </c>
      <c r="G236">
        <f t="shared" si="65"/>
        <v>0.77650093911032081</v>
      </c>
      <c r="H236">
        <f t="shared" si="66"/>
        <v>-4.5323783583535362E-3</v>
      </c>
      <c r="I236">
        <f t="shared" si="67"/>
        <v>1028.6147996590437</v>
      </c>
      <c r="J236">
        <f t="shared" si="68"/>
        <v>21448.959458183148</v>
      </c>
      <c r="K236">
        <f t="shared" si="69"/>
        <v>47.706334500175572</v>
      </c>
      <c r="L236">
        <f t="shared" si="70"/>
        <v>0.29634381421038725</v>
      </c>
      <c r="M236">
        <f t="shared" si="71"/>
        <v>23361.381386926547</v>
      </c>
      <c r="N236">
        <f t="shared" si="72"/>
        <v>3.2883291912148072</v>
      </c>
      <c r="O236">
        <f t="shared" si="73"/>
        <v>91.462114323564734</v>
      </c>
      <c r="P236">
        <f t="shared" si="74"/>
        <v>2.4685921756819247E-6</v>
      </c>
      <c r="Q236">
        <f t="shared" si="75"/>
        <v>-2.1399383771449454E-5</v>
      </c>
      <c r="R236">
        <f t="shared" si="76"/>
        <v>36536.420733205843</v>
      </c>
      <c r="S236">
        <f t="shared" si="77"/>
        <v>1032.6864248280351</v>
      </c>
      <c r="T236">
        <f t="shared" si="63"/>
        <v>5.1810702433004539E-3</v>
      </c>
    </row>
    <row r="237" spans="1:20" x14ac:dyDescent="0.3">
      <c r="A237">
        <v>144.05099999999999</v>
      </c>
      <c r="B237">
        <f t="shared" si="62"/>
        <v>14.126247867103379</v>
      </c>
      <c r="C237">
        <v>15.5905</v>
      </c>
      <c r="D237">
        <v>38.596899999999998</v>
      </c>
      <c r="E237">
        <v>8.2230000000000008</v>
      </c>
      <c r="F237">
        <f t="shared" si="64"/>
        <v>999.01050353393509</v>
      </c>
      <c r="G237">
        <f t="shared" si="65"/>
        <v>0.77649893552448501</v>
      </c>
      <c r="H237">
        <f t="shared" si="66"/>
        <v>-4.5323327468876498E-3</v>
      </c>
      <c r="I237">
        <f t="shared" si="67"/>
        <v>1028.6138969656674</v>
      </c>
      <c r="J237">
        <f t="shared" si="68"/>
        <v>21449.035957975993</v>
      </c>
      <c r="K237">
        <f t="shared" si="69"/>
        <v>47.706059563629168</v>
      </c>
      <c r="L237">
        <f t="shared" si="70"/>
        <v>0.29635402343609252</v>
      </c>
      <c r="M237">
        <f t="shared" si="71"/>
        <v>23361.404301907321</v>
      </c>
      <c r="N237">
        <f t="shared" si="72"/>
        <v>3.288333363175004</v>
      </c>
      <c r="O237">
        <f t="shared" si="73"/>
        <v>91.460059855832057</v>
      </c>
      <c r="P237">
        <f t="shared" si="74"/>
        <v>2.4645628522267478E-6</v>
      </c>
      <c r="Q237">
        <f t="shared" si="75"/>
        <v>-2.1401908006098933E-5</v>
      </c>
      <c r="R237">
        <f t="shared" si="76"/>
        <v>36535.873279828476</v>
      </c>
      <c r="S237">
        <f t="shared" si="77"/>
        <v>1032.6854946815622</v>
      </c>
      <c r="T237">
        <f t="shared" si="63"/>
        <v>5.424304283152994E-2</v>
      </c>
    </row>
    <row r="238" spans="1:20" x14ac:dyDescent="0.3">
      <c r="A238">
        <v>144.24700000000001</v>
      </c>
      <c r="B238">
        <f t="shared" si="62"/>
        <v>14.145468452742858</v>
      </c>
      <c r="C238">
        <v>15.5905</v>
      </c>
      <c r="D238">
        <v>38.597499999999997</v>
      </c>
      <c r="E238">
        <v>8.2230000000000008</v>
      </c>
      <c r="F238">
        <f t="shared" si="64"/>
        <v>999.01050353393509</v>
      </c>
      <c r="G238">
        <f t="shared" si="65"/>
        <v>0.77649893552448501</v>
      </c>
      <c r="H238">
        <f t="shared" si="66"/>
        <v>-4.5323327468876498E-3</v>
      </c>
      <c r="I238">
        <f t="shared" si="67"/>
        <v>1028.614359900374</v>
      </c>
      <c r="J238">
        <f t="shared" si="68"/>
        <v>21449.035957975993</v>
      </c>
      <c r="K238">
        <f t="shared" si="69"/>
        <v>47.706059563629168</v>
      </c>
      <c r="L238">
        <f t="shared" si="70"/>
        <v>0.29635402343609252</v>
      </c>
      <c r="M238">
        <f t="shared" si="71"/>
        <v>23361.434582576367</v>
      </c>
      <c r="N238">
        <f t="shared" si="72"/>
        <v>3.288333363175004</v>
      </c>
      <c r="O238">
        <f t="shared" si="73"/>
        <v>91.461430867010179</v>
      </c>
      <c r="P238">
        <f t="shared" si="74"/>
        <v>2.4645628522267478E-6</v>
      </c>
      <c r="Q238">
        <f t="shared" si="75"/>
        <v>-2.1402279017307471E-5</v>
      </c>
      <c r="R238">
        <f t="shared" si="76"/>
        <v>36554.026279414029</v>
      </c>
      <c r="S238">
        <f t="shared" si="77"/>
        <v>1032.6894885748409</v>
      </c>
      <c r="T238">
        <f t="shared" si="63"/>
        <v>1.3905875981569171E-2</v>
      </c>
    </row>
    <row r="239" spans="1:20" x14ac:dyDescent="0.3">
      <c r="A239">
        <v>144.399</v>
      </c>
      <c r="B239">
        <f t="shared" si="62"/>
        <v>14.160374213034695</v>
      </c>
      <c r="C239">
        <v>15.5869</v>
      </c>
      <c r="D239">
        <v>38.6008</v>
      </c>
      <c r="E239">
        <v>8.2230000000000008</v>
      </c>
      <c r="F239">
        <f t="shared" si="64"/>
        <v>999.01107105659264</v>
      </c>
      <c r="G239">
        <f t="shared" si="65"/>
        <v>0.77650695031228623</v>
      </c>
      <c r="H239">
        <f t="shared" si="66"/>
        <v>-4.532515208833905E-3</v>
      </c>
      <c r="I239">
        <f t="shared" si="67"/>
        <v>1028.6177391848976</v>
      </c>
      <c r="J239">
        <f t="shared" si="68"/>
        <v>21448.729941638881</v>
      </c>
      <c r="K239">
        <f t="shared" si="69"/>
        <v>47.707159388688474</v>
      </c>
      <c r="L239">
        <f t="shared" si="70"/>
        <v>0.29631318493112374</v>
      </c>
      <c r="M239">
        <f t="shared" si="71"/>
        <v>23361.327770181786</v>
      </c>
      <c r="N239">
        <f t="shared" si="72"/>
        <v>3.2883166761999303</v>
      </c>
      <c r="O239">
        <f t="shared" si="73"/>
        <v>91.46896323341025</v>
      </c>
      <c r="P239">
        <f t="shared" si="74"/>
        <v>2.4806806591370686E-6</v>
      </c>
      <c r="Q239">
        <f t="shared" si="75"/>
        <v>-2.1391996276823764E-5</v>
      </c>
      <c r="R239">
        <f t="shared" si="76"/>
        <v>36568.908546085499</v>
      </c>
      <c r="S239">
        <f t="shared" si="77"/>
        <v>1032.6955256745862</v>
      </c>
      <c r="T239">
        <f t="shared" si="63"/>
        <v>1.9414189832971548E-2</v>
      </c>
    </row>
    <row r="240" spans="1:20" x14ac:dyDescent="0.3">
      <c r="A240">
        <v>144.602</v>
      </c>
      <c r="B240">
        <f t="shared" si="62"/>
        <v>14.180281248161297</v>
      </c>
      <c r="C240">
        <v>15.586399999999999</v>
      </c>
      <c r="D240">
        <v>38.601700000000001</v>
      </c>
      <c r="E240">
        <v>8.2219999999999995</v>
      </c>
      <c r="F240">
        <f t="shared" si="64"/>
        <v>999.01114986730124</v>
      </c>
      <c r="G240">
        <f t="shared" si="65"/>
        <v>0.77650806357100044</v>
      </c>
      <c r="H240">
        <f t="shared" si="66"/>
        <v>-4.5325405541628162E-3</v>
      </c>
      <c r="I240">
        <f t="shared" si="67"/>
        <v>1028.6185492998993</v>
      </c>
      <c r="J240">
        <f t="shared" si="68"/>
        <v>21448.687435749427</v>
      </c>
      <c r="K240">
        <f t="shared" si="69"/>
        <v>47.707312158804221</v>
      </c>
      <c r="L240">
        <f t="shared" si="70"/>
        <v>0.29630751257864324</v>
      </c>
      <c r="M240">
        <f t="shared" si="71"/>
        <v>23361.335222840255</v>
      </c>
      <c r="N240">
        <f t="shared" si="72"/>
        <v>3.2883143587470909</v>
      </c>
      <c r="O240">
        <f t="shared" si="73"/>
        <v>91.471018612316229</v>
      </c>
      <c r="P240">
        <f t="shared" si="74"/>
        <v>2.4829193516435239E-6</v>
      </c>
      <c r="Q240">
        <f t="shared" si="75"/>
        <v>-2.1390841199969148E-5</v>
      </c>
      <c r="R240">
        <f t="shared" si="76"/>
        <v>36587.780179324669</v>
      </c>
      <c r="S240">
        <f t="shared" si="77"/>
        <v>1032.6999798143831</v>
      </c>
      <c r="T240">
        <f t="shared" si="63"/>
        <v>1.4429784872482495E-2</v>
      </c>
    </row>
    <row r="241" spans="1:20" x14ac:dyDescent="0.3">
      <c r="A241">
        <v>144.60499999999999</v>
      </c>
      <c r="B241">
        <f t="shared" si="62"/>
        <v>14.180575440798634</v>
      </c>
      <c r="C241">
        <v>15.5861</v>
      </c>
      <c r="D241">
        <v>38.601999999999997</v>
      </c>
      <c r="E241">
        <v>8.2219999999999995</v>
      </c>
      <c r="F241">
        <f t="shared" si="64"/>
        <v>999.01119715233528</v>
      </c>
      <c r="G241">
        <f t="shared" si="65"/>
        <v>0.77650873153720423</v>
      </c>
      <c r="H241">
        <f t="shared" si="66"/>
        <v>-4.5325557617572664E-3</v>
      </c>
      <c r="I241">
        <f t="shared" si="67"/>
        <v>1028.6188501925287</v>
      </c>
      <c r="J241">
        <f t="shared" si="68"/>
        <v>21448.661931791896</v>
      </c>
      <c r="K241">
        <f t="shared" si="69"/>
        <v>47.707403822821284</v>
      </c>
      <c r="L241">
        <f t="shared" si="70"/>
        <v>0.29630410912759569</v>
      </c>
      <c r="M241">
        <f t="shared" si="71"/>
        <v>23361.327581656558</v>
      </c>
      <c r="N241">
        <f t="shared" si="72"/>
        <v>3.2883129682967636</v>
      </c>
      <c r="O241">
        <f t="shared" si="73"/>
        <v>91.471703435138664</v>
      </c>
      <c r="P241">
        <f t="shared" si="74"/>
        <v>2.4842625798162687E-6</v>
      </c>
      <c r="Q241">
        <f t="shared" si="75"/>
        <v>-2.1389999717736513E-5</v>
      </c>
      <c r="R241">
        <f t="shared" si="76"/>
        <v>36588.145979037814</v>
      </c>
      <c r="S241">
        <f t="shared" si="77"/>
        <v>1032.7003259447793</v>
      </c>
      <c r="T241">
        <f t="shared" si="63"/>
        <v>3.3089112823642089E-2</v>
      </c>
    </row>
    <row r="242" spans="1:20" x14ac:dyDescent="0.3">
      <c r="A242">
        <v>144.71600000000001</v>
      </c>
      <c r="B242">
        <f t="shared" si="62"/>
        <v>14.191460568380176</v>
      </c>
      <c r="C242">
        <v>15.586499999999999</v>
      </c>
      <c r="D242">
        <v>38.601900000000001</v>
      </c>
      <c r="E242">
        <v>8.2219999999999995</v>
      </c>
      <c r="F242">
        <f t="shared" si="64"/>
        <v>999.01113410539142</v>
      </c>
      <c r="G242">
        <f t="shared" si="65"/>
        <v>0.77650784091742853</v>
      </c>
      <c r="H242">
        <f t="shared" si="66"/>
        <v>-4.5325354850308495E-3</v>
      </c>
      <c r="I242">
        <f t="shared" si="67"/>
        <v>1028.6186804722877</v>
      </c>
      <c r="J242">
        <f t="shared" si="68"/>
        <v>21448.695936997963</v>
      </c>
      <c r="K242">
        <f t="shared" si="69"/>
        <v>47.707281604456476</v>
      </c>
      <c r="L242">
        <f t="shared" si="70"/>
        <v>0.29630864705573251</v>
      </c>
      <c r="M242">
        <f t="shared" si="71"/>
        <v>23361.352910473604</v>
      </c>
      <c r="N242">
        <f t="shared" si="72"/>
        <v>3.2883148222340961</v>
      </c>
      <c r="O242">
        <f t="shared" si="73"/>
        <v>91.471475843739981</v>
      </c>
      <c r="P242">
        <f t="shared" si="74"/>
        <v>2.4824716110307617E-6</v>
      </c>
      <c r="Q242">
        <f t="shared" si="75"/>
        <v>-2.1391307231077228E-5</v>
      </c>
      <c r="R242">
        <f t="shared" si="76"/>
        <v>36598.291016504474</v>
      </c>
      <c r="S242">
        <f t="shared" si="77"/>
        <v>1032.7021642155373</v>
      </c>
      <c r="T242">
        <f t="shared" si="63"/>
        <v>1.2536281750957098E-2</v>
      </c>
    </row>
    <row r="243" spans="1:20" x14ac:dyDescent="0.3">
      <c r="A243">
        <v>144.72999999999999</v>
      </c>
      <c r="B243">
        <f t="shared" si="62"/>
        <v>14.192833467354422</v>
      </c>
      <c r="C243">
        <v>15.5867</v>
      </c>
      <c r="D243">
        <v>38.601300000000002</v>
      </c>
      <c r="E243">
        <v>8.2219999999999995</v>
      </c>
      <c r="F243">
        <f t="shared" si="64"/>
        <v>999.01110258122412</v>
      </c>
      <c r="G243">
        <f t="shared" si="65"/>
        <v>0.77650739561302817</v>
      </c>
      <c r="H243">
        <f t="shared" si="66"/>
        <v>-4.5325253468661937E-3</v>
      </c>
      <c r="I243">
        <f t="shared" si="67"/>
        <v>1028.6181712502018</v>
      </c>
      <c r="J243">
        <f t="shared" si="68"/>
        <v>21448.712939389068</v>
      </c>
      <c r="K243">
        <f t="shared" si="69"/>
        <v>47.707220496247871</v>
      </c>
      <c r="L243">
        <f t="shared" si="70"/>
        <v>0.29631091600002135</v>
      </c>
      <c r="M243">
        <f t="shared" si="71"/>
        <v>23361.337816925577</v>
      </c>
      <c r="N243">
        <f t="shared" si="72"/>
        <v>3.2883157492134503</v>
      </c>
      <c r="O243">
        <f t="shared" si="73"/>
        <v>91.470105287615937</v>
      </c>
      <c r="P243">
        <f t="shared" si="74"/>
        <v>2.4815761329724289E-6</v>
      </c>
      <c r="Q243">
        <f t="shared" si="75"/>
        <v>-2.1391620830591016E-5</v>
      </c>
      <c r="R243">
        <f t="shared" si="76"/>
        <v>36599.358069778733</v>
      </c>
      <c r="S243">
        <f t="shared" si="77"/>
        <v>1032.7019300431891</v>
      </c>
      <c r="T243">
        <f t="shared" si="63"/>
        <v>1.2598804332788188E-2</v>
      </c>
    </row>
    <row r="244" spans="1:20" x14ac:dyDescent="0.3">
      <c r="A244">
        <v>144.94499999999999</v>
      </c>
      <c r="B244">
        <f t="shared" si="62"/>
        <v>14.213917273030379</v>
      </c>
      <c r="C244">
        <v>15.5877</v>
      </c>
      <c r="D244">
        <v>38.6006</v>
      </c>
      <c r="E244">
        <v>8.2230000000000008</v>
      </c>
      <c r="F244">
        <f t="shared" si="64"/>
        <v>999.01094495343045</v>
      </c>
      <c r="G244">
        <f t="shared" si="65"/>
        <v>0.77650516914590162</v>
      </c>
      <c r="H244">
        <f t="shared" si="66"/>
        <v>-4.5324746580284346E-3</v>
      </c>
      <c r="I244">
        <f t="shared" si="67"/>
        <v>1028.6173997395408</v>
      </c>
      <c r="J244">
        <f t="shared" si="68"/>
        <v>21448.797949225278</v>
      </c>
      <c r="K244">
        <f t="shared" si="69"/>
        <v>47.706914964942818</v>
      </c>
      <c r="L244">
        <f t="shared" si="70"/>
        <v>0.29632226052366928</v>
      </c>
      <c r="M244">
        <f t="shared" si="71"/>
        <v>23361.378425676801</v>
      </c>
      <c r="N244">
        <f t="shared" si="72"/>
        <v>3.2883203842171049</v>
      </c>
      <c r="O244">
        <f t="shared" si="73"/>
        <v>91.468508050735167</v>
      </c>
      <c r="P244">
        <f t="shared" si="74"/>
        <v>2.4770988060252294E-6</v>
      </c>
      <c r="Q244">
        <f t="shared" si="75"/>
        <v>-2.1394611238955723E-5</v>
      </c>
      <c r="R244">
        <f t="shared" si="76"/>
        <v>36618.831844568645</v>
      </c>
      <c r="S244">
        <f t="shared" si="77"/>
        <v>1032.7050625005895</v>
      </c>
      <c r="T244">
        <f t="shared" si="63"/>
        <v>1.1758400314684871E-2</v>
      </c>
    </row>
    <row r="245" spans="1:20" x14ac:dyDescent="0.3">
      <c r="A245">
        <v>145.148</v>
      </c>
      <c r="B245">
        <f t="shared" si="62"/>
        <v>14.233824308156981</v>
      </c>
      <c r="C245">
        <v>15.585599999999999</v>
      </c>
      <c r="D245">
        <v>38.601999999999997</v>
      </c>
      <c r="E245">
        <v>8.2230000000000008</v>
      </c>
      <c r="F245">
        <f t="shared" si="64"/>
        <v>999.01127595840671</v>
      </c>
      <c r="G245">
        <f t="shared" si="65"/>
        <v>0.77650984483250274</v>
      </c>
      <c r="H245">
        <f t="shared" si="66"/>
        <v>-4.5325811084098565E-3</v>
      </c>
      <c r="I245">
        <f t="shared" si="67"/>
        <v>1028.6189658949809</v>
      </c>
      <c r="J245">
        <f t="shared" si="68"/>
        <v>21448.61942448956</v>
      </c>
      <c r="K245">
        <f t="shared" si="69"/>
        <v>47.707556599429104</v>
      </c>
      <c r="L245">
        <f t="shared" si="70"/>
        <v>0.29629843664325117</v>
      </c>
      <c r="M245">
        <f t="shared" si="71"/>
        <v>23361.289611369826</v>
      </c>
      <c r="N245">
        <f t="shared" si="72"/>
        <v>3.28831065091518</v>
      </c>
      <c r="O245">
        <f t="shared" si="73"/>
        <v>91.471702297026141</v>
      </c>
      <c r="P245">
        <f t="shared" si="74"/>
        <v>2.4865013145523258E-6</v>
      </c>
      <c r="Q245">
        <f t="shared" si="75"/>
        <v>-2.1388287991035851E-5</v>
      </c>
      <c r="R245">
        <f t="shared" si="76"/>
        <v>36637.773649169758</v>
      </c>
      <c r="S245">
        <f t="shared" si="77"/>
        <v>1032.7102578479653</v>
      </c>
      <c r="T245">
        <f t="shared" si="63"/>
        <v>1.5584148179436997E-2</v>
      </c>
    </row>
    <row r="246" spans="1:20" x14ac:dyDescent="0.3">
      <c r="A246">
        <v>145.524</v>
      </c>
      <c r="B246">
        <f t="shared" si="62"/>
        <v>14.270696452036793</v>
      </c>
      <c r="C246">
        <v>15.583299999999999</v>
      </c>
      <c r="D246">
        <v>38.603999999999999</v>
      </c>
      <c r="E246">
        <v>8.2230000000000008</v>
      </c>
      <c r="F246">
        <f t="shared" si="64"/>
        <v>999.01163842900291</v>
      </c>
      <c r="G246">
        <f t="shared" si="65"/>
        <v>0.77651496628538996</v>
      </c>
      <c r="H246">
        <f t="shared" si="66"/>
        <v>-4.5326977136673939E-3</v>
      </c>
      <c r="I246">
        <f t="shared" si="67"/>
        <v>1028.6210412435496</v>
      </c>
      <c r="J246">
        <f t="shared" si="68"/>
        <v>21448.423879524838</v>
      </c>
      <c r="K246">
        <f t="shared" si="69"/>
        <v>47.708259424087743</v>
      </c>
      <c r="L246">
        <f t="shared" si="70"/>
        <v>0.2962723421537613</v>
      </c>
      <c r="M246">
        <f t="shared" si="71"/>
        <v>23361.215877295432</v>
      </c>
      <c r="N246">
        <f t="shared" si="72"/>
        <v>3.2882999915335196</v>
      </c>
      <c r="O246">
        <f t="shared" si="73"/>
        <v>91.476267100290471</v>
      </c>
      <c r="P246">
        <f t="shared" si="74"/>
        <v>2.4967998342864314E-6</v>
      </c>
      <c r="Q246">
        <f t="shared" si="75"/>
        <v>-2.138165075373908E-5</v>
      </c>
      <c r="R246">
        <f t="shared" si="76"/>
        <v>36672.755366564466</v>
      </c>
      <c r="S246">
        <f t="shared" si="77"/>
        <v>1032.719053679908</v>
      </c>
      <c r="T246">
        <f t="shared" si="63"/>
        <v>1.4899321170692124E-2</v>
      </c>
    </row>
    <row r="247" spans="1:20" x14ac:dyDescent="0.3">
      <c r="A247">
        <v>145.54599999999999</v>
      </c>
      <c r="B247">
        <f t="shared" si="62"/>
        <v>14.272853864710612</v>
      </c>
      <c r="C247">
        <v>15.582000000000001</v>
      </c>
      <c r="D247">
        <v>38.604999999999997</v>
      </c>
      <c r="E247">
        <v>8.2230000000000008</v>
      </c>
      <c r="F247">
        <f t="shared" si="64"/>
        <v>999.01184327655801</v>
      </c>
      <c r="G247">
        <f t="shared" si="65"/>
        <v>0.77651786123366584</v>
      </c>
      <c r="H247">
        <f t="shared" si="66"/>
        <v>-4.5327636287303998E-3</v>
      </c>
      <c r="I247">
        <f t="shared" si="67"/>
        <v>1028.6221136134554</v>
      </c>
      <c r="J247">
        <f t="shared" si="68"/>
        <v>21448.313345844239</v>
      </c>
      <c r="K247">
        <f t="shared" si="69"/>
        <v>47.708656710788709</v>
      </c>
      <c r="L247">
        <f t="shared" si="70"/>
        <v>0.29625759232308002</v>
      </c>
      <c r="M247">
        <f t="shared" si="71"/>
        <v>23361.167612393885</v>
      </c>
      <c r="N247">
        <f t="shared" si="72"/>
        <v>3.2882939670824927</v>
      </c>
      <c r="O247">
        <f t="shared" si="73"/>
        <v>91.478549160899462</v>
      </c>
      <c r="P247">
        <f t="shared" si="74"/>
        <v>2.5026209837879956E-6</v>
      </c>
      <c r="Q247">
        <f t="shared" si="75"/>
        <v>-2.1377818413369442E-5</v>
      </c>
      <c r="R247">
        <f t="shared" si="76"/>
        <v>36675.051668597182</v>
      </c>
      <c r="S247">
        <f t="shared" si="77"/>
        <v>1032.7204946730351</v>
      </c>
      <c r="T247">
        <f t="shared" si="63"/>
        <v>2.4931089295997098E-2</v>
      </c>
    </row>
    <row r="248" spans="1:20" x14ac:dyDescent="0.3">
      <c r="A248">
        <v>145.679</v>
      </c>
      <c r="B248">
        <f t="shared" si="62"/>
        <v>14.285896404965971</v>
      </c>
      <c r="C248">
        <v>15.5829</v>
      </c>
      <c r="D248">
        <v>38.603999999999999</v>
      </c>
      <c r="E248">
        <v>8.2230000000000008</v>
      </c>
      <c r="F248">
        <f t="shared" si="64"/>
        <v>999.0117014611069</v>
      </c>
      <c r="G248">
        <f t="shared" si="65"/>
        <v>0.77651585702224091</v>
      </c>
      <c r="H248">
        <f t="shared" si="66"/>
        <v>-4.5327179946295856E-3</v>
      </c>
      <c r="I248">
        <f t="shared" si="67"/>
        <v>1028.6211337971722</v>
      </c>
      <c r="J248">
        <f t="shared" si="68"/>
        <v>21448.389869797407</v>
      </c>
      <c r="K248">
        <f t="shared" si="69"/>
        <v>47.708381663227911</v>
      </c>
      <c r="L248">
        <f t="shared" si="70"/>
        <v>0.29626780380365975</v>
      </c>
      <c r="M248">
        <f t="shared" si="71"/>
        <v>23361.185497942595</v>
      </c>
      <c r="N248">
        <f t="shared" si="72"/>
        <v>3.2882981378242127</v>
      </c>
      <c r="O248">
        <f t="shared" si="73"/>
        <v>91.476266189908756</v>
      </c>
      <c r="P248">
        <f t="shared" si="74"/>
        <v>2.4985909382066719E-6</v>
      </c>
      <c r="Q248">
        <f t="shared" si="75"/>
        <v>-2.1380281260412135E-5</v>
      </c>
      <c r="R248">
        <f t="shared" si="76"/>
        <v>36686.902739960446</v>
      </c>
      <c r="S248">
        <f t="shared" si="77"/>
        <v>1032.7219405795836</v>
      </c>
      <c r="T248">
        <f t="shared" si="63"/>
        <v>1.0157004099694699E-2</v>
      </c>
    </row>
    <row r="249" spans="1:20" x14ac:dyDescent="0.3">
      <c r="A249">
        <v>145.68</v>
      </c>
      <c r="B249">
        <f t="shared" si="62"/>
        <v>14.285994469178419</v>
      </c>
      <c r="C249">
        <v>15.583299999999999</v>
      </c>
      <c r="D249">
        <v>38.603299999999997</v>
      </c>
      <c r="E249">
        <v>8.2219999999999995</v>
      </c>
      <c r="F249">
        <f t="shared" si="64"/>
        <v>999.01163842900291</v>
      </c>
      <c r="G249">
        <f t="shared" si="65"/>
        <v>0.77651496628538996</v>
      </c>
      <c r="H249">
        <f t="shared" si="66"/>
        <v>-4.5326977136673939E-3</v>
      </c>
      <c r="I249">
        <f t="shared" si="67"/>
        <v>1028.6205011423258</v>
      </c>
      <c r="J249">
        <f t="shared" si="68"/>
        <v>21448.423879524838</v>
      </c>
      <c r="K249">
        <f t="shared" si="69"/>
        <v>47.708259424087743</v>
      </c>
      <c r="L249">
        <f t="shared" si="70"/>
        <v>0.2962723421537613</v>
      </c>
      <c r="M249">
        <f t="shared" si="71"/>
        <v>23361.180548679666</v>
      </c>
      <c r="N249">
        <f t="shared" si="72"/>
        <v>3.2882999915335196</v>
      </c>
      <c r="O249">
        <f t="shared" si="73"/>
        <v>91.474667586837214</v>
      </c>
      <c r="P249">
        <f t="shared" si="74"/>
        <v>2.4967998342864314E-6</v>
      </c>
      <c r="Q249">
        <f t="shared" si="75"/>
        <v>-2.1381217769711217E-5</v>
      </c>
      <c r="R249">
        <f t="shared" si="76"/>
        <v>36686.75635636368</v>
      </c>
      <c r="S249">
        <f t="shared" si="77"/>
        <v>1032.7213500922862</v>
      </c>
      <c r="T249">
        <f t="shared" si="63"/>
        <v>7.4856021256415065E-2</v>
      </c>
    </row>
    <row r="250" spans="1:20" x14ac:dyDescent="0.3">
      <c r="A250">
        <v>145.99799999999999</v>
      </c>
      <c r="B250">
        <f t="shared" si="62"/>
        <v>14.317178888736343</v>
      </c>
      <c r="C250">
        <v>15.582599999999999</v>
      </c>
      <c r="D250">
        <v>38.603999999999999</v>
      </c>
      <c r="E250">
        <v>8.2230000000000008</v>
      </c>
      <c r="F250">
        <f t="shared" si="64"/>
        <v>999.01174873396747</v>
      </c>
      <c r="G250">
        <f t="shared" si="65"/>
        <v>0.77651652508448343</v>
      </c>
      <c r="H250">
        <f t="shared" si="66"/>
        <v>-4.5327332056986957E-3</v>
      </c>
      <c r="I250">
        <f t="shared" si="67"/>
        <v>1028.6212032114595</v>
      </c>
      <c r="J250">
        <f t="shared" si="68"/>
        <v>21448.364362130942</v>
      </c>
      <c r="K250">
        <f t="shared" si="69"/>
        <v>47.708473344287341</v>
      </c>
      <c r="L250">
        <f t="shared" si="70"/>
        <v>0.2962644000064692</v>
      </c>
      <c r="M250">
        <f t="shared" si="71"/>
        <v>23361.162713114565</v>
      </c>
      <c r="N250">
        <f t="shared" si="72"/>
        <v>3.2882967475609388</v>
      </c>
      <c r="O250">
        <f t="shared" si="73"/>
        <v>91.476265507128147</v>
      </c>
      <c r="P250">
        <f t="shared" si="74"/>
        <v>2.4999342772321261E-6</v>
      </c>
      <c r="Q250">
        <f t="shared" si="75"/>
        <v>-2.1379254127644133E-5</v>
      </c>
      <c r="R250">
        <f t="shared" si="76"/>
        <v>36716.058816928678</v>
      </c>
      <c r="S250">
        <f t="shared" si="77"/>
        <v>1032.7277492513542</v>
      </c>
      <c r="T250">
        <f t="shared" si="63"/>
        <v>1.3818726057797295E-2</v>
      </c>
    </row>
    <row r="251" spans="1:20" x14ac:dyDescent="0.3">
      <c r="A251">
        <v>146.07499999999999</v>
      </c>
      <c r="B251">
        <f t="shared" si="62"/>
        <v>14.324729833094709</v>
      </c>
      <c r="C251">
        <v>15.582000000000001</v>
      </c>
      <c r="D251">
        <v>38.604199999999999</v>
      </c>
      <c r="E251">
        <v>8.2230000000000008</v>
      </c>
      <c r="F251">
        <f t="shared" si="64"/>
        <v>999.01184327655801</v>
      </c>
      <c r="G251">
        <f t="shared" si="65"/>
        <v>0.77651786123366584</v>
      </c>
      <c r="H251">
        <f t="shared" si="66"/>
        <v>-4.5327636287303998E-3</v>
      </c>
      <c r="I251">
        <f t="shared" si="67"/>
        <v>1028.6214963527714</v>
      </c>
      <c r="J251">
        <f t="shared" si="68"/>
        <v>21448.313345844239</v>
      </c>
      <c r="K251">
        <f t="shared" si="69"/>
        <v>47.708656710788709</v>
      </c>
      <c r="L251">
        <f t="shared" si="70"/>
        <v>0.29625759232308002</v>
      </c>
      <c r="M251">
        <f t="shared" si="71"/>
        <v>23361.127236597975</v>
      </c>
      <c r="N251">
        <f t="shared" si="72"/>
        <v>3.2882939670824927</v>
      </c>
      <c r="O251">
        <f t="shared" si="73"/>
        <v>91.476721145443264</v>
      </c>
      <c r="P251">
        <f t="shared" si="74"/>
        <v>2.5026209837879956E-6</v>
      </c>
      <c r="Q251">
        <f t="shared" si="75"/>
        <v>-2.1377323546084952E-5</v>
      </c>
      <c r="R251">
        <f t="shared" si="76"/>
        <v>36723.133130606257</v>
      </c>
      <c r="S251">
        <f t="shared" si="77"/>
        <v>1032.7294233638288</v>
      </c>
      <c r="T251">
        <f t="shared" si="63"/>
        <v>1.4363712909783086E-2</v>
      </c>
    </row>
    <row r="252" spans="1:20" x14ac:dyDescent="0.3">
      <c r="A252">
        <v>146.113</v>
      </c>
      <c r="B252">
        <f t="shared" si="62"/>
        <v>14.328456273167671</v>
      </c>
      <c r="C252">
        <v>15.580500000000001</v>
      </c>
      <c r="D252">
        <v>38.605699999999999</v>
      </c>
      <c r="E252">
        <v>8.2230000000000008</v>
      </c>
      <c r="F252">
        <f t="shared" si="64"/>
        <v>999.0120796147728</v>
      </c>
      <c r="G252">
        <f t="shared" si="65"/>
        <v>0.77652120175069328</v>
      </c>
      <c r="H252">
        <f t="shared" si="66"/>
        <v>-4.5328396915216502E-3</v>
      </c>
      <c r="I252">
        <f t="shared" si="67"/>
        <v>1028.6230007727549</v>
      </c>
      <c r="J252">
        <f t="shared" si="68"/>
        <v>21448.185799563798</v>
      </c>
      <c r="K252">
        <f t="shared" si="69"/>
        <v>47.709115152607332</v>
      </c>
      <c r="L252">
        <f t="shared" si="70"/>
        <v>0.29624057259539255</v>
      </c>
      <c r="M252">
        <f t="shared" si="71"/>
        <v>23361.089010887485</v>
      </c>
      <c r="N252">
        <f t="shared" si="72"/>
        <v>3.2882870161669708</v>
      </c>
      <c r="O252">
        <f t="shared" si="73"/>
        <v>91.480145260810005</v>
      </c>
      <c r="P252">
        <f t="shared" si="74"/>
        <v>2.5093379164567546E-6</v>
      </c>
      <c r="Q252">
        <f t="shared" si="75"/>
        <v>-2.1373115554322828E-5</v>
      </c>
      <c r="R252">
        <f t="shared" si="76"/>
        <v>36727.071180548824</v>
      </c>
      <c r="S252">
        <f t="shared" si="77"/>
        <v>1032.731564353023</v>
      </c>
      <c r="T252">
        <f t="shared" si="63"/>
        <v>2.3122498063010893E-2</v>
      </c>
    </row>
    <row r="253" spans="1:20" x14ac:dyDescent="0.3">
      <c r="A253">
        <v>146.65899999999999</v>
      </c>
      <c r="B253">
        <f t="shared" si="62"/>
        <v>14.381999333163355</v>
      </c>
      <c r="C253">
        <v>15.581200000000001</v>
      </c>
      <c r="D253">
        <v>38.6053</v>
      </c>
      <c r="E253">
        <v>8.2230000000000008</v>
      </c>
      <c r="F253">
        <f t="shared" si="64"/>
        <v>999.01196932685241</v>
      </c>
      <c r="G253">
        <f t="shared" si="65"/>
        <v>0.77651964281713415</v>
      </c>
      <c r="H253">
        <f t="shared" si="66"/>
        <v>-4.5328041946258238E-3</v>
      </c>
      <c r="I253">
        <f t="shared" si="67"/>
        <v>1028.622530184723</v>
      </c>
      <c r="J253">
        <f t="shared" si="68"/>
        <v>21448.24532215044</v>
      </c>
      <c r="K253">
        <f t="shared" si="69"/>
        <v>47.708901208547005</v>
      </c>
      <c r="L253">
        <f t="shared" si="70"/>
        <v>0.29624851522728485</v>
      </c>
      <c r="M253">
        <f t="shared" si="71"/>
        <v>23361.121991243555</v>
      </c>
      <c r="N253">
        <f t="shared" si="72"/>
        <v>3.2882902598776638</v>
      </c>
      <c r="O253">
        <f t="shared" si="73"/>
        <v>91.479232846064292</v>
      </c>
      <c r="P253">
        <f t="shared" si="74"/>
        <v>2.5062033183172767E-6</v>
      </c>
      <c r="Q253">
        <f t="shared" si="75"/>
        <v>-2.1375264884367537E-5</v>
      </c>
      <c r="R253">
        <f t="shared" si="76"/>
        <v>36776.915043585876</v>
      </c>
      <c r="S253">
        <f t="shared" si="77"/>
        <v>1032.7408948359246</v>
      </c>
      <c r="T253">
        <f t="shared" si="63"/>
        <v>1.2734241734039054E-2</v>
      </c>
    </row>
    <row r="254" spans="1:20" x14ac:dyDescent="0.3">
      <c r="A254">
        <v>146.76499999999999</v>
      </c>
      <c r="B254">
        <f t="shared" si="62"/>
        <v>14.392394139682663</v>
      </c>
      <c r="C254">
        <v>15.580399999999999</v>
      </c>
      <c r="D254">
        <v>38.606200000000001</v>
      </c>
      <c r="E254">
        <v>8.2230000000000008</v>
      </c>
      <c r="F254">
        <f t="shared" si="64"/>
        <v>999.01209536972613</v>
      </c>
      <c r="G254">
        <f t="shared" si="65"/>
        <v>0.77652142445914651</v>
      </c>
      <c r="H254">
        <f t="shared" si="66"/>
        <v>-4.5328447626391362E-3</v>
      </c>
      <c r="I254">
        <f t="shared" si="67"/>
        <v>1028.6234096987262</v>
      </c>
      <c r="J254">
        <f t="shared" si="68"/>
        <v>21448.177296195834</v>
      </c>
      <c r="K254">
        <f t="shared" si="69"/>
        <v>47.709145716693811</v>
      </c>
      <c r="L254">
        <f t="shared" si="70"/>
        <v>0.29623943792050722</v>
      </c>
      <c r="M254">
        <f t="shared" si="71"/>
        <v>23361.106650348735</v>
      </c>
      <c r="N254">
        <f t="shared" si="72"/>
        <v>3.2882865527868557</v>
      </c>
      <c r="O254">
        <f t="shared" si="73"/>
        <v>91.481287542963841</v>
      </c>
      <c r="P254">
        <f t="shared" si="74"/>
        <v>2.5097857204139289E-6</v>
      </c>
      <c r="Q254">
        <f t="shared" si="75"/>
        <v>-2.1373082467291442E-5</v>
      </c>
      <c r="R254">
        <f t="shared" si="76"/>
        <v>36786.897441138724</v>
      </c>
      <c r="S254">
        <f t="shared" si="77"/>
        <v>1032.743643569795</v>
      </c>
      <c r="T254">
        <f t="shared" si="63"/>
        <v>1.5686649284187695E-2</v>
      </c>
    </row>
    <row r="255" spans="1:20" x14ac:dyDescent="0.3">
      <c r="A255">
        <v>146.79499999999999</v>
      </c>
      <c r="B255">
        <f t="shared" si="62"/>
        <v>14.395336066056052</v>
      </c>
      <c r="C255">
        <v>15.5786</v>
      </c>
      <c r="D255">
        <v>38.607599999999998</v>
      </c>
      <c r="E255">
        <v>8.2230000000000008</v>
      </c>
      <c r="F255">
        <f t="shared" si="64"/>
        <v>999.01237893905977</v>
      </c>
      <c r="G255">
        <f t="shared" si="65"/>
        <v>0.77652543336773394</v>
      </c>
      <c r="H255">
        <f t="shared" si="66"/>
        <v>-4.5329360484126155E-3</v>
      </c>
      <c r="I255">
        <f t="shared" si="67"/>
        <v>1028.6249063554801</v>
      </c>
      <c r="J255">
        <f t="shared" si="68"/>
        <v>21448.024229531678</v>
      </c>
      <c r="K255">
        <f t="shared" si="69"/>
        <v>47.709695898008079</v>
      </c>
      <c r="L255">
        <f t="shared" si="70"/>
        <v>0.29621901320885324</v>
      </c>
      <c r="M255">
        <f t="shared" si="71"/>
        <v>23361.040583419461</v>
      </c>
      <c r="N255">
        <f t="shared" si="72"/>
        <v>3.2882782122494341</v>
      </c>
      <c r="O255">
        <f t="shared" si="73"/>
        <v>91.48448247425145</v>
      </c>
      <c r="P255">
        <f t="shared" si="74"/>
        <v>2.5178463721745311E-6</v>
      </c>
      <c r="Q255">
        <f t="shared" si="75"/>
        <v>-2.1367785214879961E-5</v>
      </c>
      <c r="R255">
        <f t="shared" si="76"/>
        <v>36790.044738694931</v>
      </c>
      <c r="S255">
        <f t="shared" si="77"/>
        <v>1032.7456378464155</v>
      </c>
      <c r="T255">
        <f t="shared" si="63"/>
        <v>2.5115881470107966E-2</v>
      </c>
    </row>
    <row r="256" spans="1:20" x14ac:dyDescent="0.3">
      <c r="A256">
        <v>147.14400000000001</v>
      </c>
      <c r="B256">
        <f t="shared" si="62"/>
        <v>14.429560476199816</v>
      </c>
      <c r="C256">
        <v>15.5779</v>
      </c>
      <c r="D256">
        <v>38.608499999999999</v>
      </c>
      <c r="E256">
        <v>8.2230000000000008</v>
      </c>
      <c r="F256">
        <f t="shared" si="64"/>
        <v>999.01248920587682</v>
      </c>
      <c r="G256">
        <f t="shared" si="65"/>
        <v>0.77652699246778689</v>
      </c>
      <c r="H256">
        <f t="shared" si="66"/>
        <v>-4.5329715513311858E-3</v>
      </c>
      <c r="I256">
        <f t="shared" si="67"/>
        <v>1028.6257627247164</v>
      </c>
      <c r="J256">
        <f t="shared" si="68"/>
        <v>21447.964700515651</v>
      </c>
      <c r="K256">
        <f t="shared" si="69"/>
        <v>47.709909871611835</v>
      </c>
      <c r="L256">
        <f t="shared" si="70"/>
        <v>0.29621106997697977</v>
      </c>
      <c r="M256">
        <f t="shared" si="71"/>
        <v>23361.032833540768</v>
      </c>
      <c r="N256">
        <f t="shared" si="72"/>
        <v>3.2882749688629982</v>
      </c>
      <c r="O256">
        <f t="shared" si="73"/>
        <v>91.486537399105998</v>
      </c>
      <c r="P256">
        <f t="shared" si="74"/>
        <v>2.5209811624586744E-6</v>
      </c>
      <c r="Q256">
        <f t="shared" si="75"/>
        <v>-2.1365945083811147E-5</v>
      </c>
      <c r="R256">
        <f t="shared" si="76"/>
        <v>36822.265290895812</v>
      </c>
      <c r="S256">
        <f t="shared" si="77"/>
        <v>1032.7527050197359</v>
      </c>
      <c r="T256">
        <f t="shared" si="63"/>
        <v>1.3861972245888806E-2</v>
      </c>
    </row>
    <row r="257" spans="1:20" x14ac:dyDescent="0.3">
      <c r="A257">
        <v>147.21199999999999</v>
      </c>
      <c r="B257">
        <f t="shared" si="62"/>
        <v>14.436228842646164</v>
      </c>
      <c r="C257">
        <v>15.5761</v>
      </c>
      <c r="D257">
        <v>38.610100000000003</v>
      </c>
      <c r="E257">
        <v>8.2230000000000008</v>
      </c>
      <c r="F257">
        <f t="shared" si="64"/>
        <v>999.01277272303048</v>
      </c>
      <c r="G257">
        <f t="shared" si="65"/>
        <v>0.7765310017880519</v>
      </c>
      <c r="H257">
        <f t="shared" si="66"/>
        <v>-4.5330628519960657E-3</v>
      </c>
      <c r="I257">
        <f t="shared" si="67"/>
        <v>1028.6274136740608</v>
      </c>
      <c r="J257">
        <f t="shared" si="68"/>
        <v>21447.811617954299</v>
      </c>
      <c r="K257">
        <f t="shared" si="69"/>
        <v>47.71046012597521</v>
      </c>
      <c r="L257">
        <f t="shared" si="70"/>
        <v>0.29619064378185578</v>
      </c>
      <c r="M257">
        <f t="shared" si="71"/>
        <v>23360.97684904467</v>
      </c>
      <c r="N257">
        <f t="shared" si="72"/>
        <v>3.2882666291273308</v>
      </c>
      <c r="O257">
        <f t="shared" si="73"/>
        <v>91.490189335138609</v>
      </c>
      <c r="P257">
        <f t="shared" si="74"/>
        <v>2.5290422893022758E-6</v>
      </c>
      <c r="Q257">
        <f t="shared" si="75"/>
        <v>-2.1360771241607882E-5</v>
      </c>
      <c r="R257">
        <f t="shared" si="76"/>
        <v>36828.967684209143</v>
      </c>
      <c r="S257">
        <f t="shared" si="77"/>
        <v>1032.7555230297144</v>
      </c>
      <c r="T257">
        <f t="shared" si="63"/>
        <v>1.9830382065249272E-2</v>
      </c>
    </row>
    <row r="258" spans="1:20" x14ac:dyDescent="0.3">
      <c r="A258">
        <v>147.65100000000001</v>
      </c>
      <c r="B258">
        <f t="shared" ref="B258:B321" si="78">A258/10.1974</f>
        <v>14.479279031910096</v>
      </c>
      <c r="C258">
        <v>15.5747</v>
      </c>
      <c r="D258">
        <v>38.611400000000003</v>
      </c>
      <c r="E258">
        <v>8.2230000000000008</v>
      </c>
      <c r="F258">
        <f t="shared" si="64"/>
        <v>999.0129932103971</v>
      </c>
      <c r="G258">
        <f t="shared" si="65"/>
        <v>0.77653412035319525</v>
      </c>
      <c r="H258">
        <f t="shared" si="66"/>
        <v>-4.5331338710369144E-3</v>
      </c>
      <c r="I258">
        <f t="shared" si="67"/>
        <v>1028.6287405998562</v>
      </c>
      <c r="J258">
        <f t="shared" si="68"/>
        <v>21447.692545826365</v>
      </c>
      <c r="K258">
        <f t="shared" si="69"/>
        <v>47.710888137955067</v>
      </c>
      <c r="L258">
        <f t="shared" si="70"/>
        <v>0.29617475600276533</v>
      </c>
      <c r="M258">
        <f t="shared" si="71"/>
        <v>23360.936103689721</v>
      </c>
      <c r="N258">
        <f t="shared" si="72"/>
        <v>3.2882601430653668</v>
      </c>
      <c r="O258">
        <f t="shared" si="73"/>
        <v>91.493156675786892</v>
      </c>
      <c r="P258">
        <f t="shared" si="74"/>
        <v>2.5353122911108367E-6</v>
      </c>
      <c r="Q258">
        <f t="shared" si="75"/>
        <v>-2.1356781355198096E-5</v>
      </c>
      <c r="R258">
        <f t="shared" si="76"/>
        <v>36869.526584727195</v>
      </c>
      <c r="S258">
        <f t="shared" si="77"/>
        <v>1032.7646421506331</v>
      </c>
      <c r="T258">
        <f t="shared" si="63"/>
        <v>1.4039659803116951E-2</v>
      </c>
    </row>
    <row r="259" spans="1:20" x14ac:dyDescent="0.3">
      <c r="A259">
        <v>147.852</v>
      </c>
      <c r="B259">
        <f t="shared" si="78"/>
        <v>14.498989938611803</v>
      </c>
      <c r="C259">
        <v>15.574999999999999</v>
      </c>
      <c r="D259">
        <v>38.611400000000003</v>
      </c>
      <c r="E259">
        <v>8.2230000000000008</v>
      </c>
      <c r="F259">
        <f t="shared" si="64"/>
        <v>999.01294596501759</v>
      </c>
      <c r="G259">
        <f t="shared" si="65"/>
        <v>0.77653345207413971</v>
      </c>
      <c r="H259">
        <f t="shared" si="66"/>
        <v>-4.5331186521249999E-3</v>
      </c>
      <c r="I259">
        <f t="shared" si="67"/>
        <v>1028.6286712026658</v>
      </c>
      <c r="J259">
        <f t="shared" si="68"/>
        <v>21447.718061865278</v>
      </c>
      <c r="K259">
        <f t="shared" si="69"/>
        <v>47.710796418423598</v>
      </c>
      <c r="L259">
        <f t="shared" si="70"/>
        <v>0.29617816058125002</v>
      </c>
      <c r="M259">
        <f t="shared" si="71"/>
        <v>23360.958895148513</v>
      </c>
      <c r="N259">
        <f t="shared" si="72"/>
        <v>3.2882615329063887</v>
      </c>
      <c r="O259">
        <f t="shared" si="73"/>
        <v>91.493157358303876</v>
      </c>
      <c r="P259">
        <f t="shared" si="74"/>
        <v>2.5339687018750109E-6</v>
      </c>
      <c r="Q259">
        <f t="shared" si="75"/>
        <v>-2.1357808715659935E-5</v>
      </c>
      <c r="R259">
        <f t="shared" si="76"/>
        <v>36887.938310621415</v>
      </c>
      <c r="S259">
        <f t="shared" si="77"/>
        <v>1032.768149945553</v>
      </c>
      <c r="T259">
        <f t="shared" ref="T259:T322" si="79">IF(9.8/S259*(S259-S258)/(A259-A258)&gt;0,SQRT(9.8/S259*(S259-S258)/(A259-A258)),SQRT(-9.8/S259*(S259-S258)/(A259-A258)))</f>
        <v>1.2868581829631867E-2</v>
      </c>
    </row>
    <row r="260" spans="1:20" x14ac:dyDescent="0.3">
      <c r="A260">
        <v>147.88399999999999</v>
      </c>
      <c r="B260">
        <f t="shared" si="78"/>
        <v>14.502127993410083</v>
      </c>
      <c r="C260">
        <v>15.5749</v>
      </c>
      <c r="D260">
        <v>38.6113</v>
      </c>
      <c r="E260">
        <v>8.2230000000000008</v>
      </c>
      <c r="F260">
        <f t="shared" ref="F260:F323" si="80">999.842594+C260*(0.06793953)+(-0.00909529)*(C260^2)+(0.0001001685)*(C260^3)+(-0.000001120083)*(C260^4)+(0.000000006536332)*(C260^5)</f>
        <v>999.01296171359343</v>
      </c>
      <c r="G260">
        <f t="shared" ref="G260:G323" si="81">0.82449+C260*(-0.0040899)+(0.000076438)*(C260^2)+(-0.00000082467)*(C260^3)+(0.0000000053875)*(C260^4)</f>
        <v>0.77653367483291003</v>
      </c>
      <c r="H260">
        <f t="shared" ref="H260:H323" si="82">-0.0057246+C260*(0.00010227)+(-0.0000016546)*(C260^2)</f>
        <v>-4.5331237250625456E-3</v>
      </c>
      <c r="I260">
        <f t="shared" ref="I260:I323" si="83">F260+G260*D260+H260*(D260^1.5)+(0.00048314)*D260^2</f>
        <v>1028.6286171760373</v>
      </c>
      <c r="J260">
        <f t="shared" ref="J260:J323" si="84">19652.21+C260*(148.4206)+(-2.327105)*(C260^2)+(0.01360477)*(C260^3)+(-0.00005155288)*(C260^4)</f>
        <v>21447.709556554302</v>
      </c>
      <c r="K260">
        <f t="shared" ref="K260:K323" si="85">54.6746+C260*(-0.603459)+(0.0109987)*(C260^2)+(-0.00006167)*(C260^3)</f>
        <v>47.71082699143841</v>
      </c>
      <c r="L260">
        <f t="shared" ref="L260:L323" si="86">0.07944+C260*(0.016483)+(-0.00016483)*(C260^2)</f>
        <v>0.29617702572505172</v>
      </c>
      <c r="M260">
        <f t="shared" ref="M260:M323" si="87">J260+K260*D260+L260*D260^1.5</f>
        <v>23360.946250884874</v>
      </c>
      <c r="N260">
        <f t="shared" ref="N260:N323" si="88">3.2399+C260*(0.00143713)+(0.000116092)*(C260^2)+(-0.000000577905)*(C260^3)</f>
        <v>3.2882610696242662</v>
      </c>
      <c r="O260">
        <f t="shared" ref="O260:O323" si="89">N260+(2.2838-(0.000010981)*C260-(0.0000016078)*C260^2)*D260+(0.000191075)*D260^1.5</f>
        <v>91.492928628806709</v>
      </c>
      <c r="P260">
        <f t="shared" ref="P260:P323" si="90">0.0000850935+C260*(-0.00000612293)+(0.000000052787)*(C260^2)</f>
        <v>2.534416563897876E-6</v>
      </c>
      <c r="Q260">
        <f t="shared" ref="Q260:Q323" si="91">((-0.00000099348)+(0.000000020816)*C260+(0.00000000020816)*C260^2)*D260+P260</f>
        <v>-2.1357404385594427E-5</v>
      </c>
      <c r="R260">
        <f t="shared" ref="R260:R323" si="92">M260+O260*A260+Q260*A260^2</f>
        <v>36890.819428682109</v>
      </c>
      <c r="S260">
        <f t="shared" ref="S260:S323" si="93">I260/(1-A260/R260)</f>
        <v>1032.7686705671911</v>
      </c>
      <c r="T260">
        <f t="shared" si="79"/>
        <v>1.242503521704277E-2</v>
      </c>
    </row>
    <row r="261" spans="1:20" x14ac:dyDescent="0.3">
      <c r="A261">
        <v>148.18700000000001</v>
      </c>
      <c r="B261">
        <f t="shared" si="78"/>
        <v>14.531841449781318</v>
      </c>
      <c r="C261">
        <v>15.575699999999999</v>
      </c>
      <c r="D261">
        <v>38.611199999999997</v>
      </c>
      <c r="E261">
        <v>8.2230000000000008</v>
      </c>
      <c r="F261">
        <f t="shared" si="80"/>
        <v>999.0128357217402</v>
      </c>
      <c r="G261">
        <f t="shared" si="81"/>
        <v>0.77653189278836587</v>
      </c>
      <c r="H261">
        <f t="shared" si="82"/>
        <v>-4.5330831424887546E-3</v>
      </c>
      <c r="I261">
        <f t="shared" si="83"/>
        <v>1028.628354954845</v>
      </c>
      <c r="J261">
        <f t="shared" si="84"/>
        <v>21447.777598052893</v>
      </c>
      <c r="K261">
        <f t="shared" si="85"/>
        <v>47.710582411865481</v>
      </c>
      <c r="L261">
        <f t="shared" si="86"/>
        <v>0.29618610448233335</v>
      </c>
      <c r="M261">
        <f t="shared" si="87"/>
        <v>23361.001979925437</v>
      </c>
      <c r="N261">
        <f t="shared" si="88"/>
        <v>3.2882647759311343</v>
      </c>
      <c r="O261">
        <f t="shared" si="89"/>
        <v>91.49270194689052</v>
      </c>
      <c r="P261">
        <f t="shared" si="90"/>
        <v>2.5308336972756348E-6</v>
      </c>
      <c r="Q261">
        <f t="shared" si="91"/>
        <v>-2.136008209627248E-5</v>
      </c>
      <c r="R261">
        <f t="shared" si="92"/>
        <v>36918.561949020863</v>
      </c>
      <c r="S261">
        <f t="shared" si="93"/>
        <v>1032.7737940548548</v>
      </c>
      <c r="T261">
        <f t="shared" si="79"/>
        <v>1.2666947375515155E-2</v>
      </c>
    </row>
    <row r="262" spans="1:20" x14ac:dyDescent="0.3">
      <c r="A262">
        <v>148.18899999999999</v>
      </c>
      <c r="B262">
        <f t="shared" si="78"/>
        <v>14.532037578206209</v>
      </c>
      <c r="C262">
        <v>15.574299999999999</v>
      </c>
      <c r="D262">
        <v>38.612000000000002</v>
      </c>
      <c r="E262">
        <v>8.2230000000000008</v>
      </c>
      <c r="F262">
        <f t="shared" si="80"/>
        <v>999.01305620261269</v>
      </c>
      <c r="G262">
        <f t="shared" si="81"/>
        <v>0.77653501140474523</v>
      </c>
      <c r="H262">
        <f t="shared" si="82"/>
        <v>-4.5331541633827537E-3</v>
      </c>
      <c r="I262">
        <f t="shared" si="83"/>
        <v>1028.6292960836079</v>
      </c>
      <c r="J262">
        <f t="shared" si="84"/>
        <v>21447.658523946531</v>
      </c>
      <c r="K262">
        <f t="shared" si="85"/>
        <v>47.711010432936526</v>
      </c>
      <c r="L262">
        <f t="shared" si="86"/>
        <v>0.29617021651863329</v>
      </c>
      <c r="M262">
        <f t="shared" si="87"/>
        <v>23360.935997582932</v>
      </c>
      <c r="N262">
        <f t="shared" si="88"/>
        <v>3.2882582899689501</v>
      </c>
      <c r="O262">
        <f t="shared" si="89"/>
        <v>91.494526777744355</v>
      </c>
      <c r="P262">
        <f t="shared" si="90"/>
        <v>2.5371037582056351E-6</v>
      </c>
      <c r="Q262">
        <f t="shared" si="91"/>
        <v>-2.1355782800814432E-5</v>
      </c>
      <c r="R262">
        <f t="shared" si="92"/>
        <v>36918.949453692861</v>
      </c>
      <c r="S262">
        <f t="shared" si="93"/>
        <v>1032.7747514638222</v>
      </c>
      <c r="T262">
        <f t="shared" si="79"/>
        <v>6.7397529804949105E-2</v>
      </c>
    </row>
    <row r="263" spans="1:20" x14ac:dyDescent="0.3">
      <c r="A263">
        <v>148.50899999999999</v>
      </c>
      <c r="B263">
        <f t="shared" si="78"/>
        <v>14.563418126189028</v>
      </c>
      <c r="C263">
        <v>15.5725</v>
      </c>
      <c r="D263">
        <v>38.613399999999999</v>
      </c>
      <c r="E263">
        <v>8.2230000000000008</v>
      </c>
      <c r="F263">
        <f t="shared" si="80"/>
        <v>999.01333964462185</v>
      </c>
      <c r="G263">
        <f t="shared" si="81"/>
        <v>0.77653902131788388</v>
      </c>
      <c r="H263">
        <f t="shared" si="82"/>
        <v>-4.5332454854912496E-3</v>
      </c>
      <c r="I263">
        <f t="shared" si="83"/>
        <v>1028.6307926798129</v>
      </c>
      <c r="J263">
        <f t="shared" si="84"/>
        <v>21447.505418491986</v>
      </c>
      <c r="K263">
        <f t="shared" si="85"/>
        <v>47.711560792497934</v>
      </c>
      <c r="L263">
        <f t="shared" si="86"/>
        <v>0.29614978818731252</v>
      </c>
      <c r="M263">
        <f t="shared" si="87"/>
        <v>23360.869901962047</v>
      </c>
      <c r="N263">
        <f t="shared" si="88"/>
        <v>3.2882499513878769</v>
      </c>
      <c r="O263">
        <f t="shared" si="89"/>
        <v>91.497721710971433</v>
      </c>
      <c r="P263">
        <f t="shared" si="90"/>
        <v>2.5451655691687575E-6</v>
      </c>
      <c r="Q263">
        <f t="shared" si="91"/>
        <v>-2.1350484730876508E-5</v>
      </c>
      <c r="R263">
        <f t="shared" si="92"/>
        <v>36948.63417223822</v>
      </c>
      <c r="S263">
        <f t="shared" si="93"/>
        <v>1032.7818907990477</v>
      </c>
      <c r="T263">
        <f t="shared" si="79"/>
        <v>1.4549987790062826E-2</v>
      </c>
    </row>
    <row r="264" spans="1:20" x14ac:dyDescent="0.3">
      <c r="A264">
        <v>148.965</v>
      </c>
      <c r="B264">
        <f t="shared" si="78"/>
        <v>14.608135407064546</v>
      </c>
      <c r="C264">
        <v>15.5724</v>
      </c>
      <c r="D264">
        <v>38.613799999999998</v>
      </c>
      <c r="E264">
        <v>8.2230000000000008</v>
      </c>
      <c r="F264">
        <f t="shared" si="80"/>
        <v>999.01335539029833</v>
      </c>
      <c r="G264">
        <f t="shared" si="81"/>
        <v>0.77653924409952835</v>
      </c>
      <c r="H264">
        <f t="shared" si="82"/>
        <v>-4.5332505592560962E-3</v>
      </c>
      <c r="I264">
        <f t="shared" si="83"/>
        <v>1028.6311244490237</v>
      </c>
      <c r="J264">
        <f t="shared" si="84"/>
        <v>21447.496912297764</v>
      </c>
      <c r="K264">
        <f t="shared" si="85"/>
        <v>47.711591369571458</v>
      </c>
      <c r="L264">
        <f t="shared" si="86"/>
        <v>0.29614865324869921</v>
      </c>
      <c r="M264">
        <f t="shared" si="87"/>
        <v>23360.882492927045</v>
      </c>
      <c r="N264">
        <f t="shared" si="88"/>
        <v>3.2882494881503006</v>
      </c>
      <c r="O264">
        <f t="shared" si="89"/>
        <v>91.498635491536589</v>
      </c>
      <c r="P264">
        <f t="shared" si="90"/>
        <v>2.5456134575851217E-6</v>
      </c>
      <c r="Q264">
        <f t="shared" si="91"/>
        <v>-2.1350389792131841E-5</v>
      </c>
      <c r="R264">
        <f t="shared" si="92"/>
        <v>36990.502951578426</v>
      </c>
      <c r="S264">
        <f t="shared" si="93"/>
        <v>1032.7902894560584</v>
      </c>
      <c r="T264">
        <f t="shared" si="79"/>
        <v>1.3219939461373014E-2</v>
      </c>
    </row>
    <row r="265" spans="1:20" x14ac:dyDescent="0.3">
      <c r="A265">
        <v>148.97200000000001</v>
      </c>
      <c r="B265">
        <f t="shared" si="78"/>
        <v>14.608821856551671</v>
      </c>
      <c r="C265">
        <v>15.5715</v>
      </c>
      <c r="D265">
        <v>38.614699999999999</v>
      </c>
      <c r="E265">
        <v>8.2230000000000008</v>
      </c>
      <c r="F265">
        <f t="shared" si="80"/>
        <v>999.01349709616863</v>
      </c>
      <c r="G265">
        <f t="shared" si="81"/>
        <v>0.77654124917550538</v>
      </c>
      <c r="H265">
        <f t="shared" si="82"/>
        <v>-4.5332962246288494E-3</v>
      </c>
      <c r="I265">
        <f t="shared" si="83"/>
        <v>1028.6320270597573</v>
      </c>
      <c r="J265">
        <f t="shared" si="84"/>
        <v>21447.420354959861</v>
      </c>
      <c r="K265">
        <f t="shared" si="85"/>
        <v>47.711866570539073</v>
      </c>
      <c r="L265">
        <f t="shared" si="86"/>
        <v>0.29613843865283251</v>
      </c>
      <c r="M265">
        <f t="shared" si="87"/>
        <v>23360.859536161417</v>
      </c>
      <c r="N265">
        <f t="shared" si="88"/>
        <v>3.2882453190922973</v>
      </c>
      <c r="O265">
        <f t="shared" si="89"/>
        <v>91.500689962424104</v>
      </c>
      <c r="P265">
        <f t="shared" si="90"/>
        <v>2.54964450084076E-6</v>
      </c>
      <c r="Q265">
        <f t="shared" si="91"/>
        <v>-2.1347864435897535E-5</v>
      </c>
      <c r="R265">
        <f t="shared" si="92"/>
        <v>36991.426555415172</v>
      </c>
      <c r="S265">
        <f t="shared" si="93"/>
        <v>1032.7912876786354</v>
      </c>
      <c r="T265">
        <f t="shared" si="79"/>
        <v>3.6785056638704725E-2</v>
      </c>
    </row>
    <row r="266" spans="1:20" x14ac:dyDescent="0.3">
      <c r="A266">
        <v>149.316</v>
      </c>
      <c r="B266">
        <f t="shared" si="78"/>
        <v>14.6425559456332</v>
      </c>
      <c r="C266">
        <v>15.566599999999999</v>
      </c>
      <c r="D266">
        <v>38.619199999999999</v>
      </c>
      <c r="E266">
        <v>8.2230000000000008</v>
      </c>
      <c r="F266">
        <f t="shared" si="80"/>
        <v>999.01426844110256</v>
      </c>
      <c r="G266">
        <f t="shared" si="81"/>
        <v>0.77655216700059171</v>
      </c>
      <c r="H266">
        <f t="shared" si="82"/>
        <v>-4.5335448942375759E-3</v>
      </c>
      <c r="I266">
        <f t="shared" si="83"/>
        <v>1028.6366325600775</v>
      </c>
      <c r="J266">
        <f t="shared" si="84"/>
        <v>21447.003492579832</v>
      </c>
      <c r="K266">
        <f t="shared" si="85"/>
        <v>47.713365117633629</v>
      </c>
      <c r="L266">
        <f t="shared" si="86"/>
        <v>0.2960828211686452</v>
      </c>
      <c r="M266">
        <f t="shared" si="87"/>
        <v>23360.714323755343</v>
      </c>
      <c r="N266">
        <f t="shared" si="88"/>
        <v>3.288222623419772</v>
      </c>
      <c r="O266">
        <f t="shared" si="89"/>
        <v>91.510961409623604</v>
      </c>
      <c r="P266">
        <f t="shared" si="90"/>
        <v>2.5715927921057243E-6</v>
      </c>
      <c r="Q266">
        <f t="shared" si="91"/>
        <v>-2.1333866719526519E-5</v>
      </c>
      <c r="R266">
        <f t="shared" si="92"/>
        <v>37024.289393321778</v>
      </c>
      <c r="S266">
        <f t="shared" si="93"/>
        <v>1032.8018398346449</v>
      </c>
      <c r="T266">
        <f t="shared" si="79"/>
        <v>1.7060663487678294E-2</v>
      </c>
    </row>
    <row r="267" spans="1:20" x14ac:dyDescent="0.3">
      <c r="A267">
        <v>149.43199999999999</v>
      </c>
      <c r="B267">
        <f t="shared" si="78"/>
        <v>14.653931394276972</v>
      </c>
      <c r="C267">
        <v>15.568</v>
      </c>
      <c r="D267">
        <v>38.618400000000001</v>
      </c>
      <c r="E267">
        <v>8.2230000000000008</v>
      </c>
      <c r="F267">
        <f t="shared" si="80"/>
        <v>999.01404808525137</v>
      </c>
      <c r="G267">
        <f t="shared" si="81"/>
        <v>0.77654904739779129</v>
      </c>
      <c r="H267">
        <f t="shared" si="82"/>
        <v>-4.5334738376703997E-3</v>
      </c>
      <c r="I267">
        <f t="shared" si="83"/>
        <v>1028.6356914958901</v>
      </c>
      <c r="J267">
        <f t="shared" si="84"/>
        <v>21447.12260477358</v>
      </c>
      <c r="K267">
        <f t="shared" si="85"/>
        <v>47.712936921541051</v>
      </c>
      <c r="L267">
        <f t="shared" si="86"/>
        <v>0.29609871268608001</v>
      </c>
      <c r="M267">
        <f t="shared" si="87"/>
        <v>23360.780334825653</v>
      </c>
      <c r="N267">
        <f t="shared" si="88"/>
        <v>3.2882291074610444</v>
      </c>
      <c r="O267">
        <f t="shared" si="89"/>
        <v>91.509136577063146</v>
      </c>
      <c r="P267">
        <f t="shared" si="90"/>
        <v>2.5653215930880039E-6</v>
      </c>
      <c r="Q267">
        <f t="shared" si="91"/>
        <v>-2.1338166883045636E-5</v>
      </c>
      <c r="R267">
        <f t="shared" si="92"/>
        <v>37034.697152193919</v>
      </c>
      <c r="S267">
        <f t="shared" si="93"/>
        <v>1032.802967724416</v>
      </c>
      <c r="T267">
        <f t="shared" si="79"/>
        <v>9.6052491319428349E-3</v>
      </c>
    </row>
    <row r="268" spans="1:20" x14ac:dyDescent="0.3">
      <c r="A268">
        <v>149.523</v>
      </c>
      <c r="B268">
        <f t="shared" si="78"/>
        <v>14.662855237609586</v>
      </c>
      <c r="C268">
        <v>15.568199999999999</v>
      </c>
      <c r="D268">
        <v>38.618200000000002</v>
      </c>
      <c r="E268">
        <v>8.2219999999999995</v>
      </c>
      <c r="F268">
        <f t="shared" si="80"/>
        <v>999.01401660398813</v>
      </c>
      <c r="G268">
        <f t="shared" si="81"/>
        <v>0.77654860175489104</v>
      </c>
      <c r="H268">
        <f t="shared" si="82"/>
        <v>-4.5334636872617039E-3</v>
      </c>
      <c r="I268">
        <f t="shared" si="83"/>
        <v>1028.6354909194351</v>
      </c>
      <c r="J268">
        <f t="shared" si="84"/>
        <v>21447.139620235917</v>
      </c>
      <c r="K268">
        <f t="shared" si="85"/>
        <v>47.712875753268627</v>
      </c>
      <c r="L268">
        <f t="shared" si="86"/>
        <v>0.29610098285011083</v>
      </c>
      <c r="M268">
        <f t="shared" si="87"/>
        <v>23360.785438282877</v>
      </c>
      <c r="N268">
        <f t="shared" si="88"/>
        <v>3.2882300337811676</v>
      </c>
      <c r="O268">
        <f t="shared" si="89"/>
        <v>91.50868002782029</v>
      </c>
      <c r="P268">
        <f t="shared" si="90"/>
        <v>2.5644257244058822E-6</v>
      </c>
      <c r="Q268">
        <f t="shared" si="91"/>
        <v>-2.1338728123859957E-5</v>
      </c>
      <c r="R268">
        <f t="shared" si="92"/>
        <v>37042.960729416678</v>
      </c>
      <c r="S268">
        <f t="shared" si="93"/>
        <v>1032.8043804015372</v>
      </c>
      <c r="T268">
        <f t="shared" si="79"/>
        <v>1.2136815833028582E-2</v>
      </c>
    </row>
    <row r="269" spans="1:20" x14ac:dyDescent="0.3">
      <c r="A269">
        <v>149.92599999999999</v>
      </c>
      <c r="B269">
        <f t="shared" si="78"/>
        <v>14.702375115225449</v>
      </c>
      <c r="C269">
        <v>15.558</v>
      </c>
      <c r="D269">
        <v>38.6267</v>
      </c>
      <c r="E269">
        <v>8.2219999999999995</v>
      </c>
      <c r="F269">
        <f t="shared" si="80"/>
        <v>999.01562155684121</v>
      </c>
      <c r="G269">
        <f t="shared" si="81"/>
        <v>0.77657133421051638</v>
      </c>
      <c r="H269">
        <f t="shared" si="82"/>
        <v>-4.5339815268743994E-3</v>
      </c>
      <c r="I269">
        <f t="shared" si="83"/>
        <v>1028.644408300331</v>
      </c>
      <c r="J269">
        <f t="shared" si="84"/>
        <v>21446.271651445433</v>
      </c>
      <c r="K269">
        <f t="shared" si="85"/>
        <v>47.715996163307828</v>
      </c>
      <c r="L269">
        <f t="shared" si="86"/>
        <v>0.29598518767188003</v>
      </c>
      <c r="M269">
        <f t="shared" si="87"/>
        <v>23360.439223810674</v>
      </c>
      <c r="N269">
        <f t="shared" si="88"/>
        <v>3.2881828005438218</v>
      </c>
      <c r="O269">
        <f t="shared" si="89"/>
        <v>91.528079513127054</v>
      </c>
      <c r="P269">
        <f t="shared" si="90"/>
        <v>2.6101204114680114E-6</v>
      </c>
      <c r="Q269">
        <f t="shared" si="91"/>
        <v>-2.1309048715468585E-5</v>
      </c>
      <c r="R269">
        <f t="shared" si="92"/>
        <v>37082.399092243853</v>
      </c>
      <c r="S269">
        <f t="shared" si="93"/>
        <v>1032.8201519927084</v>
      </c>
      <c r="T269">
        <f t="shared" si="79"/>
        <v>1.9270186534524385E-2</v>
      </c>
    </row>
    <row r="270" spans="1:20" x14ac:dyDescent="0.3">
      <c r="A270">
        <v>150.16200000000001</v>
      </c>
      <c r="B270">
        <f t="shared" si="78"/>
        <v>14.72551826936278</v>
      </c>
      <c r="C270">
        <v>15.5558</v>
      </c>
      <c r="D270">
        <v>38.629100000000001</v>
      </c>
      <c r="E270">
        <v>8.2219999999999995</v>
      </c>
      <c r="F270">
        <f t="shared" si="80"/>
        <v>999.01596756491301</v>
      </c>
      <c r="G270">
        <f t="shared" si="81"/>
        <v>0.77657623853772473</v>
      </c>
      <c r="H270">
        <f t="shared" si="82"/>
        <v>-4.5340932629087446E-3</v>
      </c>
      <c r="I270">
        <f t="shared" si="83"/>
        <v>1028.6467688381606</v>
      </c>
      <c r="J270">
        <f t="shared" si="84"/>
        <v>21446.084394289497</v>
      </c>
      <c r="K270">
        <f t="shared" si="85"/>
        <v>47.716669414432836</v>
      </c>
      <c r="L270">
        <f t="shared" si="86"/>
        <v>0.29596020774471882</v>
      </c>
      <c r="M270">
        <f t="shared" si="87"/>
        <v>23360.393117246225</v>
      </c>
      <c r="N270">
        <f t="shared" si="88"/>
        <v>3.288172615413862</v>
      </c>
      <c r="O270">
        <f t="shared" si="89"/>
        <v>91.533558563687023</v>
      </c>
      <c r="P270">
        <f t="shared" si="90"/>
        <v>2.6199775683146916E-6</v>
      </c>
      <c r="Q270">
        <f t="shared" si="91"/>
        <v>-2.1302997171841231E-5</v>
      </c>
      <c r="R270">
        <f t="shared" si="92"/>
        <v>37104.774984965494</v>
      </c>
      <c r="S270">
        <f t="shared" si="93"/>
        <v>1032.826589532403</v>
      </c>
      <c r="T270">
        <f t="shared" si="79"/>
        <v>1.6088045702089864E-2</v>
      </c>
    </row>
    <row r="271" spans="1:20" x14ac:dyDescent="0.3">
      <c r="A271">
        <v>150.375</v>
      </c>
      <c r="B271">
        <f t="shared" si="78"/>
        <v>14.746405946613843</v>
      </c>
      <c r="C271">
        <v>15.5289</v>
      </c>
      <c r="D271">
        <v>38.651699999999998</v>
      </c>
      <c r="E271">
        <v>8.2219999999999995</v>
      </c>
      <c r="F271">
        <f t="shared" si="80"/>
        <v>999.02019375819941</v>
      </c>
      <c r="G271">
        <f t="shared" si="81"/>
        <v>0.77663624092564132</v>
      </c>
      <c r="H271">
        <f t="shared" si="82"/>
        <v>-4.5354607850784656E-3</v>
      </c>
      <c r="I271">
        <f t="shared" si="83"/>
        <v>1028.6704246035167</v>
      </c>
      <c r="J271">
        <f t="shared" si="84"/>
        <v>21443.79336653947</v>
      </c>
      <c r="K271">
        <f t="shared" si="85"/>
        <v>47.724907797564278</v>
      </c>
      <c r="L271">
        <f t="shared" si="86"/>
        <v>0.29565464233533573</v>
      </c>
      <c r="M271">
        <f t="shared" si="87"/>
        <v>23359.487853370094</v>
      </c>
      <c r="N271">
        <f t="shared" si="88"/>
        <v>3.2880481488275946</v>
      </c>
      <c r="O271">
        <f t="shared" si="89"/>
        <v>91.585138969466215</v>
      </c>
      <c r="P271">
        <f t="shared" si="90"/>
        <v>2.740545034530279E-6</v>
      </c>
      <c r="Q271">
        <f t="shared" si="91"/>
        <v>-2.1224796577231388E-5</v>
      </c>
      <c r="R271">
        <f t="shared" si="92"/>
        <v>37131.123177206231</v>
      </c>
      <c r="S271">
        <f t="shared" si="93"/>
        <v>1032.8533122605895</v>
      </c>
      <c r="T271">
        <f t="shared" si="79"/>
        <v>3.4502003106590233E-2</v>
      </c>
    </row>
    <row r="272" spans="1:20" x14ac:dyDescent="0.3">
      <c r="A272">
        <v>150.453</v>
      </c>
      <c r="B272">
        <f t="shared" si="78"/>
        <v>14.754054955184655</v>
      </c>
      <c r="C272">
        <v>15.508599999999999</v>
      </c>
      <c r="D272">
        <v>38.667999999999999</v>
      </c>
      <c r="E272">
        <v>8.2219999999999995</v>
      </c>
      <c r="F272">
        <f t="shared" si="80"/>
        <v>999.02337748013974</v>
      </c>
      <c r="G272">
        <f t="shared" si="81"/>
        <v>0.77668156543252709</v>
      </c>
      <c r="H272">
        <f t="shared" si="82"/>
        <v>-4.5364943667342153E-3</v>
      </c>
      <c r="I272">
        <f t="shared" si="83"/>
        <v>1028.6876909908308</v>
      </c>
      <c r="J272">
        <f t="shared" si="84"/>
        <v>21442.06275582717</v>
      </c>
      <c r="K272">
        <f t="shared" si="85"/>
        <v>47.731132652691358</v>
      </c>
      <c r="L272">
        <f t="shared" si="86"/>
        <v>0.29542389043117318</v>
      </c>
      <c r="M272">
        <f t="shared" si="87"/>
        <v>23358.765322971081</v>
      </c>
      <c r="N272">
        <f t="shared" si="88"/>
        <v>3.2879543059463785</v>
      </c>
      <c r="O272">
        <f t="shared" si="89"/>
        <v>91.62233880588397</v>
      </c>
      <c r="P272">
        <f t="shared" si="90"/>
        <v>2.8315814703265194E-6</v>
      </c>
      <c r="Q272">
        <f t="shared" si="91"/>
        <v>-2.1165277865590351E-5</v>
      </c>
      <c r="R272">
        <f t="shared" si="92"/>
        <v>37143.141963876202</v>
      </c>
      <c r="S272">
        <f t="shared" si="93"/>
        <v>1032.8714676642103</v>
      </c>
      <c r="T272">
        <f t="shared" si="79"/>
        <v>4.6994339542808392E-2</v>
      </c>
    </row>
    <row r="273" spans="1:20" x14ac:dyDescent="0.3">
      <c r="A273">
        <v>150.55600000000001</v>
      </c>
      <c r="B273">
        <f t="shared" si="78"/>
        <v>14.764155569066626</v>
      </c>
      <c r="C273">
        <v>15.498100000000001</v>
      </c>
      <c r="D273">
        <v>38.676600000000001</v>
      </c>
      <c r="E273">
        <v>8.2219999999999995</v>
      </c>
      <c r="F273">
        <f t="shared" si="80"/>
        <v>999.02502235488464</v>
      </c>
      <c r="G273">
        <f t="shared" si="81"/>
        <v>0.77670502396746843</v>
      </c>
      <c r="H273">
        <f t="shared" si="82"/>
        <v>-4.5370295130331062E-3</v>
      </c>
      <c r="I273">
        <f t="shared" si="83"/>
        <v>1028.6967513473621</v>
      </c>
      <c r="J273">
        <f t="shared" si="84"/>
        <v>21441.167040446264</v>
      </c>
      <c r="K273">
        <f t="shared" si="85"/>
        <v>47.734355034213245</v>
      </c>
      <c r="L273">
        <f t="shared" si="86"/>
        <v>0.29530448269196374</v>
      </c>
      <c r="M273">
        <f t="shared" si="87"/>
        <v>23358.399704027594</v>
      </c>
      <c r="N273">
        <f t="shared" si="88"/>
        <v>3.2879057953719659</v>
      </c>
      <c r="O273">
        <f t="shared" si="89"/>
        <v>91.641966218147559</v>
      </c>
      <c r="P273">
        <f t="shared" si="90"/>
        <v>2.8786863532610725E-6</v>
      </c>
      <c r="Q273">
        <f t="shared" si="91"/>
        <v>-2.1134584639421942E-5</v>
      </c>
      <c r="R273">
        <f t="shared" si="92"/>
        <v>37155.168510030453</v>
      </c>
      <c r="S273">
        <f t="shared" si="93"/>
        <v>1032.882080083175</v>
      </c>
      <c r="T273">
        <f t="shared" si="79"/>
        <v>3.1266282507420633E-2</v>
      </c>
    </row>
    <row r="274" spans="1:20" x14ac:dyDescent="0.3">
      <c r="A274">
        <v>150.56399999999999</v>
      </c>
      <c r="B274">
        <f t="shared" si="78"/>
        <v>14.764940082766195</v>
      </c>
      <c r="C274">
        <v>15.4856</v>
      </c>
      <c r="D274">
        <v>38.686399999999999</v>
      </c>
      <c r="E274">
        <v>8.2210000000000001</v>
      </c>
      <c r="F274">
        <f t="shared" si="80"/>
        <v>999.02697886901512</v>
      </c>
      <c r="G274">
        <f t="shared" si="81"/>
        <v>0.77673296397973224</v>
      </c>
      <c r="H274">
        <f t="shared" si="82"/>
        <v>-4.5376670676578563E-3</v>
      </c>
      <c r="I274">
        <f t="shared" si="83"/>
        <v>1028.7071985531959</v>
      </c>
      <c r="J274">
        <f t="shared" si="84"/>
        <v>21440.100204059767</v>
      </c>
      <c r="K274">
        <f t="shared" si="85"/>
        <v>47.738193540503637</v>
      </c>
      <c r="L274">
        <f t="shared" si="86"/>
        <v>0.29516228323285121</v>
      </c>
      <c r="M274">
        <f t="shared" si="87"/>
        <v>23357.941944285136</v>
      </c>
      <c r="N274">
        <f t="shared" si="88"/>
        <v>3.287848070340003</v>
      </c>
      <c r="O274">
        <f t="shared" si="89"/>
        <v>91.664331149959352</v>
      </c>
      <c r="P274">
        <f t="shared" si="90"/>
        <v>2.9347787711123212E-6</v>
      </c>
      <c r="Q274">
        <f t="shared" si="91"/>
        <v>-2.1097761863485353E-5</v>
      </c>
      <c r="R274">
        <f t="shared" si="92"/>
        <v>37158.812023453269</v>
      </c>
      <c r="S274">
        <f t="shared" si="93"/>
        <v>1032.8923810169756</v>
      </c>
      <c r="T274">
        <f t="shared" si="79"/>
        <v>0.11052965271622295</v>
      </c>
    </row>
    <row r="275" spans="1:20" x14ac:dyDescent="0.3">
      <c r="A275">
        <v>150.86099999999999</v>
      </c>
      <c r="B275">
        <f t="shared" si="78"/>
        <v>14.794065153862748</v>
      </c>
      <c r="C275">
        <v>15.476800000000001</v>
      </c>
      <c r="D275">
        <v>38.692900000000002</v>
      </c>
      <c r="E275">
        <v>8.2219999999999995</v>
      </c>
      <c r="F275">
        <f t="shared" si="80"/>
        <v>999.02835516584594</v>
      </c>
      <c r="G275">
        <f t="shared" si="81"/>
        <v>0.77675264234742192</v>
      </c>
      <c r="H275">
        <f t="shared" si="82"/>
        <v>-4.5381162162519044E-3</v>
      </c>
      <c r="I275">
        <f t="shared" si="83"/>
        <v>1028.7142447360629</v>
      </c>
      <c r="J275">
        <f t="shared" si="84"/>
        <v>21439.348819623345</v>
      </c>
      <c r="K275">
        <f t="shared" si="85"/>
        <v>47.740897373471739</v>
      </c>
      <c r="L275">
        <f t="shared" si="86"/>
        <v>0.29506214391790087</v>
      </c>
      <c r="M275">
        <f t="shared" si="87"/>
        <v>23357.599275736931</v>
      </c>
      <c r="N275">
        <f t="shared" si="88"/>
        <v>3.2878074486450677</v>
      </c>
      <c r="O275">
        <f t="shared" si="89"/>
        <v>91.679163894197785</v>
      </c>
      <c r="P275">
        <f t="shared" si="90"/>
        <v>2.974277727674875E-6</v>
      </c>
      <c r="Q275">
        <f t="shared" si="91"/>
        <v>-2.1071583147398431E-5</v>
      </c>
      <c r="R275">
        <f t="shared" si="92"/>
        <v>37187.930050947951</v>
      </c>
      <c r="S275">
        <f t="shared" si="93"/>
        <v>1032.9044483253817</v>
      </c>
      <c r="T275">
        <f t="shared" si="79"/>
        <v>1.9634052385889871E-2</v>
      </c>
    </row>
    <row r="276" spans="1:20" x14ac:dyDescent="0.3">
      <c r="A276">
        <v>151.45400000000001</v>
      </c>
      <c r="B276">
        <f t="shared" si="78"/>
        <v>14.852217231843412</v>
      </c>
      <c r="C276">
        <v>15.467700000000001</v>
      </c>
      <c r="D276">
        <v>38.700600000000001</v>
      </c>
      <c r="E276">
        <v>8.2230000000000008</v>
      </c>
      <c r="F276">
        <f t="shared" si="80"/>
        <v>999.02977743518682</v>
      </c>
      <c r="G276">
        <f t="shared" si="81"/>
        <v>0.77677299904377994</v>
      </c>
      <c r="H276">
        <f t="shared" si="82"/>
        <v>-4.5385809462476345E-3</v>
      </c>
      <c r="I276">
        <f t="shared" si="83"/>
        <v>1028.7222857903341</v>
      </c>
      <c r="J276">
        <f t="shared" si="84"/>
        <v>21438.571531570586</v>
      </c>
      <c r="K276">
        <f t="shared" si="85"/>
        <v>47.743694707731862</v>
      </c>
      <c r="L276">
        <f t="shared" si="86"/>
        <v>0.29495856391350939</v>
      </c>
      <c r="M276">
        <f t="shared" si="87"/>
        <v>23357.294113480366</v>
      </c>
      <c r="N276">
        <f t="shared" si="88"/>
        <v>3.2877654566591539</v>
      </c>
      <c r="O276">
        <f t="shared" si="89"/>
        <v>91.696738005551069</v>
      </c>
      <c r="P276">
        <f t="shared" si="90"/>
        <v>3.015131838049237E-6</v>
      </c>
      <c r="Q276">
        <f t="shared" si="91"/>
        <v>-2.104511362339127E-5</v>
      </c>
      <c r="R276">
        <f t="shared" si="92"/>
        <v>37244.6491319462</v>
      </c>
      <c r="S276">
        <f t="shared" si="93"/>
        <v>1032.9226277807684</v>
      </c>
      <c r="T276">
        <f t="shared" si="79"/>
        <v>1.7054627170351538E-2</v>
      </c>
    </row>
    <row r="277" spans="1:20" x14ac:dyDescent="0.3">
      <c r="A277">
        <v>151.74</v>
      </c>
      <c r="B277">
        <f t="shared" si="78"/>
        <v>14.880263596603056</v>
      </c>
      <c r="C277">
        <v>15.465400000000001</v>
      </c>
      <c r="D277">
        <v>38.702300000000001</v>
      </c>
      <c r="E277">
        <v>8.2230000000000008</v>
      </c>
      <c r="F277">
        <f t="shared" si="80"/>
        <v>999.03013675744285</v>
      </c>
      <c r="G277">
        <f t="shared" si="81"/>
        <v>0.77677814534638789</v>
      </c>
      <c r="H277">
        <f t="shared" si="82"/>
        <v>-4.5386984488609361E-3</v>
      </c>
      <c r="I277">
        <f t="shared" si="83"/>
        <v>1028.7241280845208</v>
      </c>
      <c r="J277">
        <f t="shared" si="84"/>
        <v>21438.375027748207</v>
      </c>
      <c r="K277">
        <f t="shared" si="85"/>
        <v>47.744401939622811</v>
      </c>
      <c r="L277">
        <f t="shared" si="86"/>
        <v>0.29493238003011724</v>
      </c>
      <c r="M277">
        <f t="shared" si="87"/>
        <v>23357.204520232441</v>
      </c>
      <c r="N277">
        <f t="shared" si="88"/>
        <v>3.2877548456407752</v>
      </c>
      <c r="O277">
        <f t="shared" si="89"/>
        <v>91.70061734759075</v>
      </c>
      <c r="P277">
        <f t="shared" si="90"/>
        <v>3.0254589862849217E-6</v>
      </c>
      <c r="Q277">
        <f t="shared" si="91"/>
        <v>-2.1038269483540999E-5</v>
      </c>
      <c r="R277">
        <f t="shared" si="92"/>
        <v>37271.371789820347</v>
      </c>
      <c r="S277">
        <f t="shared" si="93"/>
        <v>1032.9294122338736</v>
      </c>
      <c r="T277">
        <f t="shared" si="79"/>
        <v>1.5002102270883687E-2</v>
      </c>
    </row>
    <row r="278" spans="1:20" x14ac:dyDescent="0.3">
      <c r="A278">
        <v>151.85599999999999</v>
      </c>
      <c r="B278">
        <f t="shared" si="78"/>
        <v>14.891639045246826</v>
      </c>
      <c r="C278">
        <v>15.4649</v>
      </c>
      <c r="D278">
        <v>38.703099999999999</v>
      </c>
      <c r="E278">
        <v>8.2230000000000008</v>
      </c>
      <c r="F278">
        <f t="shared" si="80"/>
        <v>999.03021486283808</v>
      </c>
      <c r="G278">
        <f t="shared" si="81"/>
        <v>0.7767792641720942</v>
      </c>
      <c r="H278">
        <f t="shared" si="82"/>
        <v>-4.538723995223746E-3</v>
      </c>
      <c r="I278">
        <f t="shared" si="83"/>
        <v>1028.7248607984379</v>
      </c>
      <c r="J278">
        <f t="shared" si="84"/>
        <v>21438.332307048153</v>
      </c>
      <c r="K278">
        <f t="shared" si="85"/>
        <v>47.744555697078326</v>
      </c>
      <c r="L278">
        <f t="shared" si="86"/>
        <v>0.29492668765079172</v>
      </c>
      <c r="M278">
        <f t="shared" si="87"/>
        <v>23357.206777120729</v>
      </c>
      <c r="N278">
        <f t="shared" si="88"/>
        <v>3.2877525390226392</v>
      </c>
      <c r="O278">
        <f t="shared" si="89"/>
        <v>91.702444238765295</v>
      </c>
      <c r="P278">
        <f t="shared" si="90"/>
        <v>3.0277040924118781E-6</v>
      </c>
      <c r="Q278">
        <f t="shared" si="91"/>
        <v>-2.1037049205143542E-5</v>
      </c>
      <c r="R278">
        <f t="shared" si="92"/>
        <v>37282.288029939475</v>
      </c>
      <c r="S278">
        <f t="shared" si="93"/>
        <v>1032.9321386005233</v>
      </c>
      <c r="T278">
        <f t="shared" si="79"/>
        <v>1.4932766645185211E-2</v>
      </c>
    </row>
    <row r="279" spans="1:20" x14ac:dyDescent="0.3">
      <c r="A279">
        <v>152.14099999999999</v>
      </c>
      <c r="B279">
        <f t="shared" si="78"/>
        <v>14.919587345794024</v>
      </c>
      <c r="C279">
        <v>15.4634</v>
      </c>
      <c r="D279">
        <v>38.7044</v>
      </c>
      <c r="E279">
        <v>8.2230000000000008</v>
      </c>
      <c r="F279">
        <f t="shared" si="80"/>
        <v>999.03044916158285</v>
      </c>
      <c r="G279">
        <f t="shared" si="81"/>
        <v>0.7767826207869406</v>
      </c>
      <c r="H279">
        <f t="shared" si="82"/>
        <v>-4.5388006392759759E-3</v>
      </c>
      <c r="I279">
        <f t="shared" si="83"/>
        <v>1028.7262099279351</v>
      </c>
      <c r="J279">
        <f t="shared" si="84"/>
        <v>21438.204139638266</v>
      </c>
      <c r="K279">
        <f t="shared" si="85"/>
        <v>47.745016993857682</v>
      </c>
      <c r="L279">
        <f t="shared" si="86"/>
        <v>0.29490961001832527</v>
      </c>
      <c r="M279">
        <f t="shared" si="87"/>
        <v>23357.157997581027</v>
      </c>
      <c r="N279">
        <f t="shared" si="88"/>
        <v>3.2877456194360737</v>
      </c>
      <c r="O279">
        <f t="shared" si="89"/>
        <v>91.705411381008844</v>
      </c>
      <c r="P279">
        <f t="shared" si="90"/>
        <v>3.0344395691537221E-6</v>
      </c>
      <c r="Q279">
        <f t="shared" si="91"/>
        <v>-2.1032704316983155E-5</v>
      </c>
      <c r="R279">
        <f t="shared" si="92"/>
        <v>37308.824148934567</v>
      </c>
      <c r="S279">
        <f t="shared" si="93"/>
        <v>1032.9384113689869</v>
      </c>
      <c r="T279">
        <f t="shared" si="79"/>
        <v>1.4450504938596759E-2</v>
      </c>
    </row>
    <row r="280" spans="1:20" x14ac:dyDescent="0.3">
      <c r="A280">
        <v>152.16399999999999</v>
      </c>
      <c r="B280">
        <f t="shared" si="78"/>
        <v>14.92184282268029</v>
      </c>
      <c r="C280">
        <v>15.462300000000001</v>
      </c>
      <c r="D280">
        <v>38.704599999999999</v>
      </c>
      <c r="E280">
        <v>8.2230000000000008</v>
      </c>
      <c r="F280">
        <f t="shared" si="80"/>
        <v>999.03062096403517</v>
      </c>
      <c r="G280">
        <f t="shared" si="81"/>
        <v>0.77678508243579902</v>
      </c>
      <c r="H280">
        <f t="shared" si="82"/>
        <v>-4.5388568496464339E-3</v>
      </c>
      <c r="I280">
        <f t="shared" si="83"/>
        <v>1028.7266178376942</v>
      </c>
      <c r="J280">
        <f t="shared" si="84"/>
        <v>21438.110145142338</v>
      </c>
      <c r="K280">
        <f t="shared" si="85"/>
        <v>47.745355301436639</v>
      </c>
      <c r="L280">
        <f t="shared" si="86"/>
        <v>0.29489708594976932</v>
      </c>
      <c r="M280">
        <f t="shared" si="87"/>
        <v>23357.08418085568</v>
      </c>
      <c r="N280">
        <f t="shared" si="88"/>
        <v>3.2877405453279405</v>
      </c>
      <c r="O280">
        <f t="shared" si="89"/>
        <v>91.705865897118088</v>
      </c>
      <c r="P280">
        <f t="shared" si="90"/>
        <v>3.0393790697352274E-6</v>
      </c>
      <c r="Q280">
        <f t="shared" si="91"/>
        <v>-2.1029049499396665E-5</v>
      </c>
      <c r="R280">
        <f t="shared" si="92"/>
        <v>37310.928655075229</v>
      </c>
      <c r="S280">
        <f t="shared" si="93"/>
        <v>1032.9392217423097</v>
      </c>
      <c r="T280">
        <f t="shared" si="79"/>
        <v>1.8283288134318666E-2</v>
      </c>
    </row>
    <row r="281" spans="1:20" x14ac:dyDescent="0.3">
      <c r="A281">
        <v>152.34700000000001</v>
      </c>
      <c r="B281">
        <f t="shared" si="78"/>
        <v>14.939788573557967</v>
      </c>
      <c r="C281">
        <v>15.462300000000001</v>
      </c>
      <c r="D281">
        <v>38.7042</v>
      </c>
      <c r="E281">
        <v>8.2230000000000008</v>
      </c>
      <c r="F281">
        <f t="shared" si="80"/>
        <v>999.03062096403517</v>
      </c>
      <c r="G281">
        <f t="shared" si="81"/>
        <v>0.77678508243579902</v>
      </c>
      <c r="H281">
        <f t="shared" si="82"/>
        <v>-4.5388568496464339E-3</v>
      </c>
      <c r="I281">
        <f t="shared" si="83"/>
        <v>1028.7263091064626</v>
      </c>
      <c r="J281">
        <f t="shared" si="84"/>
        <v>21438.110145142338</v>
      </c>
      <c r="K281">
        <f t="shared" si="85"/>
        <v>47.745355301436639</v>
      </c>
      <c r="L281">
        <f t="shared" si="86"/>
        <v>0.29489708594976932</v>
      </c>
      <c r="M281">
        <f t="shared" si="87"/>
        <v>23357.063981930089</v>
      </c>
      <c r="N281">
        <f t="shared" si="88"/>
        <v>3.2877405453279405</v>
      </c>
      <c r="O281">
        <f t="shared" si="89"/>
        <v>91.704951885554252</v>
      </c>
      <c r="P281">
        <f t="shared" si="90"/>
        <v>3.0393790697352274E-6</v>
      </c>
      <c r="Q281">
        <f t="shared" si="91"/>
        <v>-2.102880075967509E-5</v>
      </c>
      <c r="R281">
        <f t="shared" si="92"/>
        <v>37327.550216607677</v>
      </c>
      <c r="S281">
        <f t="shared" si="93"/>
        <v>1032.94211301479</v>
      </c>
      <c r="T281">
        <f t="shared" si="79"/>
        <v>1.2243173733415781E-2</v>
      </c>
    </row>
    <row r="282" spans="1:20" x14ac:dyDescent="0.3">
      <c r="A282">
        <v>152.85499999999999</v>
      </c>
      <c r="B282">
        <f t="shared" si="78"/>
        <v>14.98960519348069</v>
      </c>
      <c r="C282">
        <v>15.459199999999999</v>
      </c>
      <c r="D282">
        <v>38.707000000000001</v>
      </c>
      <c r="E282">
        <v>8.2240000000000002</v>
      </c>
      <c r="F282">
        <f t="shared" si="80"/>
        <v>999.0311050588839</v>
      </c>
      <c r="G282">
        <f t="shared" si="81"/>
        <v>0.77679202040764761</v>
      </c>
      <c r="H282">
        <f t="shared" si="82"/>
        <v>-4.5390152822333439E-3</v>
      </c>
      <c r="I282">
        <f t="shared" si="83"/>
        <v>1028.7291847164117</v>
      </c>
      <c r="J282">
        <f t="shared" si="84"/>
        <v>21437.845228517563</v>
      </c>
      <c r="K282">
        <f t="shared" si="85"/>
        <v>47.746308819663213</v>
      </c>
      <c r="L282">
        <f t="shared" si="86"/>
        <v>0.29486178870138885</v>
      </c>
      <c r="M282">
        <f t="shared" si="87"/>
        <v>23356.968865612693</v>
      </c>
      <c r="N282">
        <f t="shared" si="88"/>
        <v>3.2877262467311588</v>
      </c>
      <c r="O282">
        <f t="shared" si="89"/>
        <v>91.711342951068573</v>
      </c>
      <c r="P282">
        <f t="shared" si="90"/>
        <v>3.0533001677516819E-6</v>
      </c>
      <c r="Q282">
        <f t="shared" si="91"/>
        <v>-2.1019890927845716E-5</v>
      </c>
      <c r="R282">
        <f t="shared" si="92"/>
        <v>37375.015069982168</v>
      </c>
      <c r="S282">
        <f t="shared" si="93"/>
        <v>1032.9537219070041</v>
      </c>
      <c r="T282">
        <f t="shared" si="79"/>
        <v>1.4724350223662796E-2</v>
      </c>
    </row>
    <row r="283" spans="1:20" x14ac:dyDescent="0.3">
      <c r="A283">
        <v>152.982</v>
      </c>
      <c r="B283">
        <f t="shared" si="78"/>
        <v>15.002059348461373</v>
      </c>
      <c r="C283">
        <v>15.46</v>
      </c>
      <c r="D283">
        <v>38.706400000000002</v>
      </c>
      <c r="E283">
        <v>8.2240000000000002</v>
      </c>
      <c r="F283">
        <f t="shared" si="80"/>
        <v>999.03098014187901</v>
      </c>
      <c r="G283">
        <f t="shared" si="81"/>
        <v>0.77679022987881574</v>
      </c>
      <c r="H283">
        <f t="shared" si="82"/>
        <v>-4.5389743933600003E-3</v>
      </c>
      <c r="I283">
        <f t="shared" si="83"/>
        <v>1028.7285372402214</v>
      </c>
      <c r="J283">
        <f t="shared" si="84"/>
        <v>21437.913597355007</v>
      </c>
      <c r="K283">
        <f t="shared" si="85"/>
        <v>47.746062735468882</v>
      </c>
      <c r="L283">
        <f t="shared" si="86"/>
        <v>0.29487089797200006</v>
      </c>
      <c r="M283">
        <f t="shared" si="87"/>
        <v>23356.99960420666</v>
      </c>
      <c r="N283">
        <f t="shared" si="88"/>
        <v>3.2877299365273287</v>
      </c>
      <c r="O283">
        <f t="shared" si="89"/>
        <v>91.709973744011677</v>
      </c>
      <c r="P283">
        <f t="shared" si="90"/>
        <v>3.0497075292000051E-6</v>
      </c>
      <c r="Q283">
        <f t="shared" si="91"/>
        <v>-2.1022266540318994E-5</v>
      </c>
      <c r="R283">
        <f t="shared" si="92"/>
        <v>37386.482813059447</v>
      </c>
      <c r="S283">
        <f t="shared" si="93"/>
        <v>1032.9552939417799</v>
      </c>
      <c r="T283">
        <f t="shared" si="79"/>
        <v>1.083681074846617E-2</v>
      </c>
    </row>
    <row r="284" spans="1:20" x14ac:dyDescent="0.3">
      <c r="A284">
        <v>153.06800000000001</v>
      </c>
      <c r="B284">
        <f t="shared" si="78"/>
        <v>15.010492870731756</v>
      </c>
      <c r="C284">
        <v>15.4604</v>
      </c>
      <c r="D284">
        <v>38.706099999999999</v>
      </c>
      <c r="E284">
        <v>8.2240000000000002</v>
      </c>
      <c r="F284">
        <f t="shared" si="80"/>
        <v>999.03091768058573</v>
      </c>
      <c r="G284">
        <f t="shared" si="81"/>
        <v>0.77678933463643973</v>
      </c>
      <c r="H284">
        <f t="shared" si="82"/>
        <v>-4.5389539497175356E-3</v>
      </c>
      <c r="I284">
        <f t="shared" si="83"/>
        <v>1028.7282135006878</v>
      </c>
      <c r="J284">
        <f t="shared" si="84"/>
        <v>21437.9477809241</v>
      </c>
      <c r="K284">
        <f t="shared" si="85"/>
        <v>47.745939697278182</v>
      </c>
      <c r="L284">
        <f t="shared" si="86"/>
        <v>0.2948754525281872</v>
      </c>
      <c r="M284">
        <f t="shared" si="87"/>
        <v>23357.014972863446</v>
      </c>
      <c r="N284">
        <f t="shared" si="88"/>
        <v>3.2877317814682727</v>
      </c>
      <c r="O284">
        <f t="shared" si="89"/>
        <v>91.709289140521136</v>
      </c>
      <c r="P284">
        <f t="shared" si="90"/>
        <v>3.047911235261924E-6</v>
      </c>
      <c r="Q284">
        <f t="shared" si="91"/>
        <v>-2.1023454327161259E-5</v>
      </c>
      <c r="R284">
        <f t="shared" si="92"/>
        <v>37394.279867429141</v>
      </c>
      <c r="S284">
        <f t="shared" si="93"/>
        <v>1032.9564693035513</v>
      </c>
      <c r="T284">
        <f t="shared" si="79"/>
        <v>1.1386980655410873E-2</v>
      </c>
    </row>
    <row r="285" spans="1:20" x14ac:dyDescent="0.3">
      <c r="A285">
        <v>153.279</v>
      </c>
      <c r="B285">
        <f t="shared" si="78"/>
        <v>15.031184419557926</v>
      </c>
      <c r="C285">
        <v>15.4597</v>
      </c>
      <c r="D285">
        <v>38.706800000000001</v>
      </c>
      <c r="E285">
        <v>8.2240000000000002</v>
      </c>
      <c r="F285">
        <f t="shared" si="80"/>
        <v>999.03102698662792</v>
      </c>
      <c r="G285">
        <f t="shared" si="81"/>
        <v>0.77679090132024031</v>
      </c>
      <c r="H285">
        <f t="shared" si="82"/>
        <v>-4.5389897264393143E-3</v>
      </c>
      <c r="I285">
        <f t="shared" si="83"/>
        <v>1028.7289151151272</v>
      </c>
      <c r="J285">
        <f t="shared" si="84"/>
        <v>21437.887959306474</v>
      </c>
      <c r="K285">
        <f t="shared" si="85"/>
        <v>47.746155015820975</v>
      </c>
      <c r="L285">
        <f t="shared" si="86"/>
        <v>0.29486748202024532</v>
      </c>
      <c r="M285">
        <f t="shared" si="87"/>
        <v>23356.996914569922</v>
      </c>
      <c r="N285">
        <f t="shared" si="88"/>
        <v>3.2877285528403712</v>
      </c>
      <c r="O285">
        <f t="shared" si="89"/>
        <v>91.710887076742281</v>
      </c>
      <c r="P285">
        <f t="shared" si="90"/>
        <v>3.0510547607388411E-6</v>
      </c>
      <c r="Q285">
        <f t="shared" si="91"/>
        <v>-2.1021484527730445E-5</v>
      </c>
      <c r="R285">
        <f t="shared" si="92"/>
        <v>37413.85608655004</v>
      </c>
      <c r="S285">
        <f t="shared" si="93"/>
        <v>1032.9608017821979</v>
      </c>
      <c r="T285">
        <f t="shared" si="79"/>
        <v>1.3957193673184097E-2</v>
      </c>
    </row>
    <row r="286" spans="1:20" x14ac:dyDescent="0.3">
      <c r="A286">
        <v>153.43600000000001</v>
      </c>
      <c r="B286">
        <f t="shared" si="78"/>
        <v>15.046580500911999</v>
      </c>
      <c r="C286">
        <v>15.4588</v>
      </c>
      <c r="D286">
        <v>38.707700000000003</v>
      </c>
      <c r="E286">
        <v>8.2240000000000002</v>
      </c>
      <c r="F286">
        <f t="shared" si="80"/>
        <v>999.0311675145955</v>
      </c>
      <c r="G286">
        <f t="shared" si="81"/>
        <v>0.77679291569410369</v>
      </c>
      <c r="H286">
        <f t="shared" si="82"/>
        <v>-4.5390357274642237E-3</v>
      </c>
      <c r="I286">
        <f t="shared" si="83"/>
        <v>1028.7298171872856</v>
      </c>
      <c r="J286">
        <f t="shared" si="84"/>
        <v>21437.811043249207</v>
      </c>
      <c r="K286">
        <f t="shared" si="85"/>
        <v>47.746431865666885</v>
      </c>
      <c r="L286">
        <f t="shared" si="86"/>
        <v>0.29485723398696478</v>
      </c>
      <c r="M286">
        <f t="shared" si="87"/>
        <v>23356.973694927055</v>
      </c>
      <c r="N286">
        <f t="shared" si="88"/>
        <v>3.2877244018759333</v>
      </c>
      <c r="O286">
        <f t="shared" si="89"/>
        <v>91.712941566312367</v>
      </c>
      <c r="P286">
        <f t="shared" si="90"/>
        <v>3.0550965123652845E-6</v>
      </c>
      <c r="Q286">
        <f t="shared" si="91"/>
        <v>-2.1018951880089698E-5</v>
      </c>
      <c r="R286">
        <f t="shared" si="92"/>
        <v>37428.545756191095</v>
      </c>
      <c r="S286">
        <f t="shared" si="93"/>
        <v>1032.9643905865962</v>
      </c>
      <c r="T286">
        <f t="shared" si="79"/>
        <v>1.4726360600446855E-2</v>
      </c>
    </row>
    <row r="287" spans="1:20" x14ac:dyDescent="0.3">
      <c r="A287">
        <v>153.85</v>
      </c>
      <c r="B287">
        <f t="shared" si="78"/>
        <v>15.087179084864768</v>
      </c>
      <c r="C287">
        <v>15.456099999999999</v>
      </c>
      <c r="D287">
        <v>38.709499999999998</v>
      </c>
      <c r="E287">
        <v>8.2240000000000002</v>
      </c>
      <c r="F287">
        <f t="shared" si="80"/>
        <v>999.03158904198108</v>
      </c>
      <c r="G287">
        <f t="shared" si="81"/>
        <v>0.77679895926202158</v>
      </c>
      <c r="H287">
        <f t="shared" si="82"/>
        <v>-4.539173746621666E-3</v>
      </c>
      <c r="I287">
        <f t="shared" si="83"/>
        <v>1028.7318287226115</v>
      </c>
      <c r="J287">
        <f t="shared" si="84"/>
        <v>21437.580277872021</v>
      </c>
      <c r="K287">
        <f t="shared" si="85"/>
        <v>47.747262494313546</v>
      </c>
      <c r="L287">
        <f t="shared" si="86"/>
        <v>0.29482648828497571</v>
      </c>
      <c r="M287">
        <f t="shared" si="87"/>
        <v>23356.858574715709</v>
      </c>
      <c r="N287">
        <f t="shared" si="88"/>
        <v>3.2877119498505341</v>
      </c>
      <c r="O287">
        <f t="shared" si="89"/>
        <v>91.717048509515067</v>
      </c>
      <c r="P287">
        <f t="shared" si="90"/>
        <v>3.0672222803342819E-6</v>
      </c>
      <c r="Q287">
        <f t="shared" si="91"/>
        <v>-2.1010793794204288E-5</v>
      </c>
      <c r="R287">
        <f t="shared" si="92"/>
        <v>37467.029166144908</v>
      </c>
      <c r="S287">
        <f t="shared" si="93"/>
        <v>1032.9735040605462</v>
      </c>
      <c r="T287">
        <f t="shared" si="79"/>
        <v>1.4451411065872425E-2</v>
      </c>
    </row>
    <row r="288" spans="1:20" x14ac:dyDescent="0.3">
      <c r="A288">
        <v>153.886</v>
      </c>
      <c r="B288">
        <f t="shared" si="78"/>
        <v>15.090709396512835</v>
      </c>
      <c r="C288">
        <v>15.4564</v>
      </c>
      <c r="D288">
        <v>38.709600000000002</v>
      </c>
      <c r="E288">
        <v>8.2240000000000002</v>
      </c>
      <c r="F288">
        <f t="shared" si="80"/>
        <v>999.0315422097915</v>
      </c>
      <c r="G288">
        <f t="shared" si="81"/>
        <v>0.77679828772141268</v>
      </c>
      <c r="H288">
        <f t="shared" si="82"/>
        <v>-4.5391584099684157E-3</v>
      </c>
      <c r="I288">
        <f t="shared" si="83"/>
        <v>1028.7318367731436</v>
      </c>
      <c r="J288">
        <f t="shared" si="84"/>
        <v>21437.605919743983</v>
      </c>
      <c r="K288">
        <f t="shared" si="85"/>
        <v>47.747170196381624</v>
      </c>
      <c r="L288">
        <f t="shared" si="86"/>
        <v>0.2948299045927632</v>
      </c>
      <c r="M288">
        <f t="shared" si="87"/>
        <v>23356.886516428633</v>
      </c>
      <c r="N288">
        <f t="shared" si="88"/>
        <v>3.2877133333446205</v>
      </c>
      <c r="O288">
        <f t="shared" si="89"/>
        <v>91.717277691255447</v>
      </c>
      <c r="P288">
        <f t="shared" si="90"/>
        <v>3.0658749347755261E-6</v>
      </c>
      <c r="Q288">
        <f t="shared" si="91"/>
        <v>-2.1011886881946456E-5</v>
      </c>
      <c r="R288">
        <f t="shared" si="92"/>
        <v>37470.393930812177</v>
      </c>
      <c r="S288">
        <f t="shared" si="93"/>
        <v>1032.9741262104938</v>
      </c>
      <c r="T288">
        <f t="shared" si="79"/>
        <v>1.2804558248990799E-2</v>
      </c>
    </row>
    <row r="289" spans="1:20" x14ac:dyDescent="0.3">
      <c r="A289">
        <v>154.14599999999999</v>
      </c>
      <c r="B289">
        <f t="shared" si="78"/>
        <v>15.116206091748875</v>
      </c>
      <c r="C289">
        <v>15.454800000000001</v>
      </c>
      <c r="D289">
        <v>38.710900000000002</v>
      </c>
      <c r="E289">
        <v>8.2240000000000002</v>
      </c>
      <c r="F289">
        <f t="shared" si="80"/>
        <v>999.03179196937481</v>
      </c>
      <c r="G289">
        <f t="shared" si="81"/>
        <v>0.77680186936684503</v>
      </c>
      <c r="H289">
        <f t="shared" si="82"/>
        <v>-4.5392402088939836E-3</v>
      </c>
      <c r="I289">
        <f t="shared" si="83"/>
        <v>1028.7332088732262</v>
      </c>
      <c r="J289">
        <f t="shared" si="84"/>
        <v>21437.469159411532</v>
      </c>
      <c r="K289">
        <f t="shared" si="85"/>
        <v>47.747662468948121</v>
      </c>
      <c r="L289">
        <f t="shared" si="86"/>
        <v>0.29481168394171681</v>
      </c>
      <c r="M289">
        <f t="shared" si="87"/>
        <v>23356.830072256438</v>
      </c>
      <c r="N289">
        <f t="shared" si="88"/>
        <v>3.2877059548952303</v>
      </c>
      <c r="O289">
        <f t="shared" si="89"/>
        <v>91.720244609394811</v>
      </c>
      <c r="P289">
        <f t="shared" si="90"/>
        <v>3.0730608875524895E-6</v>
      </c>
      <c r="Q289">
        <f t="shared" si="91"/>
        <v>-2.1007197366972291E-5</v>
      </c>
      <c r="R289">
        <f t="shared" si="92"/>
        <v>37494.639746024019</v>
      </c>
      <c r="S289">
        <f t="shared" si="93"/>
        <v>1032.9799419318072</v>
      </c>
      <c r="T289">
        <f t="shared" si="79"/>
        <v>1.4567405623140503E-2</v>
      </c>
    </row>
    <row r="290" spans="1:20" x14ac:dyDescent="0.3">
      <c r="A290">
        <v>154.51400000000001</v>
      </c>
      <c r="B290">
        <f t="shared" si="78"/>
        <v>15.152293721929119</v>
      </c>
      <c r="C290">
        <v>15.453799999999999</v>
      </c>
      <c r="D290">
        <v>38.711500000000001</v>
      </c>
      <c r="E290">
        <v>8.2240000000000002</v>
      </c>
      <c r="F290">
        <f t="shared" si="80"/>
        <v>999.03194805399562</v>
      </c>
      <c r="G290">
        <f t="shared" si="81"/>
        <v>0.77680410801464062</v>
      </c>
      <c r="H290">
        <f t="shared" si="82"/>
        <v>-4.5392913375244242E-3</v>
      </c>
      <c r="I290">
        <f t="shared" si="83"/>
        <v>1028.7339024110352</v>
      </c>
      <c r="J290">
        <f t="shared" si="84"/>
        <v>21437.383679601229</v>
      </c>
      <c r="K290">
        <f t="shared" si="85"/>
        <v>47.74797016046454</v>
      </c>
      <c r="L290">
        <f t="shared" si="86"/>
        <v>0.29480029560625481</v>
      </c>
      <c r="M290">
        <f t="shared" si="87"/>
        <v>23356.784060120881</v>
      </c>
      <c r="N290">
        <f t="shared" si="88"/>
        <v>3.2877013435965345</v>
      </c>
      <c r="O290">
        <f t="shared" si="89"/>
        <v>91.721613364662048</v>
      </c>
      <c r="P290">
        <f t="shared" si="90"/>
        <v>3.0775522452842866E-6</v>
      </c>
      <c r="Q290">
        <f t="shared" si="91"/>
        <v>-2.1004134127282378E-5</v>
      </c>
      <c r="R290">
        <f t="shared" si="92"/>
        <v>37528.555962747618</v>
      </c>
      <c r="S290">
        <f t="shared" si="93"/>
        <v>1032.9869556493113</v>
      </c>
      <c r="T290">
        <f t="shared" si="79"/>
        <v>1.3446703989714152E-2</v>
      </c>
    </row>
    <row r="291" spans="1:20" x14ac:dyDescent="0.3">
      <c r="A291">
        <v>154.64599999999999</v>
      </c>
      <c r="B291">
        <f t="shared" si="78"/>
        <v>15.16523819797203</v>
      </c>
      <c r="C291">
        <v>15.452400000000001</v>
      </c>
      <c r="D291">
        <v>38.712499999999999</v>
      </c>
      <c r="E291">
        <v>8.2240000000000002</v>
      </c>
      <c r="F291">
        <f t="shared" si="80"/>
        <v>999.0321665529259</v>
      </c>
      <c r="G291">
        <f t="shared" si="81"/>
        <v>0.77680724227586329</v>
      </c>
      <c r="H291">
        <f t="shared" si="82"/>
        <v>-4.5393629231664963E-3</v>
      </c>
      <c r="I291">
        <f t="shared" si="83"/>
        <v>1028.7349968486892</v>
      </c>
      <c r="J291">
        <f t="shared" si="84"/>
        <v>21437.264001918782</v>
      </c>
      <c r="K291">
        <f t="shared" si="85"/>
        <v>47.748400955936646</v>
      </c>
      <c r="L291">
        <f t="shared" si="86"/>
        <v>0.29478435138277925</v>
      </c>
      <c r="M291">
        <f t="shared" si="87"/>
        <v>23356.727718470775</v>
      </c>
      <c r="N291">
        <f t="shared" si="88"/>
        <v>3.2876948880784083</v>
      </c>
      <c r="O291">
        <f t="shared" si="89"/>
        <v>91.723895227014509</v>
      </c>
      <c r="P291">
        <f t="shared" si="90"/>
        <v>3.083840323473116E-6</v>
      </c>
      <c r="Q291">
        <f t="shared" si="91"/>
        <v>-2.0999944981266489E-5</v>
      </c>
      <c r="R291">
        <f t="shared" si="92"/>
        <v>37540.958997971815</v>
      </c>
      <c r="S291">
        <f t="shared" si="93"/>
        <v>1032.9902908203437</v>
      </c>
      <c r="T291">
        <f t="shared" si="79"/>
        <v>1.548235450747429E-2</v>
      </c>
    </row>
    <row r="292" spans="1:20" x14ac:dyDescent="0.3">
      <c r="A292">
        <v>154.751</v>
      </c>
      <c r="B292">
        <f t="shared" si="78"/>
        <v>15.175534940278895</v>
      </c>
      <c r="C292">
        <v>15.4533</v>
      </c>
      <c r="D292">
        <v>38.712200000000003</v>
      </c>
      <c r="E292">
        <v>8.2240000000000002</v>
      </c>
      <c r="F292">
        <f t="shared" si="80"/>
        <v>999.03202609194477</v>
      </c>
      <c r="G292">
        <f t="shared" si="81"/>
        <v>0.77680522737298208</v>
      </c>
      <c r="H292">
        <f t="shared" si="82"/>
        <v>-4.5393169030805937E-3</v>
      </c>
      <c r="I292">
        <f t="shared" si="83"/>
        <v>1028.7345579163091</v>
      </c>
      <c r="J292">
        <f t="shared" si="84"/>
        <v>21437.340938368397</v>
      </c>
      <c r="K292">
        <f t="shared" si="85"/>
        <v>47.748124012327423</v>
      </c>
      <c r="L292">
        <f t="shared" si="86"/>
        <v>0.29479460131490137</v>
      </c>
      <c r="M292">
        <f t="shared" si="87"/>
        <v>23356.781252785961</v>
      </c>
      <c r="N292">
        <f t="shared" si="88"/>
        <v>3.2876990380141611</v>
      </c>
      <c r="O292">
        <f t="shared" si="89"/>
        <v>91.723211754198715</v>
      </c>
      <c r="P292">
        <f t="shared" si="90"/>
        <v>3.0797979637404322E-6</v>
      </c>
      <c r="Q292">
        <f t="shared" si="91"/>
        <v>-2.1002851311892542E-5</v>
      </c>
      <c r="R292">
        <f t="shared" si="92"/>
        <v>37550.537021365097</v>
      </c>
      <c r="S292">
        <f t="shared" si="93"/>
        <v>1032.9916606144889</v>
      </c>
      <c r="T292">
        <f t="shared" si="79"/>
        <v>1.1124938872758816E-2</v>
      </c>
    </row>
    <row r="293" spans="1:20" x14ac:dyDescent="0.3">
      <c r="A293">
        <v>155.166</v>
      </c>
      <c r="B293">
        <f t="shared" si="78"/>
        <v>15.216231588444113</v>
      </c>
      <c r="C293">
        <v>15.4526</v>
      </c>
      <c r="D293">
        <v>38.712499999999999</v>
      </c>
      <c r="E293">
        <v>8.2240000000000002</v>
      </c>
      <c r="F293">
        <f t="shared" si="80"/>
        <v>999.0321353401888</v>
      </c>
      <c r="G293">
        <f t="shared" si="81"/>
        <v>0.77680679451323775</v>
      </c>
      <c r="H293">
        <f t="shared" si="82"/>
        <v>-4.5393526962490957E-3</v>
      </c>
      <c r="I293">
        <f t="shared" si="83"/>
        <v>1028.7349507652657</v>
      </c>
      <c r="J293">
        <f t="shared" si="84"/>
        <v>21437.281099155422</v>
      </c>
      <c r="K293">
        <f t="shared" si="85"/>
        <v>47.748339411772797</v>
      </c>
      <c r="L293">
        <f t="shared" si="86"/>
        <v>0.2947866291685492</v>
      </c>
      <c r="M293">
        <f t="shared" si="87"/>
        <v>23356.742981821793</v>
      </c>
      <c r="N293">
        <f t="shared" si="88"/>
        <v>3.2876958102738509</v>
      </c>
      <c r="O293">
        <f t="shared" si="89"/>
        <v>91.723895679472051</v>
      </c>
      <c r="P293">
        <f t="shared" si="90"/>
        <v>3.0829420139201162E-6</v>
      </c>
      <c r="Q293">
        <f t="shared" si="91"/>
        <v>-2.1000632314006177E-5</v>
      </c>
      <c r="R293">
        <f t="shared" si="92"/>
        <v>37588.66735736018</v>
      </c>
      <c r="S293">
        <f t="shared" si="93"/>
        <v>1032.9991708243667</v>
      </c>
      <c r="T293">
        <f t="shared" si="79"/>
        <v>1.3102827995242138E-2</v>
      </c>
    </row>
    <row r="294" spans="1:20" x14ac:dyDescent="0.3">
      <c r="A294">
        <v>155.36600000000001</v>
      </c>
      <c r="B294">
        <f t="shared" si="78"/>
        <v>15.235844430933376</v>
      </c>
      <c r="C294">
        <v>15.453099999999999</v>
      </c>
      <c r="D294">
        <v>38.712299999999999</v>
      </c>
      <c r="E294">
        <v>8.2240000000000002</v>
      </c>
      <c r="F294">
        <f t="shared" si="80"/>
        <v>999.03205730631043</v>
      </c>
      <c r="G294">
        <f t="shared" si="81"/>
        <v>0.77680567512274823</v>
      </c>
      <c r="H294">
        <f t="shared" si="82"/>
        <v>-4.5393271295347051E-3</v>
      </c>
      <c r="I294">
        <f t="shared" si="83"/>
        <v>1028.7346811856269</v>
      </c>
      <c r="J294">
        <f t="shared" si="84"/>
        <v>21437.323841627433</v>
      </c>
      <c r="K294">
        <f t="shared" si="85"/>
        <v>47.748185554212128</v>
      </c>
      <c r="L294">
        <f t="shared" si="86"/>
        <v>0.29479232357528373</v>
      </c>
      <c r="M294">
        <f t="shared" si="87"/>
        <v>23356.77103978597</v>
      </c>
      <c r="N294">
        <f t="shared" si="88"/>
        <v>3.287698115793714</v>
      </c>
      <c r="O294">
        <f t="shared" si="89"/>
        <v>91.723439804694848</v>
      </c>
      <c r="P294">
        <f t="shared" si="90"/>
        <v>3.0806962585130849E-6</v>
      </c>
      <c r="Q294">
        <f t="shared" si="91"/>
        <v>-2.1002226204556215E-5</v>
      </c>
      <c r="R294">
        <f t="shared" si="92"/>
        <v>37606.968024271671</v>
      </c>
      <c r="S294">
        <f t="shared" si="93"/>
        <v>1033.0023328704201</v>
      </c>
      <c r="T294">
        <f t="shared" si="79"/>
        <v>1.2247049813968435E-2</v>
      </c>
    </row>
    <row r="295" spans="1:20" x14ac:dyDescent="0.3">
      <c r="A295">
        <v>155.51599999999999</v>
      </c>
      <c r="B295">
        <f t="shared" si="78"/>
        <v>15.250554062800321</v>
      </c>
      <c r="C295">
        <v>15.453200000000001</v>
      </c>
      <c r="D295">
        <v>38.712499999999999</v>
      </c>
      <c r="E295">
        <v>8.2240000000000002</v>
      </c>
      <c r="F295">
        <f t="shared" si="80"/>
        <v>999.0320416991857</v>
      </c>
      <c r="G295">
        <f t="shared" si="81"/>
        <v>0.77680545124740596</v>
      </c>
      <c r="H295">
        <f t="shared" si="82"/>
        <v>-4.539322016291104E-3</v>
      </c>
      <c r="I295">
        <f t="shared" si="83"/>
        <v>1028.7348125128653</v>
      </c>
      <c r="J295">
        <f t="shared" si="84"/>
        <v>21437.332390015621</v>
      </c>
      <c r="K295">
        <f t="shared" si="85"/>
        <v>47.748154783188369</v>
      </c>
      <c r="L295">
        <f t="shared" si="86"/>
        <v>0.29479346244674087</v>
      </c>
      <c r="M295">
        <f t="shared" si="87"/>
        <v>23356.788771157331</v>
      </c>
      <c r="N295">
        <f t="shared" si="88"/>
        <v>3.2876985769030447</v>
      </c>
      <c r="O295">
        <f t="shared" si="89"/>
        <v>91.723897036857537</v>
      </c>
      <c r="P295">
        <f t="shared" si="90"/>
        <v>3.0802471105988758E-6</v>
      </c>
      <c r="Q295">
        <f t="shared" si="91"/>
        <v>-2.1002694283019449E-5</v>
      </c>
      <c r="R295">
        <f t="shared" si="92"/>
        <v>37620.814387828046</v>
      </c>
      <c r="S295">
        <f t="shared" si="93"/>
        <v>1033.0050233476129</v>
      </c>
      <c r="T295">
        <f t="shared" si="79"/>
        <v>1.3044602481602795E-2</v>
      </c>
    </row>
    <row r="296" spans="1:20" x14ac:dyDescent="0.3">
      <c r="A296">
        <v>155.60300000000001</v>
      </c>
      <c r="B296">
        <f t="shared" si="78"/>
        <v>15.259085649283151</v>
      </c>
      <c r="C296">
        <v>15.4551</v>
      </c>
      <c r="D296">
        <v>38.712699999999998</v>
      </c>
      <c r="E296">
        <v>8.2240000000000002</v>
      </c>
      <c r="F296">
        <f t="shared" si="80"/>
        <v>999.03174514172088</v>
      </c>
      <c r="G296">
        <f t="shared" si="81"/>
        <v>0.77680119779041668</v>
      </c>
      <c r="H296">
        <f t="shared" si="82"/>
        <v>-4.5392248709501459E-3</v>
      </c>
      <c r="I296">
        <f t="shared" si="83"/>
        <v>1028.7345290613673</v>
      </c>
      <c r="J296">
        <f t="shared" si="84"/>
        <v>21437.494802664241</v>
      </c>
      <c r="K296">
        <f t="shared" si="85"/>
        <v>47.747570164667572</v>
      </c>
      <c r="L296">
        <f t="shared" si="86"/>
        <v>0.29481510037807174</v>
      </c>
      <c r="M296">
        <f t="shared" si="87"/>
        <v>23356.943863430395</v>
      </c>
      <c r="N296">
        <f t="shared" si="88"/>
        <v>3.2877073383196653</v>
      </c>
      <c r="O296">
        <f t="shared" si="89"/>
        <v>91.724358341280649</v>
      </c>
      <c r="P296">
        <f t="shared" si="90"/>
        <v>3.0717135008198703E-6</v>
      </c>
      <c r="Q296">
        <f t="shared" si="91"/>
        <v>-2.1009347971649174E-5</v>
      </c>
      <c r="R296">
        <f t="shared" si="92"/>
        <v>37629.020509907066</v>
      </c>
      <c r="S296">
        <f t="shared" si="93"/>
        <v>1033.006201878057</v>
      </c>
      <c r="T296">
        <f t="shared" si="79"/>
        <v>1.1336326613884739E-2</v>
      </c>
    </row>
    <row r="297" spans="1:20" x14ac:dyDescent="0.3">
      <c r="A297">
        <v>155.595</v>
      </c>
      <c r="B297">
        <f t="shared" si="78"/>
        <v>15.258301135583579</v>
      </c>
      <c r="C297">
        <v>15.454700000000001</v>
      </c>
      <c r="D297">
        <v>38.712600000000002</v>
      </c>
      <c r="E297">
        <v>8.2240000000000002</v>
      </c>
      <c r="F297">
        <f t="shared" si="80"/>
        <v>999.03180757836037</v>
      </c>
      <c r="G297">
        <f t="shared" si="81"/>
        <v>0.77680209322749161</v>
      </c>
      <c r="H297">
        <f t="shared" si="82"/>
        <v>-4.5392453216081133E-3</v>
      </c>
      <c r="I297">
        <f t="shared" si="83"/>
        <v>1028.7345440523802</v>
      </c>
      <c r="J297">
        <f t="shared" si="84"/>
        <v>21437.460611589824</v>
      </c>
      <c r="K297">
        <f t="shared" si="85"/>
        <v>47.747693237367201</v>
      </c>
      <c r="L297">
        <f t="shared" si="86"/>
        <v>0.29481054512300531</v>
      </c>
      <c r="M297">
        <f t="shared" si="87"/>
        <v>23356.908289700805</v>
      </c>
      <c r="N297">
        <f t="shared" si="88"/>
        <v>3.2877054937573238</v>
      </c>
      <c r="O297">
        <f t="shared" si="89"/>
        <v>91.724128933362479</v>
      </c>
      <c r="P297">
        <f t="shared" si="90"/>
        <v>3.0735100185748321E-6</v>
      </c>
      <c r="Q297">
        <f t="shared" si="91"/>
        <v>-2.1007911219531298E-5</v>
      </c>
      <c r="R297">
        <f t="shared" si="92"/>
        <v>37628.215533673734</v>
      </c>
      <c r="S297">
        <f t="shared" si="93"/>
        <v>1033.0060881585093</v>
      </c>
      <c r="T297">
        <f t="shared" si="79"/>
        <v>1.1612725641065363E-2</v>
      </c>
    </row>
    <row r="298" spans="1:20" x14ac:dyDescent="0.3">
      <c r="A298">
        <v>155.595</v>
      </c>
      <c r="B298">
        <f t="shared" si="78"/>
        <v>15.258301135583579</v>
      </c>
      <c r="C298">
        <v>15.453200000000001</v>
      </c>
      <c r="D298">
        <v>38.713000000000001</v>
      </c>
      <c r="E298">
        <v>8.2240000000000002</v>
      </c>
      <c r="F298">
        <f t="shared" si="80"/>
        <v>999.0320416991857</v>
      </c>
      <c r="G298">
        <f t="shared" si="81"/>
        <v>0.77680545124740596</v>
      </c>
      <c r="H298">
        <f t="shared" si="82"/>
        <v>-4.539322016291104E-3</v>
      </c>
      <c r="I298">
        <f t="shared" si="83"/>
        <v>1028.7351984366687</v>
      </c>
      <c r="J298">
        <f t="shared" si="84"/>
        <v>21437.332390015621</v>
      </c>
      <c r="K298">
        <f t="shared" si="85"/>
        <v>47.748154783188369</v>
      </c>
      <c r="L298">
        <f t="shared" si="86"/>
        <v>0.29479346244674087</v>
      </c>
      <c r="M298">
        <f t="shared" si="87"/>
        <v>23356.814020878926</v>
      </c>
      <c r="N298">
        <f t="shared" si="88"/>
        <v>3.2876985769030447</v>
      </c>
      <c r="O298">
        <f t="shared" si="89"/>
        <v>91.72503955168466</v>
      </c>
      <c r="P298">
        <f t="shared" si="90"/>
        <v>3.0802471105988758E-6</v>
      </c>
      <c r="Q298">
        <f t="shared" si="91"/>
        <v>-2.1003005331665158E-5</v>
      </c>
      <c r="R298">
        <f t="shared" si="92"/>
        <v>37628.263071280286</v>
      </c>
      <c r="S298">
        <f t="shared" si="93"/>
        <v>1033.0067398410938</v>
      </c>
      <c r="T298" t="e">
        <f t="shared" si="79"/>
        <v>#DIV/0!</v>
      </c>
    </row>
    <row r="299" spans="1:20" x14ac:dyDescent="0.3">
      <c r="A299">
        <v>155.65700000000001</v>
      </c>
      <c r="B299">
        <f t="shared" si="78"/>
        <v>15.264381116755253</v>
      </c>
      <c r="C299">
        <v>15.452199999999999</v>
      </c>
      <c r="D299">
        <v>38.713000000000001</v>
      </c>
      <c r="E299">
        <v>8.2240000000000002</v>
      </c>
      <c r="F299">
        <f t="shared" si="80"/>
        <v>999.03219776519802</v>
      </c>
      <c r="G299">
        <f t="shared" si="81"/>
        <v>0.77680769004216288</v>
      </c>
      <c r="H299">
        <f t="shared" si="82"/>
        <v>-4.5393731502162641E-3</v>
      </c>
      <c r="I299">
        <f t="shared" si="83"/>
        <v>1028.7354288564422</v>
      </c>
      <c r="J299">
        <f t="shared" si="84"/>
        <v>21437.246904540516</v>
      </c>
      <c r="K299">
        <f t="shared" si="85"/>
        <v>47.748462500751664</v>
      </c>
      <c r="L299">
        <f t="shared" si="86"/>
        <v>0.2947820735838228</v>
      </c>
      <c r="M299">
        <f t="shared" si="87"/>
        <v>23356.73770482247</v>
      </c>
      <c r="N299">
        <f t="shared" si="88"/>
        <v>3.2876939658901092</v>
      </c>
      <c r="O299">
        <f t="shared" si="89"/>
        <v>91.725037289416633</v>
      </c>
      <c r="P299">
        <f t="shared" si="90"/>
        <v>3.0847386372490884E-6</v>
      </c>
      <c r="Q299">
        <f t="shared" si="91"/>
        <v>-2.09995687059295E-5</v>
      </c>
      <c r="R299">
        <f t="shared" si="92"/>
        <v>37633.873033496435</v>
      </c>
      <c r="S299">
        <f t="shared" si="93"/>
        <v>1033.0080407253313</v>
      </c>
      <c r="T299">
        <f t="shared" si="79"/>
        <v>1.4108624270420027E-2</v>
      </c>
    </row>
    <row r="300" spans="1:20" x14ac:dyDescent="0.3">
      <c r="A300">
        <v>156.012</v>
      </c>
      <c r="B300">
        <f t="shared" si="78"/>
        <v>15.299193912173692</v>
      </c>
      <c r="C300">
        <v>15.452400000000001</v>
      </c>
      <c r="D300">
        <v>38.713200000000001</v>
      </c>
      <c r="E300">
        <v>8.2249999999999996</v>
      </c>
      <c r="F300">
        <f t="shared" si="80"/>
        <v>999.0321665529259</v>
      </c>
      <c r="G300">
        <f t="shared" si="81"/>
        <v>0.77680724227586329</v>
      </c>
      <c r="H300">
        <f t="shared" si="82"/>
        <v>-4.5393629231664963E-3</v>
      </c>
      <c r="I300">
        <f t="shared" si="83"/>
        <v>1028.7355371430299</v>
      </c>
      <c r="J300">
        <f t="shared" si="84"/>
        <v>21437.264001918782</v>
      </c>
      <c r="K300">
        <f t="shared" si="85"/>
        <v>47.748400955936646</v>
      </c>
      <c r="L300">
        <f t="shared" si="86"/>
        <v>0.29478435138277925</v>
      </c>
      <c r="M300">
        <f t="shared" si="87"/>
        <v>23356.763068196291</v>
      </c>
      <c r="N300">
        <f t="shared" si="88"/>
        <v>3.2876948880784083</v>
      </c>
      <c r="O300">
        <f t="shared" si="89"/>
        <v>91.725494747808057</v>
      </c>
      <c r="P300">
        <f t="shared" si="90"/>
        <v>3.083840323473116E-6</v>
      </c>
      <c r="Q300">
        <f t="shared" si="91"/>
        <v>-2.1000380464630089E-5</v>
      </c>
      <c r="R300">
        <f t="shared" si="92"/>
        <v>37666.529810903885</v>
      </c>
      <c r="S300">
        <f t="shared" si="93"/>
        <v>1033.0142061134195</v>
      </c>
      <c r="T300">
        <f t="shared" si="79"/>
        <v>1.2835888142646235E-2</v>
      </c>
    </row>
    <row r="301" spans="1:20" x14ac:dyDescent="0.3">
      <c r="A301">
        <v>156.34</v>
      </c>
      <c r="B301">
        <f t="shared" si="78"/>
        <v>15.331358973856082</v>
      </c>
      <c r="C301">
        <v>15.4511</v>
      </c>
      <c r="D301">
        <v>38.714500000000001</v>
      </c>
      <c r="E301">
        <v>8.2249999999999996</v>
      </c>
      <c r="F301">
        <f t="shared" si="80"/>
        <v>999.03236942437832</v>
      </c>
      <c r="G301">
        <f t="shared" si="81"/>
        <v>0.776810152822488</v>
      </c>
      <c r="H301">
        <f t="shared" si="82"/>
        <v>-4.5394294013560658E-3</v>
      </c>
      <c r="I301">
        <f t="shared" si="83"/>
        <v>1028.7368400855348</v>
      </c>
      <c r="J301">
        <f t="shared" si="84"/>
        <v>21437.152866428529</v>
      </c>
      <c r="K301">
        <f t="shared" si="85"/>
        <v>47.748801008874445</v>
      </c>
      <c r="L301">
        <f t="shared" si="86"/>
        <v>0.29476954545385575</v>
      </c>
      <c r="M301">
        <f t="shared" si="87"/>
        <v>23356.729503559804</v>
      </c>
      <c r="N301">
        <f t="shared" si="88"/>
        <v>3.2876888939821689</v>
      </c>
      <c r="O301">
        <f t="shared" si="89"/>
        <v>91.728462345691241</v>
      </c>
      <c r="P301">
        <f t="shared" si="90"/>
        <v>3.0896794385022732E-6</v>
      </c>
      <c r="Q301">
        <f t="shared" si="91"/>
        <v>-2.0996721508838786E-5</v>
      </c>
      <c r="R301">
        <f t="shared" si="92"/>
        <v>37697.044100711093</v>
      </c>
      <c r="S301">
        <f t="shared" si="93"/>
        <v>1033.0210622766665</v>
      </c>
      <c r="T301">
        <f t="shared" si="79"/>
        <v>1.4081927453659399E-2</v>
      </c>
    </row>
    <row r="302" spans="1:20" x14ac:dyDescent="0.3">
      <c r="A302">
        <v>156.446</v>
      </c>
      <c r="B302">
        <f t="shared" si="78"/>
        <v>15.34175378037539</v>
      </c>
      <c r="C302">
        <v>15.4511</v>
      </c>
      <c r="D302">
        <v>38.7149</v>
      </c>
      <c r="E302">
        <v>8.2249999999999996</v>
      </c>
      <c r="F302">
        <f t="shared" si="80"/>
        <v>999.03236942437832</v>
      </c>
      <c r="G302">
        <f t="shared" si="81"/>
        <v>0.776810152822488</v>
      </c>
      <c r="H302">
        <f t="shared" si="82"/>
        <v>-4.5394294013560658E-3</v>
      </c>
      <c r="I302">
        <f t="shared" si="83"/>
        <v>1028.7371488263841</v>
      </c>
      <c r="J302">
        <f t="shared" si="84"/>
        <v>21437.152866428529</v>
      </c>
      <c r="K302">
        <f t="shared" si="85"/>
        <v>47.748801008874445</v>
      </c>
      <c r="L302">
        <f t="shared" si="86"/>
        <v>0.29476954545385575</v>
      </c>
      <c r="M302">
        <f t="shared" si="87"/>
        <v>23356.749703533998</v>
      </c>
      <c r="N302">
        <f t="shared" si="88"/>
        <v>3.2876888939821689</v>
      </c>
      <c r="O302">
        <f t="shared" si="89"/>
        <v>91.729376357621845</v>
      </c>
      <c r="P302">
        <f t="shared" si="90"/>
        <v>3.0896794385022732E-6</v>
      </c>
      <c r="Q302">
        <f t="shared" si="91"/>
        <v>-2.0996970370644542E-5</v>
      </c>
      <c r="R302">
        <f t="shared" si="92"/>
        <v>37706.929808960507</v>
      </c>
      <c r="S302">
        <f t="shared" si="93"/>
        <v>1033.0231605008032</v>
      </c>
      <c r="T302">
        <f t="shared" si="79"/>
        <v>1.3703484573339626E-2</v>
      </c>
    </row>
    <row r="303" spans="1:20" x14ac:dyDescent="0.3">
      <c r="A303">
        <v>156.547</v>
      </c>
      <c r="B303">
        <f t="shared" si="78"/>
        <v>15.351658265832468</v>
      </c>
      <c r="C303">
        <v>15.4495</v>
      </c>
      <c r="D303">
        <v>38.716099999999997</v>
      </c>
      <c r="E303">
        <v>8.2249999999999996</v>
      </c>
      <c r="F303">
        <f t="shared" si="80"/>
        <v>999.03261908533568</v>
      </c>
      <c r="G303">
        <f t="shared" si="81"/>
        <v>0.77681373524682962</v>
      </c>
      <c r="H303">
        <f t="shared" si="82"/>
        <v>-4.5395112283436491E-3</v>
      </c>
      <c r="I303">
        <f t="shared" si="83"/>
        <v>1028.7384436956429</v>
      </c>
      <c r="J303">
        <f t="shared" si="84"/>
        <v>21437.016076072367</v>
      </c>
      <c r="K303">
        <f t="shared" si="85"/>
        <v>47.749293419491089</v>
      </c>
      <c r="L303">
        <f t="shared" si="86"/>
        <v>0.29475132200729254</v>
      </c>
      <c r="M303">
        <f t="shared" si="87"/>
        <v>23356.688187318821</v>
      </c>
      <c r="N303">
        <f t="shared" si="88"/>
        <v>3.2876815170473237</v>
      </c>
      <c r="O303">
        <f t="shared" si="89"/>
        <v>91.732114774315647</v>
      </c>
      <c r="P303">
        <f t="shared" si="90"/>
        <v>3.0968662865467545E-6</v>
      </c>
      <c r="Q303">
        <f t="shared" si="91"/>
        <v>-2.0992218022742775E-5</v>
      </c>
      <c r="R303">
        <f t="shared" si="92"/>
        <v>37716.561103378859</v>
      </c>
      <c r="S303">
        <f t="shared" si="93"/>
        <v>1033.0261395602388</v>
      </c>
      <c r="T303">
        <f t="shared" si="79"/>
        <v>1.672770186191298E-2</v>
      </c>
    </row>
    <row r="304" spans="1:20" x14ac:dyDescent="0.3">
      <c r="A304">
        <v>156.81299999999999</v>
      </c>
      <c r="B304">
        <f t="shared" si="78"/>
        <v>15.377743346343184</v>
      </c>
      <c r="C304">
        <v>15.4473</v>
      </c>
      <c r="D304">
        <v>38.717300000000002</v>
      </c>
      <c r="E304">
        <v>8.2249999999999996</v>
      </c>
      <c r="F304">
        <f t="shared" si="80"/>
        <v>999.03296232053253</v>
      </c>
      <c r="G304">
        <f t="shared" si="81"/>
        <v>0.77681866146428757</v>
      </c>
      <c r="H304">
        <f t="shared" si="82"/>
        <v>-4.5396237542840341E-3</v>
      </c>
      <c r="I304">
        <f t="shared" si="83"/>
        <v>1028.7398767788186</v>
      </c>
      <c r="J304">
        <f t="shared" si="84"/>
        <v>21436.827974532254</v>
      </c>
      <c r="K304">
        <f t="shared" si="85"/>
        <v>47.749970552142926</v>
      </c>
      <c r="L304">
        <f t="shared" si="86"/>
        <v>0.29472626339028934</v>
      </c>
      <c r="M304">
        <f t="shared" si="87"/>
        <v>23356.580866011482</v>
      </c>
      <c r="N304">
        <f t="shared" si="88"/>
        <v>3.2876713745085202</v>
      </c>
      <c r="O304">
        <f t="shared" si="89"/>
        <v>91.734851834375391</v>
      </c>
      <c r="P304">
        <f t="shared" si="90"/>
        <v>3.1067486439072364E-6</v>
      </c>
      <c r="Q304">
        <f t="shared" si="91"/>
        <v>-2.0985403190422634E-5</v>
      </c>
      <c r="R304">
        <f t="shared" si="92"/>
        <v>37741.282148999213</v>
      </c>
      <c r="S304">
        <f t="shared" si="93"/>
        <v>1033.0320695368907</v>
      </c>
      <c r="T304">
        <f t="shared" si="79"/>
        <v>1.4542591641957531E-2</v>
      </c>
    </row>
    <row r="305" spans="1:20" x14ac:dyDescent="0.3">
      <c r="A305">
        <v>156.821</v>
      </c>
      <c r="B305">
        <f t="shared" si="78"/>
        <v>15.378527860042755</v>
      </c>
      <c r="C305">
        <v>15.448399999999999</v>
      </c>
      <c r="D305">
        <v>38.717300000000002</v>
      </c>
      <c r="E305">
        <v>8.2249999999999996</v>
      </c>
      <c r="F305">
        <f t="shared" si="80"/>
        <v>999.03279070997132</v>
      </c>
      <c r="G305">
        <f t="shared" si="81"/>
        <v>0.77681619829997972</v>
      </c>
      <c r="H305">
        <f t="shared" si="82"/>
        <v>-4.5395674893117756E-3</v>
      </c>
      <c r="I305">
        <f t="shared" si="83"/>
        <v>1028.7396233560669</v>
      </c>
      <c r="J305">
        <f t="shared" si="84"/>
        <v>21436.922027444503</v>
      </c>
      <c r="K305">
        <f t="shared" si="85"/>
        <v>47.749631975966892</v>
      </c>
      <c r="L305">
        <f t="shared" si="86"/>
        <v>0.29473879289823524</v>
      </c>
      <c r="M305">
        <f t="shared" si="87"/>
        <v>23356.664828671346</v>
      </c>
      <c r="N305">
        <f t="shared" si="88"/>
        <v>3.2876764456698582</v>
      </c>
      <c r="O305">
        <f t="shared" si="89"/>
        <v>91.734854322294595</v>
      </c>
      <c r="P305">
        <f t="shared" si="90"/>
        <v>3.1018074013547312E-6</v>
      </c>
      <c r="Q305">
        <f t="shared" si="91"/>
        <v>-2.0989183999073809E-5</v>
      </c>
      <c r="R305">
        <f t="shared" si="92"/>
        <v>37742.100234997073</v>
      </c>
      <c r="S305">
        <f t="shared" si="93"/>
        <v>1033.0319415124823</v>
      </c>
      <c r="T305">
        <f t="shared" si="79"/>
        <v>1.2321329115764199E-2</v>
      </c>
    </row>
    <row r="306" spans="1:20" x14ac:dyDescent="0.3">
      <c r="A306">
        <v>156.69999999999999</v>
      </c>
      <c r="B306">
        <f t="shared" si="78"/>
        <v>15.366662090336751</v>
      </c>
      <c r="C306">
        <v>15.4466</v>
      </c>
      <c r="D306">
        <v>38.718000000000004</v>
      </c>
      <c r="E306">
        <v>8.2249999999999996</v>
      </c>
      <c r="F306">
        <f t="shared" si="80"/>
        <v>999.03307151992533</v>
      </c>
      <c r="G306">
        <f t="shared" si="81"/>
        <v>0.77682022899036096</v>
      </c>
      <c r="H306">
        <f t="shared" si="82"/>
        <v>-4.5396595613511753E-3</v>
      </c>
      <c r="I306">
        <f t="shared" si="83"/>
        <v>1028.740578345155</v>
      </c>
      <c r="J306">
        <f t="shared" si="84"/>
        <v>21436.768120448247</v>
      </c>
      <c r="K306">
        <f t="shared" si="85"/>
        <v>47.750186019966868</v>
      </c>
      <c r="L306">
        <f t="shared" si="86"/>
        <v>0.29471828985936527</v>
      </c>
      <c r="M306">
        <f t="shared" si="87"/>
        <v>23356.562784007117</v>
      </c>
      <c r="N306">
        <f t="shared" si="88"/>
        <v>3.287668147518382</v>
      </c>
      <c r="O306">
        <f t="shared" si="89"/>
        <v>91.736449772305392</v>
      </c>
      <c r="P306">
        <f t="shared" si="90"/>
        <v>3.1098931374977179E-6</v>
      </c>
      <c r="Q306">
        <f t="shared" si="91"/>
        <v>-2.0983432738604748E-5</v>
      </c>
      <c r="R306">
        <f t="shared" si="92"/>
        <v>37731.149217444647</v>
      </c>
      <c r="S306">
        <f t="shared" si="93"/>
        <v>1033.0308248287108</v>
      </c>
      <c r="T306">
        <f t="shared" si="79"/>
        <v>9.3568316290284208E-3</v>
      </c>
    </row>
    <row r="307" spans="1:20" x14ac:dyDescent="0.3">
      <c r="A307">
        <v>156.631</v>
      </c>
      <c r="B307">
        <f t="shared" si="78"/>
        <v>15.359895659677957</v>
      </c>
      <c r="C307">
        <v>15.446999999999999</v>
      </c>
      <c r="D307">
        <v>38.718200000000003</v>
      </c>
      <c r="E307">
        <v>8.2249999999999996</v>
      </c>
      <c r="F307">
        <f t="shared" si="80"/>
        <v>999.03300912097029</v>
      </c>
      <c r="G307">
        <f t="shared" si="81"/>
        <v>0.7768193332556641</v>
      </c>
      <c r="H307">
        <f t="shared" si="82"/>
        <v>-4.5396390999713999E-3</v>
      </c>
      <c r="I307">
        <f t="shared" si="83"/>
        <v>1028.7406405668141</v>
      </c>
      <c r="J307">
        <f t="shared" si="84"/>
        <v>21436.802322994419</v>
      </c>
      <c r="K307">
        <f t="shared" si="85"/>
        <v>47.750062894519154</v>
      </c>
      <c r="L307">
        <f t="shared" si="86"/>
        <v>0.29472284618253003</v>
      </c>
      <c r="M307">
        <f t="shared" si="87"/>
        <v>23356.603417259248</v>
      </c>
      <c r="N307">
        <f t="shared" si="88"/>
        <v>3.2876699915020291</v>
      </c>
      <c r="O307">
        <f t="shared" si="89"/>
        <v>91.736907682994286</v>
      </c>
      <c r="P307">
        <f t="shared" si="90"/>
        <v>3.1080962776830117E-6</v>
      </c>
      <c r="Q307">
        <f t="shared" si="91"/>
        <v>-2.0984932074842151E-5</v>
      </c>
      <c r="R307">
        <f t="shared" si="92"/>
        <v>37724.932175546426</v>
      </c>
      <c r="S307">
        <f t="shared" si="93"/>
        <v>1033.0296999661118</v>
      </c>
      <c r="T307">
        <f t="shared" si="79"/>
        <v>1.2436031890556146E-2</v>
      </c>
    </row>
    <row r="308" spans="1:20" x14ac:dyDescent="0.3">
      <c r="A308">
        <v>156.83699999999999</v>
      </c>
      <c r="B308">
        <f t="shared" si="78"/>
        <v>15.380096887441896</v>
      </c>
      <c r="C308">
        <v>15.4459</v>
      </c>
      <c r="D308">
        <v>38.718299999999999</v>
      </c>
      <c r="E308">
        <v>8.2249999999999996</v>
      </c>
      <c r="F308">
        <f t="shared" si="80"/>
        <v>999.03318071361832</v>
      </c>
      <c r="G308">
        <f t="shared" si="81"/>
        <v>0.77682179656145123</v>
      </c>
      <c r="H308">
        <f t="shared" si="82"/>
        <v>-4.5396953700398259E-3</v>
      </c>
      <c r="I308">
        <f t="shared" si="83"/>
        <v>1028.7409711639243</v>
      </c>
      <c r="J308">
        <f t="shared" si="84"/>
        <v>21436.708264629189</v>
      </c>
      <c r="K308">
        <f t="shared" si="85"/>
        <v>47.750401495768919</v>
      </c>
      <c r="L308">
        <f t="shared" si="86"/>
        <v>0.29471031616690768</v>
      </c>
      <c r="M308">
        <f t="shared" si="87"/>
        <v>23356.524500305299</v>
      </c>
      <c r="N308">
        <f t="shared" si="88"/>
        <v>3.2876649206157693</v>
      </c>
      <c r="O308">
        <f t="shared" si="89"/>
        <v>91.737133698240839</v>
      </c>
      <c r="P308">
        <f t="shared" si="90"/>
        <v>3.1130376828194762E-6</v>
      </c>
      <c r="Q308">
        <f t="shared" si="91"/>
        <v>-2.098121333537843E-5</v>
      </c>
      <c r="R308">
        <f t="shared" si="92"/>
        <v>37743.785245511805</v>
      </c>
      <c r="S308">
        <f t="shared" si="93"/>
        <v>1033.0335422617575</v>
      </c>
      <c r="T308">
        <f t="shared" si="79"/>
        <v>1.3302020273391202E-2</v>
      </c>
    </row>
    <row r="309" spans="1:20" x14ac:dyDescent="0.3">
      <c r="A309">
        <v>157.411</v>
      </c>
      <c r="B309">
        <f t="shared" si="78"/>
        <v>15.43638574538608</v>
      </c>
      <c r="C309">
        <v>15.446099999999999</v>
      </c>
      <c r="D309">
        <v>38.718299999999999</v>
      </c>
      <c r="E309">
        <v>8.2249999999999996</v>
      </c>
      <c r="F309">
        <f t="shared" si="80"/>
        <v>999.0331495160018</v>
      </c>
      <c r="G309">
        <f t="shared" si="81"/>
        <v>0.77682134867940333</v>
      </c>
      <c r="H309">
        <f t="shared" si="82"/>
        <v>-4.5396851388204663E-3</v>
      </c>
      <c r="I309">
        <f t="shared" si="83"/>
        <v>1028.7409250899907</v>
      </c>
      <c r="J309">
        <f t="shared" si="84"/>
        <v>21436.725366468825</v>
      </c>
      <c r="K309">
        <f t="shared" si="85"/>
        <v>47.750339930439949</v>
      </c>
      <c r="L309">
        <f t="shared" si="86"/>
        <v>0.29471259438123576</v>
      </c>
      <c r="M309">
        <f t="shared" si="87"/>
        <v>23356.53976730943</v>
      </c>
      <c r="N309">
        <f t="shared" si="88"/>
        <v>3.2876658425790137</v>
      </c>
      <c r="O309">
        <f t="shared" si="89"/>
        <v>91.737134150557623</v>
      </c>
      <c r="P309">
        <f t="shared" si="90"/>
        <v>3.1121392360202744E-6</v>
      </c>
      <c r="Q309">
        <f t="shared" si="91"/>
        <v>-2.0981900794710228E-5</v>
      </c>
      <c r="R309">
        <f t="shared" si="92"/>
        <v>37796.453896867657</v>
      </c>
      <c r="S309">
        <f t="shared" si="93"/>
        <v>1033.0432432494363</v>
      </c>
      <c r="T309">
        <f t="shared" si="79"/>
        <v>1.2662102283456711E-2</v>
      </c>
    </row>
    <row r="310" spans="1:20" x14ac:dyDescent="0.3">
      <c r="A310">
        <v>157.44800000000001</v>
      </c>
      <c r="B310">
        <f t="shared" si="78"/>
        <v>15.440014121246593</v>
      </c>
      <c r="C310">
        <v>15.446300000000001</v>
      </c>
      <c r="D310">
        <v>38.718699999999998</v>
      </c>
      <c r="E310">
        <v>8.2249999999999996</v>
      </c>
      <c r="F310">
        <f t="shared" si="80"/>
        <v>999.03311831792018</v>
      </c>
      <c r="G310">
        <f t="shared" si="81"/>
        <v>0.77682090080103028</v>
      </c>
      <c r="H310">
        <f t="shared" si="82"/>
        <v>-4.5396749077334739E-3</v>
      </c>
      <c r="I310">
        <f t="shared" si="83"/>
        <v>1028.7411877605714</v>
      </c>
      <c r="J310">
        <f t="shared" si="84"/>
        <v>21436.742468166824</v>
      </c>
      <c r="K310">
        <f t="shared" si="85"/>
        <v>47.750278365762263</v>
      </c>
      <c r="L310">
        <f t="shared" si="86"/>
        <v>0.29471487258237733</v>
      </c>
      <c r="M310">
        <f t="shared" si="87"/>
        <v>23356.575234608994</v>
      </c>
      <c r="N310">
        <f t="shared" si="88"/>
        <v>3.2876667645494018</v>
      </c>
      <c r="O310">
        <f t="shared" si="89"/>
        <v>91.738048614958643</v>
      </c>
      <c r="P310">
        <f t="shared" si="90"/>
        <v>3.1112407934440232E-6</v>
      </c>
      <c r="Q310">
        <f t="shared" si="91"/>
        <v>-2.0982837163295456E-5</v>
      </c>
      <c r="R310">
        <f t="shared" si="92"/>
        <v>37800.027351074757</v>
      </c>
      <c r="S310">
        <f t="shared" si="93"/>
        <v>1033.0441140032149</v>
      </c>
      <c r="T310">
        <f t="shared" si="79"/>
        <v>1.4941714227018E-2</v>
      </c>
    </row>
    <row r="311" spans="1:20" x14ac:dyDescent="0.3">
      <c r="A311">
        <v>157.464</v>
      </c>
      <c r="B311">
        <f t="shared" si="78"/>
        <v>15.441583148645734</v>
      </c>
      <c r="C311">
        <v>15.446</v>
      </c>
      <c r="D311">
        <v>38.719099999999997</v>
      </c>
      <c r="E311">
        <v>8.2249999999999996</v>
      </c>
      <c r="F311">
        <f t="shared" si="80"/>
        <v>999.03316511486832</v>
      </c>
      <c r="G311">
        <f t="shared" si="81"/>
        <v>0.77682157261996787</v>
      </c>
      <c r="H311">
        <f t="shared" si="82"/>
        <v>-4.5396902544136003E-3</v>
      </c>
      <c r="I311">
        <f t="shared" si="83"/>
        <v>1028.7415656172302</v>
      </c>
      <c r="J311">
        <f t="shared" si="84"/>
        <v>21436.716815566713</v>
      </c>
      <c r="K311">
        <f t="shared" si="85"/>
        <v>47.750370713023024</v>
      </c>
      <c r="L311">
        <f t="shared" si="86"/>
        <v>0.29471145527572001</v>
      </c>
      <c r="M311">
        <f t="shared" si="87"/>
        <v>23356.572534706411</v>
      </c>
      <c r="N311">
        <f t="shared" si="88"/>
        <v>3.287665381596498</v>
      </c>
      <c r="O311">
        <f t="shared" si="89"/>
        <v>91.738961948581363</v>
      </c>
      <c r="P311">
        <f t="shared" si="90"/>
        <v>3.1125884588919985E-6</v>
      </c>
      <c r="Q311">
        <f t="shared" si="91"/>
        <v>-2.0982054900434273E-5</v>
      </c>
      <c r="R311">
        <f t="shared" si="92"/>
        <v>37801.636190787765</v>
      </c>
      <c r="S311">
        <f t="shared" si="93"/>
        <v>1033.0447486190335</v>
      </c>
      <c r="T311">
        <f t="shared" si="79"/>
        <v>1.9397641382488361E-2</v>
      </c>
    </row>
    <row r="312" spans="1:20" x14ac:dyDescent="0.3">
      <c r="A312">
        <v>157.691</v>
      </c>
      <c r="B312">
        <f t="shared" si="78"/>
        <v>15.463843724871046</v>
      </c>
      <c r="C312">
        <v>15.444800000000001</v>
      </c>
      <c r="D312">
        <v>38.720100000000002</v>
      </c>
      <c r="E312">
        <v>8.2249999999999996</v>
      </c>
      <c r="F312">
        <f t="shared" si="80"/>
        <v>999.03335229219113</v>
      </c>
      <c r="G312">
        <f t="shared" si="81"/>
        <v>0.7768242599784051</v>
      </c>
      <c r="H312">
        <f t="shared" si="82"/>
        <v>-4.5397516441123839E-3</v>
      </c>
      <c r="I312">
        <f t="shared" si="83"/>
        <v>1028.7426139214122</v>
      </c>
      <c r="J312">
        <f t="shared" si="84"/>
        <v>21436.614201979388</v>
      </c>
      <c r="K312">
        <f t="shared" si="85"/>
        <v>47.750740116720046</v>
      </c>
      <c r="L312">
        <f t="shared" si="86"/>
        <v>0.29469778575239686</v>
      </c>
      <c r="M312">
        <f t="shared" si="87"/>
        <v>23356.531432101172</v>
      </c>
      <c r="N312">
        <f t="shared" si="88"/>
        <v>3.2876598499456473</v>
      </c>
      <c r="O312">
        <f t="shared" si="89"/>
        <v>91.741244265099326</v>
      </c>
      <c r="P312">
        <f t="shared" si="90"/>
        <v>3.1179792157004811E-6</v>
      </c>
      <c r="Q312">
        <f t="shared" si="91"/>
        <v>-2.0978552409153097E-5</v>
      </c>
      <c r="R312">
        <f t="shared" si="92"/>
        <v>37822.778319353325</v>
      </c>
      <c r="S312">
        <f t="shared" si="93"/>
        <v>1033.0496118093083</v>
      </c>
      <c r="T312">
        <f t="shared" si="79"/>
        <v>1.4256080885324117E-2</v>
      </c>
    </row>
    <row r="313" spans="1:20" x14ac:dyDescent="0.3">
      <c r="A313">
        <v>157.68899999999999</v>
      </c>
      <c r="B313">
        <f t="shared" si="78"/>
        <v>15.463647596446153</v>
      </c>
      <c r="C313">
        <v>15.4443</v>
      </c>
      <c r="D313">
        <v>38.7209</v>
      </c>
      <c r="E313">
        <v>8.2249999999999996</v>
      </c>
      <c r="F313">
        <f t="shared" si="80"/>
        <v>999.03343027779829</v>
      </c>
      <c r="G313">
        <f t="shared" si="81"/>
        <v>0.77682537975013444</v>
      </c>
      <c r="H313">
        <f t="shared" si="82"/>
        <v>-4.5397772245599531E-3</v>
      </c>
      <c r="I313">
        <f t="shared" si="83"/>
        <v>1028.7433465946272</v>
      </c>
      <c r="J313">
        <f t="shared" si="84"/>
        <v>21436.571444813057</v>
      </c>
      <c r="K313">
        <f t="shared" si="85"/>
        <v>47.750894041847168</v>
      </c>
      <c r="L313">
        <f t="shared" si="86"/>
        <v>0.29469208997757329</v>
      </c>
      <c r="M313">
        <f t="shared" si="87"/>
        <v>23356.533663813745</v>
      </c>
      <c r="N313">
        <f t="shared" si="88"/>
        <v>3.2876575451670438</v>
      </c>
      <c r="O313">
        <f t="shared" si="89"/>
        <v>91.743071158699252</v>
      </c>
      <c r="P313">
        <f t="shared" si="90"/>
        <v>3.1202254092396379E-6</v>
      </c>
      <c r="Q313">
        <f t="shared" si="91"/>
        <v>-2.0977331568953526E-5</v>
      </c>
      <c r="R313">
        <f t="shared" si="92"/>
        <v>37822.885193191876</v>
      </c>
      <c r="S313">
        <f t="shared" si="93"/>
        <v>1033.0502804746234</v>
      </c>
      <c r="T313">
        <f t="shared" si="79"/>
        <v>5.631728478648667E-2</v>
      </c>
    </row>
    <row r="314" spans="1:20" x14ac:dyDescent="0.3">
      <c r="A314">
        <v>157.85300000000001</v>
      </c>
      <c r="B314">
        <f t="shared" si="78"/>
        <v>15.479730127287349</v>
      </c>
      <c r="C314">
        <v>15.443099999999999</v>
      </c>
      <c r="D314">
        <v>38.721200000000003</v>
      </c>
      <c r="E314">
        <v>8.2249999999999996</v>
      </c>
      <c r="F314">
        <f t="shared" si="80"/>
        <v>999.03361743139021</v>
      </c>
      <c r="G314">
        <f t="shared" si="81"/>
        <v>0.77682806729600129</v>
      </c>
      <c r="H314">
        <f t="shared" si="82"/>
        <v>-4.539838621009506E-3</v>
      </c>
      <c r="I314">
        <f t="shared" si="83"/>
        <v>1028.7438545799018</v>
      </c>
      <c r="J314">
        <f t="shared" si="84"/>
        <v>21436.468824001964</v>
      </c>
      <c r="K314">
        <f t="shared" si="85"/>
        <v>47.751263478760698</v>
      </c>
      <c r="L314">
        <f t="shared" si="86"/>
        <v>0.29467841978174369</v>
      </c>
      <c r="M314">
        <f t="shared" si="87"/>
        <v>23356.457204697141</v>
      </c>
      <c r="N314">
        <f t="shared" si="88"/>
        <v>3.2876520138806007</v>
      </c>
      <c r="O314">
        <f t="shared" si="89"/>
        <v>91.743753954274496</v>
      </c>
      <c r="P314">
        <f t="shared" si="90"/>
        <v>3.1256163814190765E-6</v>
      </c>
      <c r="Q314">
        <f t="shared" si="91"/>
        <v>-2.0973393273842512E-5</v>
      </c>
      <c r="R314">
        <f t="shared" si="92"/>
        <v>37837.961391654397</v>
      </c>
      <c r="S314">
        <f t="shared" si="93"/>
        <v>1033.0535636176012</v>
      </c>
      <c r="T314">
        <f t="shared" si="79"/>
        <v>1.3780805140121003E-2</v>
      </c>
    </row>
    <row r="315" spans="1:20" x14ac:dyDescent="0.3">
      <c r="A315">
        <v>158.178</v>
      </c>
      <c r="B315">
        <f t="shared" si="78"/>
        <v>15.511600996332398</v>
      </c>
      <c r="C315">
        <v>15.4435</v>
      </c>
      <c r="D315">
        <v>38.721200000000003</v>
      </c>
      <c r="E315">
        <v>8.2249999999999996</v>
      </c>
      <c r="F315">
        <f t="shared" si="80"/>
        <v>999.03355504872093</v>
      </c>
      <c r="G315">
        <f t="shared" si="81"/>
        <v>0.77682717143267832</v>
      </c>
      <c r="H315">
        <f t="shared" si="82"/>
        <v>-4.5398181549968506E-3</v>
      </c>
      <c r="I315">
        <f t="shared" si="83"/>
        <v>1028.7437624395732</v>
      </c>
      <c r="J315">
        <f t="shared" si="84"/>
        <v>21436.503031505577</v>
      </c>
      <c r="K315">
        <f t="shared" si="85"/>
        <v>47.751140330517586</v>
      </c>
      <c r="L315">
        <f t="shared" si="86"/>
        <v>0.2946829765664325</v>
      </c>
      <c r="M315">
        <f t="shared" si="87"/>
        <v>23356.487741700872</v>
      </c>
      <c r="N315">
        <f t="shared" si="88"/>
        <v>3.287653857614167</v>
      </c>
      <c r="O315">
        <f t="shared" si="89"/>
        <v>91.743754858779283</v>
      </c>
      <c r="P315">
        <f t="shared" si="90"/>
        <v>3.1238193738007582E-6</v>
      </c>
      <c r="Q315">
        <f t="shared" si="91"/>
        <v>-2.0974768292330152E-5</v>
      </c>
      <c r="R315">
        <f t="shared" si="92"/>
        <v>37867.806603183875</v>
      </c>
      <c r="S315">
        <f t="shared" si="93"/>
        <v>1033.0589635402657</v>
      </c>
      <c r="T315">
        <f t="shared" si="79"/>
        <v>1.2554591095228112E-2</v>
      </c>
    </row>
    <row r="316" spans="1:20" x14ac:dyDescent="0.3">
      <c r="A316">
        <v>158.309</v>
      </c>
      <c r="B316">
        <f t="shared" si="78"/>
        <v>15.524447408162866</v>
      </c>
      <c r="C316">
        <v>15.4422</v>
      </c>
      <c r="D316">
        <v>38.722099999999998</v>
      </c>
      <c r="E316">
        <v>8.2249999999999996</v>
      </c>
      <c r="F316">
        <f t="shared" si="80"/>
        <v>999.03375778559098</v>
      </c>
      <c r="G316">
        <f t="shared" si="81"/>
        <v>0.77683008304222934</v>
      </c>
      <c r="H316">
        <f t="shared" si="82"/>
        <v>-4.5398846714738636E-3</v>
      </c>
      <c r="I316">
        <f t="shared" si="83"/>
        <v>1028.7447565740968</v>
      </c>
      <c r="J316">
        <f t="shared" si="84"/>
        <v>21436.391855047274</v>
      </c>
      <c r="K316">
        <f t="shared" si="85"/>
        <v>47.751540571833381</v>
      </c>
      <c r="L316">
        <f t="shared" si="86"/>
        <v>0.29466816682334285</v>
      </c>
      <c r="M316">
        <f t="shared" si="87"/>
        <v>23356.433946467703</v>
      </c>
      <c r="N316">
        <f t="shared" si="88"/>
        <v>3.2876478655845789</v>
      </c>
      <c r="O316">
        <f t="shared" si="89"/>
        <v>91.745808446644148</v>
      </c>
      <c r="P316">
        <f t="shared" si="90"/>
        <v>3.1296597103210819E-6</v>
      </c>
      <c r="Q316">
        <f t="shared" si="91"/>
        <v>-2.0970859568363506E-5</v>
      </c>
      <c r="R316">
        <f t="shared" si="92"/>
        <v>37880.095569628298</v>
      </c>
      <c r="S316">
        <f t="shared" si="93"/>
        <v>1033.0621436460976</v>
      </c>
      <c r="T316">
        <f t="shared" si="79"/>
        <v>1.5175218502870604E-2</v>
      </c>
    </row>
    <row r="317" spans="1:20" x14ac:dyDescent="0.3">
      <c r="A317">
        <v>158.226</v>
      </c>
      <c r="B317">
        <f t="shared" si="78"/>
        <v>15.516308078529821</v>
      </c>
      <c r="C317">
        <v>15.4415</v>
      </c>
      <c r="D317">
        <v>38.722499999999997</v>
      </c>
      <c r="E317">
        <v>8.2249999999999996</v>
      </c>
      <c r="F317">
        <f t="shared" si="80"/>
        <v>999.03386694345454</v>
      </c>
      <c r="G317">
        <f t="shared" si="81"/>
        <v>0.77683165089630624</v>
      </c>
      <c r="H317">
        <f t="shared" si="82"/>
        <v>-4.5399204903548498E-3</v>
      </c>
      <c r="I317">
        <f t="shared" si="83"/>
        <v>1028.7452265606655</v>
      </c>
      <c r="J317">
        <f t="shared" si="84"/>
        <v>21436.331988321657</v>
      </c>
      <c r="K317">
        <f t="shared" si="85"/>
        <v>47.751756097786433</v>
      </c>
      <c r="L317">
        <f t="shared" si="86"/>
        <v>0.29466019211553252</v>
      </c>
      <c r="M317">
        <f t="shared" si="87"/>
        <v>23356.400704659161</v>
      </c>
      <c r="N317">
        <f t="shared" si="88"/>
        <v>3.2876446392321559</v>
      </c>
      <c r="O317">
        <f t="shared" si="89"/>
        <v>91.746720876087451</v>
      </c>
      <c r="P317">
        <f t="shared" si="90"/>
        <v>3.1328045808107587E-6</v>
      </c>
      <c r="Q317">
        <f t="shared" si="91"/>
        <v>-2.0968702146087217E-5</v>
      </c>
      <c r="R317">
        <f t="shared" si="92"/>
        <v>37872.592400746769</v>
      </c>
      <c r="S317">
        <f t="shared" si="93"/>
        <v>1033.0612010221791</v>
      </c>
      <c r="T317">
        <f t="shared" si="79"/>
        <v>1.0379589880282737E-2</v>
      </c>
    </row>
    <row r="318" spans="1:20" x14ac:dyDescent="0.3">
      <c r="A318">
        <v>158.22900000000001</v>
      </c>
      <c r="B318">
        <f t="shared" si="78"/>
        <v>15.516602271167162</v>
      </c>
      <c r="C318">
        <v>15.441700000000001</v>
      </c>
      <c r="D318">
        <v>38.7226</v>
      </c>
      <c r="E318">
        <v>8.2249999999999996</v>
      </c>
      <c r="F318">
        <f t="shared" si="80"/>
        <v>999.03383575607506</v>
      </c>
      <c r="G318">
        <f t="shared" si="81"/>
        <v>0.77683120293340424</v>
      </c>
      <c r="H318">
        <f t="shared" si="82"/>
        <v>-4.5399102562233935E-3</v>
      </c>
      <c r="I318">
        <f t="shared" si="83"/>
        <v>1028.7452576802575</v>
      </c>
      <c r="J318">
        <f t="shared" si="84"/>
        <v>21436.349093277466</v>
      </c>
      <c r="K318">
        <f t="shared" si="85"/>
        <v>47.751694518128531</v>
      </c>
      <c r="L318">
        <f t="shared" si="86"/>
        <v>0.29466247061996131</v>
      </c>
      <c r="M318">
        <f t="shared" si="87"/>
        <v>23356.421024336101</v>
      </c>
      <c r="N318">
        <f t="shared" si="88"/>
        <v>3.287645561038202</v>
      </c>
      <c r="O318">
        <f t="shared" si="89"/>
        <v>91.746949831363452</v>
      </c>
      <c r="P318">
        <f t="shared" si="90"/>
        <v>3.131906041106427E-6</v>
      </c>
      <c r="Q318">
        <f t="shared" si="91"/>
        <v>-2.0969451930686825E-5</v>
      </c>
      <c r="R318">
        <f t="shared" si="92"/>
        <v>37872.924149271836</v>
      </c>
      <c r="S318">
        <f t="shared" si="93"/>
        <v>1033.0612764822981</v>
      </c>
      <c r="T318">
        <f t="shared" si="79"/>
        <v>1.5447141042924073E-2</v>
      </c>
    </row>
    <row r="319" spans="1:20" x14ac:dyDescent="0.3">
      <c r="A319">
        <v>158.226</v>
      </c>
      <c r="B319">
        <f t="shared" si="78"/>
        <v>15.516308078529821</v>
      </c>
      <c r="C319">
        <v>15.441000000000001</v>
      </c>
      <c r="D319">
        <v>38.722999999999999</v>
      </c>
      <c r="E319">
        <v>8.2249999999999996</v>
      </c>
      <c r="F319">
        <f t="shared" si="80"/>
        <v>999.03394490986693</v>
      </c>
      <c r="G319">
        <f t="shared" si="81"/>
        <v>0.77683277081964131</v>
      </c>
      <c r="H319">
        <f t="shared" si="82"/>
        <v>-4.5399460762626E-3</v>
      </c>
      <c r="I319">
        <f t="shared" si="83"/>
        <v>1028.745727664774</v>
      </c>
      <c r="J319">
        <f t="shared" si="84"/>
        <v>21436.289225312416</v>
      </c>
      <c r="K319">
        <f t="shared" si="85"/>
        <v>47.751910049780861</v>
      </c>
      <c r="L319">
        <f t="shared" si="86"/>
        <v>0.29465449579677006</v>
      </c>
      <c r="M319">
        <f t="shared" si="87"/>
        <v>23356.387781598976</v>
      </c>
      <c r="N319">
        <f t="shared" si="88"/>
        <v>3.2876423347483033</v>
      </c>
      <c r="O319">
        <f t="shared" si="89"/>
        <v>91.747862260863627</v>
      </c>
      <c r="P319">
        <f t="shared" si="90"/>
        <v>3.1350509485470031E-6</v>
      </c>
      <c r="Q319">
        <f t="shared" si="91"/>
        <v>-2.0967294480801849E-5</v>
      </c>
      <c r="R319">
        <f t="shared" si="92"/>
        <v>37872.760109675735</v>
      </c>
      <c r="S319">
        <f t="shared" si="93"/>
        <v>1033.0616850363308</v>
      </c>
      <c r="T319">
        <f t="shared" si="79"/>
        <v>3.5942976098258528E-2</v>
      </c>
    </row>
    <row r="320" spans="1:20" x14ac:dyDescent="0.3">
      <c r="A320">
        <v>158.38200000000001</v>
      </c>
      <c r="B320">
        <f t="shared" si="78"/>
        <v>15.531606095671446</v>
      </c>
      <c r="C320">
        <v>15.4411</v>
      </c>
      <c r="D320">
        <v>38.723399999999998</v>
      </c>
      <c r="E320">
        <v>8.2249999999999996</v>
      </c>
      <c r="F320">
        <f t="shared" si="80"/>
        <v>999.03392931681697</v>
      </c>
      <c r="G320">
        <f t="shared" si="81"/>
        <v>0.77683254683313641</v>
      </c>
      <c r="H320">
        <f t="shared" si="82"/>
        <v>-4.5399409590148659E-3</v>
      </c>
      <c r="I320">
        <f t="shared" si="83"/>
        <v>1028.7460133806928</v>
      </c>
      <c r="J320">
        <f t="shared" si="84"/>
        <v>21436.297777985095</v>
      </c>
      <c r="K320">
        <f t="shared" si="85"/>
        <v>47.751879259056302</v>
      </c>
      <c r="L320">
        <f t="shared" si="86"/>
        <v>0.29465563506711573</v>
      </c>
      <c r="M320">
        <f t="shared" si="87"/>
        <v>23356.415617387396</v>
      </c>
      <c r="N320">
        <f t="shared" si="88"/>
        <v>3.2876427956415011</v>
      </c>
      <c r="O320">
        <f t="shared" si="89"/>
        <v>91.748776499218266</v>
      </c>
      <c r="P320">
        <f t="shared" si="90"/>
        <v>3.1346016728882654E-6</v>
      </c>
      <c r="Q320">
        <f t="shared" si="91"/>
        <v>-2.0967887228692849E-5</v>
      </c>
      <c r="R320">
        <f t="shared" si="92"/>
        <v>37887.244360414486</v>
      </c>
      <c r="S320">
        <f t="shared" si="93"/>
        <v>1033.0645865074091</v>
      </c>
      <c r="T320">
        <f t="shared" si="79"/>
        <v>1.3282998528513095E-2</v>
      </c>
    </row>
    <row r="321" spans="1:20" x14ac:dyDescent="0.3">
      <c r="A321">
        <v>158.501</v>
      </c>
      <c r="B321">
        <f t="shared" si="78"/>
        <v>15.543275736952557</v>
      </c>
      <c r="C321">
        <v>15.4396</v>
      </c>
      <c r="D321">
        <v>38.7241</v>
      </c>
      <c r="E321">
        <v>8.2249999999999996</v>
      </c>
      <c r="F321">
        <f t="shared" si="80"/>
        <v>999.03416320034887</v>
      </c>
      <c r="G321">
        <f t="shared" si="81"/>
        <v>0.77683590672719094</v>
      </c>
      <c r="H321">
        <f t="shared" si="82"/>
        <v>-4.5400177212055358E-3</v>
      </c>
      <c r="I321">
        <f t="shared" si="83"/>
        <v>1028.7468991868041</v>
      </c>
      <c r="J321">
        <f t="shared" si="84"/>
        <v>21436.169484176618</v>
      </c>
      <c r="K321">
        <f t="shared" si="85"/>
        <v>47.752341137023038</v>
      </c>
      <c r="L321">
        <f t="shared" si="86"/>
        <v>0.29463854566578723</v>
      </c>
      <c r="M321">
        <f t="shared" si="87"/>
        <v>23356.336442859312</v>
      </c>
      <c r="N321">
        <f t="shared" si="88"/>
        <v>3.2876358824311125</v>
      </c>
      <c r="O321">
        <f t="shared" si="89"/>
        <v>91.750372629277635</v>
      </c>
      <c r="P321">
        <f t="shared" si="90"/>
        <v>3.1413409186219232E-6</v>
      </c>
      <c r="Q321">
        <f t="shared" si="91"/>
        <v>-2.0963166188264101E-5</v>
      </c>
      <c r="R321">
        <f t="shared" si="92"/>
        <v>37898.335606425331</v>
      </c>
      <c r="S321">
        <f t="shared" si="93"/>
        <v>1033.0674642864785</v>
      </c>
      <c r="T321">
        <f t="shared" si="79"/>
        <v>1.5146208813854065E-2</v>
      </c>
    </row>
    <row r="322" spans="1:20" x14ac:dyDescent="0.3">
      <c r="A322">
        <v>158.54400000000001</v>
      </c>
      <c r="B322">
        <f t="shared" ref="B322:B385" si="94">A322/10.1974</f>
        <v>15.547492498087749</v>
      </c>
      <c r="C322">
        <v>15.439</v>
      </c>
      <c r="D322">
        <v>38.724299999999999</v>
      </c>
      <c r="E322">
        <v>8.2249999999999996</v>
      </c>
      <c r="F322">
        <f t="shared" si="80"/>
        <v>999.03425674643211</v>
      </c>
      <c r="G322">
        <f t="shared" si="81"/>
        <v>0.77683725074270427</v>
      </c>
      <c r="H322">
        <f t="shared" si="82"/>
        <v>-4.5400484281665999E-3</v>
      </c>
      <c r="I322">
        <f t="shared" si="83"/>
        <v>1028.7471917545531</v>
      </c>
      <c r="J322">
        <f t="shared" si="84"/>
        <v>21436.118164422176</v>
      </c>
      <c r="K322">
        <f t="shared" si="85"/>
        <v>47.752525898468861</v>
      </c>
      <c r="L322">
        <f t="shared" si="86"/>
        <v>0.29463170969757002</v>
      </c>
      <c r="M322">
        <f t="shared" si="87"/>
        <v>23356.300731070351</v>
      </c>
      <c r="N322">
        <f t="shared" si="88"/>
        <v>3.2876331172595048</v>
      </c>
      <c r="O322">
        <f t="shared" si="89"/>
        <v>91.750828278911712</v>
      </c>
      <c r="P322">
        <f t="shared" si="90"/>
        <v>3.1440366834270029E-6</v>
      </c>
      <c r="Q322">
        <f t="shared" si="91"/>
        <v>-2.0961227912708479E-5</v>
      </c>
      <c r="R322">
        <f t="shared" si="92"/>
        <v>37902.317164106411</v>
      </c>
      <c r="S322">
        <f t="shared" si="93"/>
        <v>1033.0684792437605</v>
      </c>
      <c r="T322">
        <f t="shared" si="79"/>
        <v>1.4963670506348921E-2</v>
      </c>
    </row>
    <row r="323" spans="1:20" x14ac:dyDescent="0.3">
      <c r="A323">
        <v>158.66499999999999</v>
      </c>
      <c r="B323">
        <f t="shared" si="94"/>
        <v>15.559358267793751</v>
      </c>
      <c r="C323">
        <v>15.4384</v>
      </c>
      <c r="D323">
        <v>38.725099999999998</v>
      </c>
      <c r="E323">
        <v>8.2249999999999996</v>
      </c>
      <c r="F323">
        <f t="shared" si="80"/>
        <v>999.03435028832689</v>
      </c>
      <c r="G323">
        <f t="shared" si="81"/>
        <v>0.77683859479129913</v>
      </c>
      <c r="H323">
        <f t="shared" si="82"/>
        <v>-4.5400791363189759E-3</v>
      </c>
      <c r="I323">
        <f t="shared" si="83"/>
        <v>1028.7479474467882</v>
      </c>
      <c r="J323">
        <f t="shared" si="84"/>
        <v>21436.066843392829</v>
      </c>
      <c r="K323">
        <f t="shared" si="85"/>
        <v>47.752710665777165</v>
      </c>
      <c r="L323">
        <f t="shared" si="86"/>
        <v>0.29462487361067524</v>
      </c>
      <c r="M323">
        <f t="shared" si="87"/>
        <v>23356.295319966848</v>
      </c>
      <c r="N323">
        <f t="shared" si="88"/>
        <v>3.287630352152211</v>
      </c>
      <c r="O323">
        <f t="shared" si="89"/>
        <v>91.752654947078298</v>
      </c>
      <c r="P323">
        <f t="shared" si="90"/>
        <v>3.146732486238722E-6</v>
      </c>
      <c r="Q323">
        <f t="shared" si="91"/>
        <v>-2.09596631002037E-5</v>
      </c>
      <c r="R323">
        <f t="shared" si="92"/>
        <v>37913.702666382902</v>
      </c>
      <c r="S323">
        <f t="shared" si="93"/>
        <v>1033.0712458241853</v>
      </c>
      <c r="T323">
        <f t="shared" ref="T323:T386" si="95">IF(9.8/S323*(S323-S322)/(A323-A322)&gt;0,SQRT(9.8/S323*(S323-S322)/(A323-A322)),SQRT(-9.8/S323*(S323-S322)/(A323-A322)))</f>
        <v>1.472742655816516E-2</v>
      </c>
    </row>
    <row r="324" spans="1:20" x14ac:dyDescent="0.3">
      <c r="A324">
        <v>158.88300000000001</v>
      </c>
      <c r="B324">
        <f t="shared" si="94"/>
        <v>15.580736266107047</v>
      </c>
      <c r="C324">
        <v>15.4396</v>
      </c>
      <c r="D324">
        <v>38.725200000000001</v>
      </c>
      <c r="E324">
        <v>8.2249999999999996</v>
      </c>
      <c r="F324">
        <f t="shared" ref="F324:F387" si="96">999.842594+C324*(0.06793953)+(-0.00909529)*(C324^2)+(0.0001001685)*(C324^3)+(-0.000001120083)*(C324^4)+(0.000000006536332)*(C324^5)</f>
        <v>999.03416320034887</v>
      </c>
      <c r="G324">
        <f t="shared" ref="G324:G387" si="97">0.82449+C324*(-0.0040899)+(0.000076438)*(C324^2)+(-0.00000082467)*(C324^3)+(0.0000000053875)*(C324^4)</f>
        <v>0.77683590672719094</v>
      </c>
      <c r="H324">
        <f t="shared" ref="H324:H387" si="98">-0.0057246+C324*(0.00010227)+(-0.0000016546)*(C324^2)</f>
        <v>-4.5400177212055358E-3</v>
      </c>
      <c r="I324">
        <f t="shared" ref="I324:I387" si="99">F324+G324*D324+H324*(D324^1.5)+(0.00048314)*D324^2</f>
        <v>1028.747748251016</v>
      </c>
      <c r="J324">
        <f t="shared" ref="J324:J387" si="100">19652.21+C324*(148.4206)+(-2.327105)*(C324^2)+(0.01360477)*(C324^3)+(-0.00005155288)*(C324^4)</f>
        <v>21436.169484176618</v>
      </c>
      <c r="K324">
        <f t="shared" ref="K324:K387" si="101">54.6746+C324*(-0.603459)+(0.0109987)*(C324^2)+(-0.00006167)*(C324^3)</f>
        <v>47.752341137023038</v>
      </c>
      <c r="L324">
        <f t="shared" ref="L324:L387" si="102">0.07944+C324*(0.016483)+(-0.00016483)*(C324^2)</f>
        <v>0.29463854566578723</v>
      </c>
      <c r="M324">
        <f t="shared" ref="M324:M387" si="103">J324+K324*D324+L324*D324^1.5</f>
        <v>23356.39199572627</v>
      </c>
      <c r="N324">
        <f t="shared" ref="N324:N387" si="104">3.2399+C324*(0.00143713)+(0.000116092)*(C324^2)+(-0.000000577905)*(C324^3)</f>
        <v>3.2876358824311125</v>
      </c>
      <c r="O324">
        <f t="shared" ref="O324:O387" si="105">N324+(2.2838-(0.000010981)*C324-(0.0000016078)*C324^2)*D324+(0.000191075)*D324^1.5</f>
        <v>91.752886163106069</v>
      </c>
      <c r="P324">
        <f t="shared" ref="P324:P387" si="106">0.0000850935+C324*(-0.00000612293)+(0.000000052787)*(C324^2)</f>
        <v>3.1413409186219232E-6</v>
      </c>
      <c r="Q324">
        <f t="shared" ref="Q324:Q387" si="107">((-0.00000099348)+(0.000000020816)*C324+(0.00000000020816)*C324^2)*D324+P324</f>
        <v>-2.0963850902894466E-5</v>
      </c>
      <c r="R324">
        <f t="shared" ref="R324:R387" si="108">M324+O324*A324+Q324*A324^2</f>
        <v>37933.836600558439</v>
      </c>
      <c r="S324">
        <f t="shared" ref="S324:S387" si="109">I324/(1-A324/R324)</f>
        <v>1033.0747033603122</v>
      </c>
      <c r="T324">
        <f t="shared" si="95"/>
        <v>1.2265981088257934E-2</v>
      </c>
    </row>
    <row r="325" spans="1:20" x14ac:dyDescent="0.3">
      <c r="A325">
        <v>159.018</v>
      </c>
      <c r="B325">
        <f t="shared" si="94"/>
        <v>15.593974934787299</v>
      </c>
      <c r="C325">
        <v>15.439500000000001</v>
      </c>
      <c r="D325">
        <v>38.725000000000001</v>
      </c>
      <c r="E325">
        <v>8.2249999999999996</v>
      </c>
      <c r="F325">
        <f t="shared" si="96"/>
        <v>999.03417879165352</v>
      </c>
      <c r="G325">
        <f t="shared" si="97"/>
        <v>0.77683613072747926</v>
      </c>
      <c r="H325">
        <f t="shared" si="98"/>
        <v>-4.5400228389496497E-3</v>
      </c>
      <c r="I325">
        <f t="shared" si="99"/>
        <v>1028.7476169080915</v>
      </c>
      <c r="J325">
        <f t="shared" si="100"/>
        <v>21436.160930972739</v>
      </c>
      <c r="K325">
        <f t="shared" si="101"/>
        <v>47.752371930190236</v>
      </c>
      <c r="L325">
        <f t="shared" si="102"/>
        <v>0.29463740634599256</v>
      </c>
      <c r="M325">
        <f t="shared" si="103"/>
        <v>23356.374259906162</v>
      </c>
      <c r="N325">
        <f t="shared" si="104"/>
        <v>3.2876354215647114</v>
      </c>
      <c r="O325">
        <f t="shared" si="105"/>
        <v>91.752428930870522</v>
      </c>
      <c r="P325">
        <f t="shared" si="106"/>
        <v>3.1417902101167465E-6</v>
      </c>
      <c r="Q325">
        <f t="shared" si="107"/>
        <v>-2.0963382619420646E-5</v>
      </c>
      <c r="R325">
        <f t="shared" si="108"/>
        <v>37946.131908358133</v>
      </c>
      <c r="S325">
        <f t="shared" si="109"/>
        <v>1033.0768543550748</v>
      </c>
      <c r="T325">
        <f t="shared" si="95"/>
        <v>1.2294178498544427E-2</v>
      </c>
    </row>
    <row r="326" spans="1:20" x14ac:dyDescent="0.3">
      <c r="A326">
        <v>159.02600000000001</v>
      </c>
      <c r="B326">
        <f t="shared" si="94"/>
        <v>15.594759448486871</v>
      </c>
      <c r="C326">
        <v>15.439500000000001</v>
      </c>
      <c r="D326">
        <v>38.724899999999998</v>
      </c>
      <c r="E326">
        <v>8.2249999999999996</v>
      </c>
      <c r="F326">
        <f t="shared" si="96"/>
        <v>999.03417879165352</v>
      </c>
      <c r="G326">
        <f t="shared" si="97"/>
        <v>0.77683613072747926</v>
      </c>
      <c r="H326">
        <f t="shared" si="98"/>
        <v>-4.5400228389496497E-3</v>
      </c>
      <c r="I326">
        <f t="shared" si="99"/>
        <v>1028.7475397204057</v>
      </c>
      <c r="J326">
        <f t="shared" si="100"/>
        <v>21436.160930972739</v>
      </c>
      <c r="K326">
        <f t="shared" si="101"/>
        <v>47.752371930190236</v>
      </c>
      <c r="L326">
        <f t="shared" si="102"/>
        <v>0.29463740634599256</v>
      </c>
      <c r="M326">
        <f t="shared" si="103"/>
        <v>23356.369209642449</v>
      </c>
      <c r="N326">
        <f t="shared" si="104"/>
        <v>3.2876354215647114</v>
      </c>
      <c r="O326">
        <f t="shared" si="105"/>
        <v>91.752200427793909</v>
      </c>
      <c r="P326">
        <f t="shared" si="106"/>
        <v>3.1417902101167465E-6</v>
      </c>
      <c r="Q326">
        <f t="shared" si="107"/>
        <v>-2.0963320372363623E-5</v>
      </c>
      <c r="R326">
        <f t="shared" si="108"/>
        <v>37946.824487831567</v>
      </c>
      <c r="S326">
        <f t="shared" si="109"/>
        <v>1033.0769162069523</v>
      </c>
      <c r="T326">
        <f t="shared" si="95"/>
        <v>8.5640295888077013E-3</v>
      </c>
    </row>
    <row r="327" spans="1:20" x14ac:dyDescent="0.3">
      <c r="A327">
        <v>159.02099999999999</v>
      </c>
      <c r="B327">
        <f t="shared" si="94"/>
        <v>15.594269127424637</v>
      </c>
      <c r="C327">
        <v>15.436999999999999</v>
      </c>
      <c r="D327">
        <v>38.725900000000003</v>
      </c>
      <c r="E327">
        <v>8.2249999999999996</v>
      </c>
      <c r="F327">
        <f t="shared" si="96"/>
        <v>999.03456853645991</v>
      </c>
      <c r="G327">
        <f t="shared" si="97"/>
        <v>0.77684173103334198</v>
      </c>
      <c r="H327">
        <f t="shared" si="98"/>
        <v>-4.5401507933073995E-3</v>
      </c>
      <c r="I327">
        <f t="shared" si="99"/>
        <v>1028.7488873831919</v>
      </c>
      <c r="J327">
        <f t="shared" si="100"/>
        <v>21435.947089366317</v>
      </c>
      <c r="K327">
        <f t="shared" si="101"/>
        <v>47.753141812295503</v>
      </c>
      <c r="L327">
        <f t="shared" si="102"/>
        <v>0.29460892227973001</v>
      </c>
      <c r="M327">
        <f t="shared" si="103"/>
        <v>23356.228820639943</v>
      </c>
      <c r="N327">
        <f t="shared" si="104"/>
        <v>3.2876239004853081</v>
      </c>
      <c r="O327">
        <f t="shared" si="105"/>
        <v>91.754479806811275</v>
      </c>
      <c r="P327">
        <f t="shared" si="106"/>
        <v>3.1530228406030036E-6</v>
      </c>
      <c r="Q327">
        <f t="shared" si="107"/>
        <v>-2.0955347761102337E-5</v>
      </c>
      <c r="R327">
        <f t="shared" si="108"/>
        <v>37946.58804190308</v>
      </c>
      <c r="S327">
        <f t="shared" si="109"/>
        <v>1033.0781599356999</v>
      </c>
      <c r="T327">
        <f t="shared" si="95"/>
        <v>4.8576283206321118E-2</v>
      </c>
    </row>
    <row r="328" spans="1:20" x14ac:dyDescent="0.3">
      <c r="A328">
        <v>159.018</v>
      </c>
      <c r="B328">
        <f t="shared" si="94"/>
        <v>15.593974934787299</v>
      </c>
      <c r="C328">
        <v>15.437200000000001</v>
      </c>
      <c r="D328">
        <v>38.7256</v>
      </c>
      <c r="E328">
        <v>8.2249999999999996</v>
      </c>
      <c r="F328">
        <f t="shared" si="96"/>
        <v>999.03453735955134</v>
      </c>
      <c r="G328">
        <f t="shared" si="97"/>
        <v>0.77684128298773658</v>
      </c>
      <c r="H328">
        <f t="shared" si="98"/>
        <v>-4.5401405561976641E-3</v>
      </c>
      <c r="I328">
        <f t="shared" si="99"/>
        <v>1028.7486097579995</v>
      </c>
      <c r="J328">
        <f t="shared" si="100"/>
        <v>21435.964197509365</v>
      </c>
      <c r="K328">
        <f t="shared" si="101"/>
        <v>47.753080217981513</v>
      </c>
      <c r="L328">
        <f t="shared" si="102"/>
        <v>0.29461120108085281</v>
      </c>
      <c r="M328">
        <f t="shared" si="103"/>
        <v>23356.228941721383</v>
      </c>
      <c r="N328">
        <f t="shared" si="104"/>
        <v>3.2876248221305695</v>
      </c>
      <c r="O328">
        <f t="shared" si="105"/>
        <v>91.753794749662376</v>
      </c>
      <c r="P328">
        <f t="shared" si="106"/>
        <v>3.1521242058820852E-6</v>
      </c>
      <c r="Q328">
        <f t="shared" si="107"/>
        <v>-2.095584863567009E-5</v>
      </c>
      <c r="R328">
        <f t="shared" si="108"/>
        <v>37946.203970455768</v>
      </c>
      <c r="S328">
        <f t="shared" si="109"/>
        <v>1033.077843127068</v>
      </c>
      <c r="T328">
        <f t="shared" si="95"/>
        <v>3.1650778009938353E-2</v>
      </c>
    </row>
    <row r="329" spans="1:20" x14ac:dyDescent="0.3">
      <c r="A329">
        <v>159.01</v>
      </c>
      <c r="B329">
        <f t="shared" si="94"/>
        <v>15.593190421087728</v>
      </c>
      <c r="C329">
        <v>15.4373</v>
      </c>
      <c r="D329">
        <v>38.7256</v>
      </c>
      <c r="E329">
        <v>8.2249999999999996</v>
      </c>
      <c r="F329">
        <f t="shared" si="96"/>
        <v>999.03452177092254</v>
      </c>
      <c r="G329">
        <f t="shared" si="97"/>
        <v>0.7768410589663125</v>
      </c>
      <c r="H329">
        <f t="shared" si="98"/>
        <v>-4.5401354376924342E-3</v>
      </c>
      <c r="I329">
        <f t="shared" si="99"/>
        <v>1028.74858672751</v>
      </c>
      <c r="J329">
        <f t="shared" si="100"/>
        <v>21435.97275152777</v>
      </c>
      <c r="K329">
        <f t="shared" si="101"/>
        <v>47.753049421068795</v>
      </c>
      <c r="L329">
        <f t="shared" si="102"/>
        <v>0.29461234047646934</v>
      </c>
      <c r="M329">
        <f t="shared" si="103"/>
        <v>23356.236577692685</v>
      </c>
      <c r="N329">
        <f t="shared" si="104"/>
        <v>3.2876252829558803</v>
      </c>
      <c r="O329">
        <f t="shared" si="105"/>
        <v>91.75379497572915</v>
      </c>
      <c r="P329">
        <f t="shared" si="106"/>
        <v>3.1516748901052295E-6</v>
      </c>
      <c r="Q329">
        <f t="shared" si="107"/>
        <v>-2.0956192451930274E-5</v>
      </c>
      <c r="R329">
        <f t="shared" si="108"/>
        <v>37945.47765663921</v>
      </c>
      <c r="S329">
        <f t="shared" si="109"/>
        <v>1033.077684495049</v>
      </c>
      <c r="T329">
        <f t="shared" si="95"/>
        <v>1.3715036890565736E-2</v>
      </c>
    </row>
    <row r="330" spans="1:20" x14ac:dyDescent="0.3">
      <c r="A330">
        <v>159.01400000000001</v>
      </c>
      <c r="B330">
        <f t="shared" si="94"/>
        <v>15.593582677937514</v>
      </c>
      <c r="C330">
        <v>15.436400000000001</v>
      </c>
      <c r="D330">
        <v>38.726500000000001</v>
      </c>
      <c r="E330">
        <v>8.2249999999999996</v>
      </c>
      <c r="F330">
        <f t="shared" si="96"/>
        <v>999.03466206439316</v>
      </c>
      <c r="G330">
        <f t="shared" si="97"/>
        <v>0.77684307519221385</v>
      </c>
      <c r="H330">
        <f t="shared" si="98"/>
        <v>-4.540181505430816E-3</v>
      </c>
      <c r="I330">
        <f t="shared" si="99"/>
        <v>1028.7494886932245</v>
      </c>
      <c r="J330">
        <f t="shared" si="100"/>
        <v>21435.895764087185</v>
      </c>
      <c r="K330">
        <f t="shared" si="101"/>
        <v>47.753326599145971</v>
      </c>
      <c r="L330">
        <f t="shared" si="102"/>
        <v>0.29460208579724328</v>
      </c>
      <c r="M330">
        <f t="shared" si="103"/>
        <v>23356.213305845529</v>
      </c>
      <c r="N330">
        <f t="shared" si="104"/>
        <v>3.2876211355924001</v>
      </c>
      <c r="O330">
        <f t="shared" si="105"/>
        <v>91.75584946902913</v>
      </c>
      <c r="P330">
        <f t="shared" si="106"/>
        <v>3.1557187701035263E-6</v>
      </c>
      <c r="Q330">
        <f t="shared" si="107"/>
        <v>-2.0953658361299479E-5</v>
      </c>
      <c r="R330">
        <f t="shared" si="108"/>
        <v>37946.148130586902</v>
      </c>
      <c r="S330">
        <f t="shared" si="109"/>
        <v>1033.0786228008744</v>
      </c>
      <c r="T330">
        <f t="shared" si="95"/>
        <v>4.7172463927613227E-2</v>
      </c>
    </row>
    <row r="331" spans="1:20" x14ac:dyDescent="0.3">
      <c r="A331">
        <v>159.011</v>
      </c>
      <c r="B331">
        <f t="shared" si="94"/>
        <v>15.593288485300175</v>
      </c>
      <c r="C331">
        <v>15.4338</v>
      </c>
      <c r="D331">
        <v>38.7286</v>
      </c>
      <c r="E331">
        <v>8.2249999999999996</v>
      </c>
      <c r="F331">
        <f t="shared" si="96"/>
        <v>999.03506730370134</v>
      </c>
      <c r="G331">
        <f t="shared" si="97"/>
        <v>0.77684890026297648</v>
      </c>
      <c r="H331">
        <f t="shared" si="98"/>
        <v>-4.5403146050652238E-3</v>
      </c>
      <c r="I331">
        <f t="shared" si="99"/>
        <v>1028.7517084052563</v>
      </c>
      <c r="J331">
        <f t="shared" si="100"/>
        <v>21435.67333981119</v>
      </c>
      <c r="K331">
        <f t="shared" si="101"/>
        <v>47.754127409913899</v>
      </c>
      <c r="L331">
        <f t="shared" si="102"/>
        <v>0.29457245966841483</v>
      </c>
      <c r="M331">
        <f t="shared" si="103"/>
        <v>23356.1208124927</v>
      </c>
      <c r="N331">
        <f t="shared" si="104"/>
        <v>3.2876091551330329</v>
      </c>
      <c r="O331">
        <f t="shared" si="105"/>
        <v>91.76064215719768</v>
      </c>
      <c r="P331">
        <f t="shared" si="106"/>
        <v>3.1674015704602869E-6</v>
      </c>
      <c r="Q331">
        <f t="shared" si="107"/>
        <v>-2.0946026036290056E-5</v>
      </c>
      <c r="R331">
        <f t="shared" si="108"/>
        <v>37946.542672794902</v>
      </c>
      <c r="S331">
        <f t="shared" si="109"/>
        <v>1033.0807246353108</v>
      </c>
      <c r="T331">
        <f t="shared" si="95"/>
        <v>8.1523822147238967E-2</v>
      </c>
    </row>
    <row r="332" spans="1:20" x14ac:dyDescent="0.3">
      <c r="A332">
        <v>159.01300000000001</v>
      </c>
      <c r="B332">
        <f t="shared" si="94"/>
        <v>15.593484613725067</v>
      </c>
      <c r="C332">
        <v>15.433400000000001</v>
      </c>
      <c r="D332">
        <v>38.7288</v>
      </c>
      <c r="E332">
        <v>8.2249999999999996</v>
      </c>
      <c r="F332">
        <f t="shared" si="96"/>
        <v>999.03512964122899</v>
      </c>
      <c r="G332">
        <f t="shared" si="97"/>
        <v>0.77684979648285335</v>
      </c>
      <c r="H332">
        <f t="shared" si="98"/>
        <v>-4.5403350839175755E-3</v>
      </c>
      <c r="I332">
        <f t="shared" si="99"/>
        <v>1028.7519548942096</v>
      </c>
      <c r="J332">
        <f t="shared" si="100"/>
        <v>21435.6391185668</v>
      </c>
      <c r="K332">
        <f t="shared" si="101"/>
        <v>47.754250621342294</v>
      </c>
      <c r="L332">
        <f t="shared" si="102"/>
        <v>0.29456790160464524</v>
      </c>
      <c r="M332">
        <f t="shared" si="103"/>
        <v>23356.100365283557</v>
      </c>
      <c r="N332">
        <f t="shared" si="104"/>
        <v>3.287607312092637</v>
      </c>
      <c r="O332">
        <f t="shared" si="105"/>
        <v>91.761098259326843</v>
      </c>
      <c r="P332">
        <f t="shared" si="106"/>
        <v>3.1691989877057156E-6</v>
      </c>
      <c r="Q332">
        <f t="shared" si="107"/>
        <v>-2.09447751536123E-5</v>
      </c>
      <c r="R332">
        <f t="shared" si="108"/>
        <v>37946.778291343995</v>
      </c>
      <c r="S332">
        <f t="shared" si="109"/>
        <v>1033.0809998467848</v>
      </c>
      <c r="T332">
        <f t="shared" si="95"/>
        <v>3.6129680503032058E-2</v>
      </c>
    </row>
    <row r="333" spans="1:20" x14ac:dyDescent="0.3">
      <c r="A333">
        <v>159.00899999999999</v>
      </c>
      <c r="B333">
        <f t="shared" si="94"/>
        <v>15.59309235687528</v>
      </c>
      <c r="C333">
        <v>15.434100000000001</v>
      </c>
      <c r="D333">
        <v>38.728200000000001</v>
      </c>
      <c r="E333">
        <v>8.2249999999999996</v>
      </c>
      <c r="F333">
        <f t="shared" si="96"/>
        <v>999.03502054933392</v>
      </c>
      <c r="G333">
        <f t="shared" si="97"/>
        <v>0.77684822810771936</v>
      </c>
      <c r="H333">
        <f t="shared" si="98"/>
        <v>-4.5402992462734255E-3</v>
      </c>
      <c r="I333">
        <f t="shared" si="99"/>
        <v>1028.7513305658583</v>
      </c>
      <c r="J333">
        <f t="shared" si="100"/>
        <v>21435.699005372608</v>
      </c>
      <c r="K333">
        <f t="shared" si="101"/>
        <v>47.754035003052699</v>
      </c>
      <c r="L333">
        <f t="shared" si="102"/>
        <v>0.29457587818162773</v>
      </c>
      <c r="M333">
        <f t="shared" si="103"/>
        <v>23356.123521646245</v>
      </c>
      <c r="N333">
        <f t="shared" si="104"/>
        <v>3.2876105374320899</v>
      </c>
      <c r="O333">
        <f t="shared" si="105"/>
        <v>91.759728822820719</v>
      </c>
      <c r="P333">
        <f t="shared" si="106"/>
        <v>3.1660535186114716E-6</v>
      </c>
      <c r="Q333">
        <f t="shared" si="107"/>
        <v>-2.094680853396037E-5</v>
      </c>
      <c r="R333">
        <f t="shared" si="108"/>
        <v>37946.216625816138</v>
      </c>
      <c r="S333">
        <f t="shared" si="109"/>
        <v>1033.0803278800231</v>
      </c>
      <c r="T333">
        <f t="shared" si="95"/>
        <v>3.9919941125940668E-2</v>
      </c>
    </row>
    <row r="334" spans="1:20" x14ac:dyDescent="0.3">
      <c r="A334">
        <v>158.99799999999999</v>
      </c>
      <c r="B334">
        <f t="shared" si="94"/>
        <v>15.592013650538371</v>
      </c>
      <c r="C334">
        <v>15.4343</v>
      </c>
      <c r="D334">
        <v>38.728099999999998</v>
      </c>
      <c r="E334">
        <v>8.2249999999999996</v>
      </c>
      <c r="F334">
        <f t="shared" si="96"/>
        <v>999.03498937917368</v>
      </c>
      <c r="G334">
        <f t="shared" si="97"/>
        <v>0.77684778000881005</v>
      </c>
      <c r="H334">
        <f t="shared" si="98"/>
        <v>-4.5402890072443539E-3</v>
      </c>
      <c r="I334">
        <f t="shared" si="99"/>
        <v>1028.7512073206394</v>
      </c>
      <c r="J334">
        <f t="shared" si="100"/>
        <v>21435.716115569798</v>
      </c>
      <c r="K334">
        <f t="shared" si="101"/>
        <v>47.753973399292882</v>
      </c>
      <c r="L334">
        <f t="shared" si="102"/>
        <v>0.29457815717395336</v>
      </c>
      <c r="M334">
        <f t="shared" si="103"/>
        <v>23356.133744928196</v>
      </c>
      <c r="N334">
        <f t="shared" si="104"/>
        <v>3.2876114589737275</v>
      </c>
      <c r="O334">
        <f t="shared" si="105"/>
        <v>91.759500771774199</v>
      </c>
      <c r="P334">
        <f t="shared" si="106"/>
        <v>3.16515482265763E-6</v>
      </c>
      <c r="Q334">
        <f t="shared" si="107"/>
        <v>-2.0947433965326613E-5</v>
      </c>
      <c r="R334">
        <f t="shared" si="108"/>
        <v>37945.181289883156</v>
      </c>
      <c r="S334">
        <f t="shared" si="109"/>
        <v>1033.0800219883374</v>
      </c>
      <c r="T334">
        <f t="shared" si="95"/>
        <v>1.6241777253357584E-2</v>
      </c>
    </row>
    <row r="335" spans="1:20" x14ac:dyDescent="0.3">
      <c r="A335">
        <v>159.00200000000001</v>
      </c>
      <c r="B335">
        <f t="shared" si="94"/>
        <v>15.592405907388159</v>
      </c>
      <c r="C335">
        <v>15.4329</v>
      </c>
      <c r="D335">
        <v>38.729199999999999</v>
      </c>
      <c r="E335">
        <v>8.2249999999999996</v>
      </c>
      <c r="F335">
        <f t="shared" si="96"/>
        <v>999.03520756052035</v>
      </c>
      <c r="G335">
        <f t="shared" si="97"/>
        <v>0.77685091677837936</v>
      </c>
      <c r="H335">
        <f t="shared" si="98"/>
        <v>-4.5403606832275858E-3</v>
      </c>
      <c r="I335">
        <f t="shared" si="99"/>
        <v>1028.7523787873604</v>
      </c>
      <c r="J335">
        <f t="shared" si="100"/>
        <v>21435.596341214412</v>
      </c>
      <c r="K335">
        <f t="shared" si="101"/>
        <v>47.754404639292297</v>
      </c>
      <c r="L335">
        <f t="shared" si="102"/>
        <v>0.29456220395075972</v>
      </c>
      <c r="M335">
        <f t="shared" si="103"/>
        <v>23356.082381264066</v>
      </c>
      <c r="N335">
        <f t="shared" si="104"/>
        <v>3.2876050083323438</v>
      </c>
      <c r="O335">
        <f t="shared" si="105"/>
        <v>91.762011141704733</v>
      </c>
      <c r="P335">
        <f t="shared" si="106"/>
        <v>3.17144578301667E-6</v>
      </c>
      <c r="Q335">
        <f t="shared" si="107"/>
        <v>-2.0943304926567902E-5</v>
      </c>
      <c r="R335">
        <f t="shared" si="108"/>
        <v>37945.89619580553</v>
      </c>
      <c r="S335">
        <f t="shared" si="109"/>
        <v>1033.0812258443409</v>
      </c>
      <c r="T335">
        <f t="shared" si="95"/>
        <v>5.3432202826131162E-2</v>
      </c>
    </row>
    <row r="336" spans="1:20" x14ac:dyDescent="0.3">
      <c r="A336">
        <v>159.18199999999999</v>
      </c>
      <c r="B336">
        <f t="shared" si="94"/>
        <v>15.610057465628492</v>
      </c>
      <c r="C336">
        <v>15.432</v>
      </c>
      <c r="D336">
        <v>38.729999999999997</v>
      </c>
      <c r="E336">
        <v>8.2249999999999996</v>
      </c>
      <c r="F336">
        <f t="shared" si="96"/>
        <v>999.03534780791415</v>
      </c>
      <c r="G336">
        <f t="shared" si="97"/>
        <v>0.77685293336823036</v>
      </c>
      <c r="H336">
        <f t="shared" si="98"/>
        <v>-4.5404067640704001E-3</v>
      </c>
      <c r="I336">
        <f t="shared" si="99"/>
        <v>1028.7532035427616</v>
      </c>
      <c r="J336">
        <f t="shared" si="100"/>
        <v>21435.519339748782</v>
      </c>
      <c r="K336">
        <f t="shared" si="101"/>
        <v>47.7546818818631</v>
      </c>
      <c r="L336">
        <f t="shared" si="102"/>
        <v>0.29455194796608009</v>
      </c>
      <c r="M336">
        <f t="shared" si="103"/>
        <v>23356.054048708753</v>
      </c>
      <c r="N336">
        <f t="shared" si="104"/>
        <v>3.2876008616763785</v>
      </c>
      <c r="O336">
        <f t="shared" si="105"/>
        <v>91.763837132596279</v>
      </c>
      <c r="P336">
        <f t="shared" si="106"/>
        <v>3.1754900810880087E-6</v>
      </c>
      <c r="Q336">
        <f t="shared" si="107"/>
        <v>-2.0940708282668226E-5</v>
      </c>
      <c r="R336">
        <f t="shared" si="108"/>
        <v>37962.67455644552</v>
      </c>
      <c r="S336">
        <f t="shared" si="109"/>
        <v>1033.0850517761446</v>
      </c>
      <c r="T336">
        <f t="shared" si="95"/>
        <v>1.4199640811978475E-2</v>
      </c>
    </row>
    <row r="337" spans="1:20" x14ac:dyDescent="0.3">
      <c r="A337">
        <v>159.197</v>
      </c>
      <c r="B337">
        <f t="shared" si="94"/>
        <v>15.611528428815188</v>
      </c>
      <c r="C337">
        <v>15.432700000000001</v>
      </c>
      <c r="D337">
        <v>38.729399999999998</v>
      </c>
      <c r="E337">
        <v>8.2249999999999996</v>
      </c>
      <c r="F337">
        <f t="shared" si="96"/>
        <v>999.03523872742232</v>
      </c>
      <c r="G337">
        <f t="shared" si="97"/>
        <v>0.77685136490302331</v>
      </c>
      <c r="H337">
        <f t="shared" si="98"/>
        <v>-4.540370923183234E-3</v>
      </c>
      <c r="I337">
        <f t="shared" si="99"/>
        <v>1028.7525792198439</v>
      </c>
      <c r="J337">
        <f t="shared" si="100"/>
        <v>21435.579230025534</v>
      </c>
      <c r="K337">
        <f t="shared" si="101"/>
        <v>47.754466247612385</v>
      </c>
      <c r="L337">
        <f t="shared" si="102"/>
        <v>0.29455992486612936</v>
      </c>
      <c r="M337">
        <f t="shared" si="103"/>
        <v>23356.077207637736</v>
      </c>
      <c r="N337">
        <f t="shared" si="104"/>
        <v>3.2876040868407332</v>
      </c>
      <c r="O337">
        <f t="shared" si="105"/>
        <v>91.762467695918687</v>
      </c>
      <c r="P337">
        <f t="shared" si="106"/>
        <v>3.172344508531233E-6</v>
      </c>
      <c r="Q337">
        <f t="shared" si="107"/>
        <v>-2.0942741736515037E-5</v>
      </c>
      <c r="R337">
        <f t="shared" si="108"/>
        <v>37963.856011179298</v>
      </c>
      <c r="S337">
        <f t="shared" si="109"/>
        <v>1033.0846993510063</v>
      </c>
      <c r="T337">
        <f t="shared" si="95"/>
        <v>1.4929074422889649E-2</v>
      </c>
    </row>
    <row r="338" spans="1:20" x14ac:dyDescent="0.3">
      <c r="A338">
        <v>159.184</v>
      </c>
      <c r="B338">
        <f t="shared" si="94"/>
        <v>15.610253594053386</v>
      </c>
      <c r="C338">
        <v>15.430999999999999</v>
      </c>
      <c r="D338">
        <v>38.730899999999998</v>
      </c>
      <c r="E338">
        <v>8.2249999999999996</v>
      </c>
      <c r="F338">
        <f t="shared" si="96"/>
        <v>999.03550362729743</v>
      </c>
      <c r="G338">
        <f t="shared" si="97"/>
        <v>0.77685517411093918</v>
      </c>
      <c r="H338">
        <f t="shared" si="98"/>
        <v>-4.5404579681506E-3</v>
      </c>
      <c r="I338">
        <f t="shared" si="99"/>
        <v>1028.7541285091172</v>
      </c>
      <c r="J338">
        <f t="shared" si="100"/>
        <v>21435.433779200001</v>
      </c>
      <c r="K338">
        <f t="shared" si="101"/>
        <v>47.754989944636897</v>
      </c>
      <c r="L338">
        <f t="shared" si="102"/>
        <v>0.29454055211437002</v>
      </c>
      <c r="M338">
        <f t="shared" si="103"/>
        <v>23356.02312677983</v>
      </c>
      <c r="N338">
        <f t="shared" si="104"/>
        <v>3.2875962544506026</v>
      </c>
      <c r="O338">
        <f t="shared" si="105"/>
        <v>91.765891400773725</v>
      </c>
      <c r="P338">
        <f t="shared" si="106"/>
        <v>3.1799838459070069E-6</v>
      </c>
      <c r="Q338">
        <f t="shared" si="107"/>
        <v>-2.0937829972085457E-5</v>
      </c>
      <c r="R338">
        <f t="shared" si="108"/>
        <v>37963.154228417887</v>
      </c>
      <c r="S338">
        <f t="shared" si="109"/>
        <v>1033.0859803279375</v>
      </c>
      <c r="T338">
        <f t="shared" si="95"/>
        <v>3.0573403079907878E-2</v>
      </c>
    </row>
    <row r="339" spans="1:20" x14ac:dyDescent="0.3">
      <c r="A339">
        <v>159.185</v>
      </c>
      <c r="B339">
        <f t="shared" si="94"/>
        <v>15.610351658265833</v>
      </c>
      <c r="C339">
        <v>15.4316</v>
      </c>
      <c r="D339">
        <v>38.7303</v>
      </c>
      <c r="E339">
        <v>8.2260000000000009</v>
      </c>
      <c r="F339">
        <f t="shared" si="96"/>
        <v>999.03541013706388</v>
      </c>
      <c r="G339">
        <f t="shared" si="97"/>
        <v>0.77685382965428396</v>
      </c>
      <c r="H339">
        <f t="shared" si="98"/>
        <v>-4.5404272453053764E-3</v>
      </c>
      <c r="I339">
        <f t="shared" si="99"/>
        <v>1028.7535272163652</v>
      </c>
      <c r="J339">
        <f t="shared" si="100"/>
        <v>21435.485115954296</v>
      </c>
      <c r="K339">
        <f t="shared" si="101"/>
        <v>47.754805105018129</v>
      </c>
      <c r="L339">
        <f t="shared" si="102"/>
        <v>0.29454738966495525</v>
      </c>
      <c r="M339">
        <f t="shared" si="103"/>
        <v>23356.03864998377</v>
      </c>
      <c r="N339">
        <f t="shared" si="104"/>
        <v>3.2875990187646269</v>
      </c>
      <c r="O339">
        <f t="shared" si="105"/>
        <v>91.764521737963307</v>
      </c>
      <c r="P339">
        <f t="shared" si="106"/>
        <v>3.1772875743467279E-6</v>
      </c>
      <c r="Q339">
        <f t="shared" si="107"/>
        <v>-2.0939519606007994E-5</v>
      </c>
      <c r="R339">
        <f t="shared" si="108"/>
        <v>37963.043438257708</v>
      </c>
      <c r="S339">
        <f t="shared" si="109"/>
        <v>1033.085416525955</v>
      </c>
      <c r="T339">
        <f t="shared" si="95"/>
        <v>7.3132129851424782E-2</v>
      </c>
    </row>
    <row r="340" spans="1:20" x14ac:dyDescent="0.3">
      <c r="A340">
        <v>159.17699999999999</v>
      </c>
      <c r="B340">
        <f t="shared" si="94"/>
        <v>15.609567144566261</v>
      </c>
      <c r="C340">
        <v>15.4322</v>
      </c>
      <c r="D340">
        <v>38.729900000000001</v>
      </c>
      <c r="E340">
        <v>8.2260000000000009</v>
      </c>
      <c r="F340">
        <f t="shared" si="96"/>
        <v>999.03531664264131</v>
      </c>
      <c r="G340">
        <f t="shared" si="97"/>
        <v>0.77685248523071837</v>
      </c>
      <c r="H340">
        <f t="shared" si="98"/>
        <v>-4.5403965236514637E-3</v>
      </c>
      <c r="I340">
        <f t="shared" si="99"/>
        <v>1028.75308030019</v>
      </c>
      <c r="J340">
        <f t="shared" si="100"/>
        <v>21435.53645143352</v>
      </c>
      <c r="K340">
        <f t="shared" si="101"/>
        <v>47.754620271262823</v>
      </c>
      <c r="L340">
        <f t="shared" si="102"/>
        <v>0.29455422709686285</v>
      </c>
      <c r="M340">
        <f t="shared" si="103"/>
        <v>23356.064273125365</v>
      </c>
      <c r="N340">
        <f t="shared" si="104"/>
        <v>3.2876017831429745</v>
      </c>
      <c r="O340">
        <f t="shared" si="105"/>
        <v>91.763609081488354</v>
      </c>
      <c r="P340">
        <f t="shared" si="106"/>
        <v>3.1745913407930884E-6</v>
      </c>
      <c r="Q340">
        <f t="shared" si="107"/>
        <v>-2.0941333749620044E-5</v>
      </c>
      <c r="R340">
        <f t="shared" si="108"/>
        <v>37962.189678670926</v>
      </c>
      <c r="S340">
        <f t="shared" si="109"/>
        <v>1033.0848469362215</v>
      </c>
      <c r="T340">
        <f t="shared" si="95"/>
        <v>2.5988494693719378E-2</v>
      </c>
    </row>
    <row r="341" spans="1:20" x14ac:dyDescent="0.3">
      <c r="A341">
        <v>159.20699999999999</v>
      </c>
      <c r="B341">
        <f t="shared" si="94"/>
        <v>15.61250907093965</v>
      </c>
      <c r="C341">
        <v>15.433999999999999</v>
      </c>
      <c r="D341">
        <v>38.728299999999997</v>
      </c>
      <c r="E341">
        <v>8.2260000000000009</v>
      </c>
      <c r="F341">
        <f t="shared" si="96"/>
        <v>999.03503613423925</v>
      </c>
      <c r="G341">
        <f t="shared" si="97"/>
        <v>0.7768484521585528</v>
      </c>
      <c r="H341">
        <f t="shared" si="98"/>
        <v>-4.5403043658376E-3</v>
      </c>
      <c r="I341">
        <f t="shared" si="99"/>
        <v>1028.7514307827596</v>
      </c>
      <c r="J341">
        <f t="shared" si="100"/>
        <v>21435.690450220885</v>
      </c>
      <c r="K341">
        <f t="shared" si="101"/>
        <v>47.754065805176893</v>
      </c>
      <c r="L341">
        <f t="shared" si="102"/>
        <v>0.29457473868052003</v>
      </c>
      <c r="M341">
        <f t="shared" si="103"/>
        <v>23356.12093515677</v>
      </c>
      <c r="N341">
        <f t="shared" si="104"/>
        <v>3.2876100766639507</v>
      </c>
      <c r="O341">
        <f t="shared" si="105"/>
        <v>91.759957099904582</v>
      </c>
      <c r="P341">
        <f t="shared" si="106"/>
        <v>3.166502868172006E-6</v>
      </c>
      <c r="Q341">
        <f t="shared" si="107"/>
        <v>-2.0946526947880644E-5</v>
      </c>
      <c r="R341">
        <f t="shared" si="108"/>
        <v>37964.417496289891</v>
      </c>
      <c r="S341">
        <f t="shared" si="109"/>
        <v>1033.0837550018432</v>
      </c>
      <c r="T341">
        <f t="shared" si="95"/>
        <v>1.858159174627913E-2</v>
      </c>
    </row>
    <row r="342" spans="1:20" x14ac:dyDescent="0.3">
      <c r="A342">
        <v>159.209</v>
      </c>
      <c r="B342">
        <f t="shared" si="94"/>
        <v>15.612705199364544</v>
      </c>
      <c r="C342">
        <v>15.4337</v>
      </c>
      <c r="D342">
        <v>38.7286</v>
      </c>
      <c r="E342">
        <v>8.2260000000000009</v>
      </c>
      <c r="F342">
        <f t="shared" si="96"/>
        <v>999.03508288825776</v>
      </c>
      <c r="G342">
        <f t="shared" si="97"/>
        <v>0.77684912431656705</v>
      </c>
      <c r="H342">
        <f t="shared" si="98"/>
        <v>-4.5403197247286739E-3</v>
      </c>
      <c r="I342">
        <f t="shared" si="99"/>
        <v>1028.7517314331685</v>
      </c>
      <c r="J342">
        <f t="shared" si="100"/>
        <v>21435.664784553221</v>
      </c>
      <c r="K342">
        <f t="shared" si="101"/>
        <v>47.754158212526697</v>
      </c>
      <c r="L342">
        <f t="shared" si="102"/>
        <v>0.29457132015741727</v>
      </c>
      <c r="M342">
        <f t="shared" si="103"/>
        <v>23356.113175535265</v>
      </c>
      <c r="N342">
        <f t="shared" si="104"/>
        <v>3.2876086943702538</v>
      </c>
      <c r="O342">
        <f t="shared" si="105"/>
        <v>91.760641931168067</v>
      </c>
      <c r="P342">
        <f t="shared" si="106"/>
        <v>3.16785092318803E-6</v>
      </c>
      <c r="Q342">
        <f t="shared" si="107"/>
        <v>-2.0945682185608608E-5</v>
      </c>
      <c r="R342">
        <f t="shared" si="108"/>
        <v>37964.702295956413</v>
      </c>
      <c r="S342">
        <f t="shared" si="109"/>
        <v>1033.084078934299</v>
      </c>
      <c r="T342">
        <f t="shared" si="95"/>
        <v>3.9197415942546554E-2</v>
      </c>
    </row>
    <row r="343" spans="1:20" x14ac:dyDescent="0.3">
      <c r="A343">
        <v>159.17500000000001</v>
      </c>
      <c r="B343">
        <f t="shared" si="94"/>
        <v>15.60937101614137</v>
      </c>
      <c r="C343">
        <v>15.4339</v>
      </c>
      <c r="D343">
        <v>38.728400000000001</v>
      </c>
      <c r="E343">
        <v>8.2260000000000009</v>
      </c>
      <c r="F343">
        <f t="shared" si="96"/>
        <v>999.0350517190285</v>
      </c>
      <c r="G343">
        <f t="shared" si="97"/>
        <v>0.77684867621030496</v>
      </c>
      <c r="H343">
        <f t="shared" si="98"/>
        <v>-4.5403094854348652E-3</v>
      </c>
      <c r="I343">
        <f t="shared" si="99"/>
        <v>1028.751530999612</v>
      </c>
      <c r="J343">
        <f t="shared" si="100"/>
        <v>21435.681895033747</v>
      </c>
      <c r="K343">
        <f t="shared" si="101"/>
        <v>47.754096607463957</v>
      </c>
      <c r="L343">
        <f t="shared" si="102"/>
        <v>0.29457359917611575</v>
      </c>
      <c r="M343">
        <f t="shared" si="103"/>
        <v>23356.118348641783</v>
      </c>
      <c r="N343">
        <f t="shared" si="104"/>
        <v>3.287609615897598</v>
      </c>
      <c r="O343">
        <f t="shared" si="105"/>
        <v>91.760185376990421</v>
      </c>
      <c r="P343">
        <f t="shared" si="106"/>
        <v>3.1669522187882823E-6</v>
      </c>
      <c r="Q343">
        <f t="shared" si="107"/>
        <v>-2.0946245361128773E-5</v>
      </c>
      <c r="R343">
        <f t="shared" si="108"/>
        <v>37961.515147695223</v>
      </c>
      <c r="S343">
        <f t="shared" si="109"/>
        <v>1033.083313749227</v>
      </c>
      <c r="T343">
        <f t="shared" si="95"/>
        <v>1.4611309838624196E-2</v>
      </c>
    </row>
    <row r="344" spans="1:20" x14ac:dyDescent="0.3">
      <c r="A344">
        <v>158.858</v>
      </c>
      <c r="B344">
        <f t="shared" si="94"/>
        <v>15.578284660795889</v>
      </c>
      <c r="C344">
        <v>15.4351</v>
      </c>
      <c r="D344">
        <v>38.727400000000003</v>
      </c>
      <c r="E344">
        <v>8.2260000000000009</v>
      </c>
      <c r="F344">
        <f t="shared" si="96"/>
        <v>999.03486469387917</v>
      </c>
      <c r="G344">
        <f t="shared" si="97"/>
        <v>0.77684598764993529</v>
      </c>
      <c r="H344">
        <f t="shared" si="98"/>
        <v>-4.5402480524517463E-3</v>
      </c>
      <c r="I344">
        <f t="shared" si="99"/>
        <v>1028.7504827712512</v>
      </c>
      <c r="J344">
        <f t="shared" si="100"/>
        <v>21435.784554941882</v>
      </c>
      <c r="K344">
        <f t="shared" si="101"/>
        <v>47.753726990768172</v>
      </c>
      <c r="L344">
        <f t="shared" si="102"/>
        <v>0.29458727301139176</v>
      </c>
      <c r="M344">
        <f t="shared" si="103"/>
        <v>23356.159485859094</v>
      </c>
      <c r="N344">
        <f t="shared" si="104"/>
        <v>3.2876151452117455</v>
      </c>
      <c r="O344">
        <f t="shared" si="105"/>
        <v>91.757903058308599</v>
      </c>
      <c r="P344">
        <f t="shared" si="106"/>
        <v>3.1615600810718689E-6</v>
      </c>
      <c r="Q344">
        <f t="shared" si="107"/>
        <v>-2.0949748875877728E-5</v>
      </c>
      <c r="R344">
        <f t="shared" si="108"/>
        <v>37932.107764878987</v>
      </c>
      <c r="S344">
        <f t="shared" si="109"/>
        <v>1033.0769636859015</v>
      </c>
      <c r="T344">
        <f t="shared" si="95"/>
        <v>1.3784978597576256E-2</v>
      </c>
    </row>
    <row r="345" spans="1:20" x14ac:dyDescent="0.3">
      <c r="A345">
        <v>158.83699999999999</v>
      </c>
      <c r="B345">
        <f t="shared" si="94"/>
        <v>15.576225312334515</v>
      </c>
      <c r="C345">
        <v>15.435600000000001</v>
      </c>
      <c r="D345">
        <v>38.726999999999997</v>
      </c>
      <c r="E345">
        <v>8.2260000000000009</v>
      </c>
      <c r="F345">
        <f t="shared" si="96"/>
        <v>999.03478676178861</v>
      </c>
      <c r="G345">
        <f t="shared" si="97"/>
        <v>0.77684486745550785</v>
      </c>
      <c r="H345">
        <f t="shared" si="98"/>
        <v>-4.5402224567818563E-3</v>
      </c>
      <c r="I345">
        <f t="shared" si="99"/>
        <v>1028.750058871778</v>
      </c>
      <c r="J345">
        <f t="shared" si="100"/>
        <v>21435.827328398398</v>
      </c>
      <c r="K345">
        <f t="shared" si="101"/>
        <v>47.753572990733232</v>
      </c>
      <c r="L345">
        <f t="shared" si="102"/>
        <v>0.29459297030265125</v>
      </c>
      <c r="M345">
        <f t="shared" si="103"/>
        <v>23356.17746697363</v>
      </c>
      <c r="N345">
        <f t="shared" si="104"/>
        <v>3.2876174491685726</v>
      </c>
      <c r="O345">
        <f t="shared" si="105"/>
        <v>91.756990176114712</v>
      </c>
      <c r="P345">
        <f t="shared" si="106"/>
        <v>3.159313401892313E-6</v>
      </c>
      <c r="Q345">
        <f t="shared" si="107"/>
        <v>-2.0951219017545131E-5</v>
      </c>
      <c r="R345">
        <f t="shared" si="108"/>
        <v>37930.053933238014</v>
      </c>
      <c r="S345">
        <f t="shared" si="109"/>
        <v>1033.0761988897139</v>
      </c>
      <c r="T345">
        <f t="shared" si="95"/>
        <v>1.8587032988645051E-2</v>
      </c>
    </row>
    <row r="346" spans="1:20" x14ac:dyDescent="0.3">
      <c r="A346">
        <v>158.59899999999999</v>
      </c>
      <c r="B346">
        <f t="shared" si="94"/>
        <v>15.552886029772294</v>
      </c>
      <c r="C346">
        <v>15.436199999999999</v>
      </c>
      <c r="D346">
        <v>38.726300000000002</v>
      </c>
      <c r="E346">
        <v>8.2249999999999996</v>
      </c>
      <c r="F346">
        <f t="shared" si="96"/>
        <v>999.03469323944012</v>
      </c>
      <c r="G346">
        <f t="shared" si="97"/>
        <v>0.77684352325252326</v>
      </c>
      <c r="H346">
        <f t="shared" si="98"/>
        <v>-4.5401917430700238E-3</v>
      </c>
      <c r="I346">
        <f t="shared" si="99"/>
        <v>1028.7493803761781</v>
      </c>
      <c r="J346">
        <f t="shared" si="100"/>
        <v>21435.878655377481</v>
      </c>
      <c r="K346">
        <f t="shared" si="101"/>
        <v>47.753388196065643</v>
      </c>
      <c r="L346">
        <f t="shared" si="102"/>
        <v>0.29459980694337484</v>
      </c>
      <c r="M346">
        <f t="shared" si="103"/>
        <v>23356.187932700268</v>
      </c>
      <c r="N346">
        <f t="shared" si="104"/>
        <v>3.2876202139757233</v>
      </c>
      <c r="O346">
        <f t="shared" si="105"/>
        <v>91.755392010716861</v>
      </c>
      <c r="P346">
        <f t="shared" si="106"/>
        <v>3.1566174217162858E-6</v>
      </c>
      <c r="Q346">
        <f t="shared" si="107"/>
        <v>-2.0952846198466006E-5</v>
      </c>
      <c r="R346">
        <f t="shared" si="108"/>
        <v>37907.974309799014</v>
      </c>
      <c r="S346">
        <f t="shared" si="109"/>
        <v>1033.0715346274546</v>
      </c>
      <c r="T346">
        <f t="shared" si="95"/>
        <v>1.3634865009098895E-2</v>
      </c>
    </row>
    <row r="347" spans="1:20" x14ac:dyDescent="0.3">
      <c r="A347">
        <v>158.59700000000001</v>
      </c>
      <c r="B347">
        <f t="shared" si="94"/>
        <v>15.552689901347403</v>
      </c>
      <c r="C347">
        <v>15.4368</v>
      </c>
      <c r="D347">
        <v>38.725999999999999</v>
      </c>
      <c r="E347">
        <v>8.2249999999999996</v>
      </c>
      <c r="F347">
        <f t="shared" si="96"/>
        <v>999.03459971290306</v>
      </c>
      <c r="G347">
        <f t="shared" si="97"/>
        <v>0.77684217908262321</v>
      </c>
      <c r="H347">
        <f t="shared" si="98"/>
        <v>-4.5401610305495039E-3</v>
      </c>
      <c r="I347">
        <f t="shared" si="99"/>
        <v>1028.7490106318589</v>
      </c>
      <c r="J347">
        <f t="shared" si="100"/>
        <v>21435.929981081594</v>
      </c>
      <c r="K347">
        <f t="shared" si="101"/>
        <v>47.753203407260905</v>
      </c>
      <c r="L347">
        <f t="shared" si="102"/>
        <v>0.29460664346542081</v>
      </c>
      <c r="M347">
        <f t="shared" si="103"/>
        <v>23356.218598821808</v>
      </c>
      <c r="N347">
        <f t="shared" si="104"/>
        <v>3.2876229788471916</v>
      </c>
      <c r="O347">
        <f t="shared" si="105"/>
        <v>91.754707857780446</v>
      </c>
      <c r="P347">
        <f t="shared" si="106"/>
        <v>3.1539214795468844E-6</v>
      </c>
      <c r="Q347">
        <f t="shared" si="107"/>
        <v>-2.0954722376110484E-5</v>
      </c>
      <c r="R347">
        <f t="shared" si="108"/>
        <v>37907.712926634078</v>
      </c>
      <c r="S347">
        <f t="shared" si="109"/>
        <v>1033.0711385237089</v>
      </c>
      <c r="T347">
        <f t="shared" si="95"/>
        <v>4.334483962191104E-2</v>
      </c>
    </row>
    <row r="348" spans="1:20" x14ac:dyDescent="0.3">
      <c r="A348">
        <v>158.517</v>
      </c>
      <c r="B348">
        <f t="shared" si="94"/>
        <v>15.544844764351698</v>
      </c>
      <c r="C348">
        <v>15.4376</v>
      </c>
      <c r="D348">
        <v>38.725200000000001</v>
      </c>
      <c r="E348">
        <v>8.2249999999999996</v>
      </c>
      <c r="F348">
        <f t="shared" si="96"/>
        <v>999.03447500433811</v>
      </c>
      <c r="G348">
        <f t="shared" si="97"/>
        <v>0.77684038690755386</v>
      </c>
      <c r="H348">
        <f t="shared" si="98"/>
        <v>-4.5401200823752966E-3</v>
      </c>
      <c r="I348">
        <f t="shared" si="99"/>
        <v>1028.7482088833515</v>
      </c>
      <c r="J348">
        <f t="shared" si="100"/>
        <v>21435.998413370489</v>
      </c>
      <c r="K348">
        <f t="shared" si="101"/>
        <v>47.752957031307773</v>
      </c>
      <c r="L348">
        <f t="shared" si="102"/>
        <v>0.29461575864353917</v>
      </c>
      <c r="M348">
        <f t="shared" si="103"/>
        <v>23356.239284212701</v>
      </c>
      <c r="N348">
        <f t="shared" si="104"/>
        <v>3.2876266654425317</v>
      </c>
      <c r="O348">
        <f t="shared" si="105"/>
        <v>91.752881641576025</v>
      </c>
      <c r="P348">
        <f t="shared" si="106"/>
        <v>3.1503269491091253E-6</v>
      </c>
      <c r="Q348">
        <f t="shared" si="107"/>
        <v>-2.0956974884476006E-5</v>
      </c>
      <c r="R348">
        <f t="shared" si="108"/>
        <v>37900.10422408492</v>
      </c>
      <c r="S348">
        <f t="shared" si="109"/>
        <v>1033.0690149707937</v>
      </c>
      <c r="T348">
        <f t="shared" si="95"/>
        <v>1.5868465065205135E-2</v>
      </c>
    </row>
    <row r="349" spans="1:20" x14ac:dyDescent="0.3">
      <c r="A349">
        <v>158.38300000000001</v>
      </c>
      <c r="B349">
        <f t="shared" si="94"/>
        <v>15.531704159883892</v>
      </c>
      <c r="C349">
        <v>15.438700000000001</v>
      </c>
      <c r="D349">
        <v>38.724299999999999</v>
      </c>
      <c r="E349">
        <v>8.2249999999999996</v>
      </c>
      <c r="F349">
        <f t="shared" si="96"/>
        <v>999.03430351790303</v>
      </c>
      <c r="G349">
        <f t="shared" si="97"/>
        <v>0.77683792276286645</v>
      </c>
      <c r="H349">
        <f t="shared" si="98"/>
        <v>-4.5400637820938745E-3</v>
      </c>
      <c r="I349">
        <f t="shared" si="99"/>
        <v>1028.7472608495932</v>
      </c>
      <c r="J349">
        <f t="shared" si="100"/>
        <v>21436.092504066866</v>
      </c>
      <c r="K349">
        <f t="shared" si="101"/>
        <v>47.752618281390198</v>
      </c>
      <c r="L349">
        <f t="shared" si="102"/>
        <v>0.29462829166895738</v>
      </c>
      <c r="M349">
        <f t="shared" si="103"/>
        <v>23356.277824513156</v>
      </c>
      <c r="N349">
        <f t="shared" si="104"/>
        <v>3.2876317346978188</v>
      </c>
      <c r="O349">
        <f t="shared" si="105"/>
        <v>91.750827600661765</v>
      </c>
      <c r="P349">
        <f t="shared" si="106"/>
        <v>3.1453845800820283E-6</v>
      </c>
      <c r="Q349">
        <f t="shared" si="107"/>
        <v>-2.0960196511717176E-5</v>
      </c>
      <c r="R349">
        <f t="shared" si="108"/>
        <v>37887.523362197753</v>
      </c>
      <c r="S349">
        <f t="shared" si="109"/>
        <v>1033.0658346588812</v>
      </c>
      <c r="T349">
        <f t="shared" si="95"/>
        <v>1.5004844436258932E-2</v>
      </c>
    </row>
    <row r="350" spans="1:20" x14ac:dyDescent="0.3">
      <c r="A350">
        <v>158.35599999999999</v>
      </c>
      <c r="B350">
        <f t="shared" si="94"/>
        <v>15.529056426147841</v>
      </c>
      <c r="C350">
        <v>15.4397</v>
      </c>
      <c r="D350">
        <v>38.723599999999998</v>
      </c>
      <c r="E350">
        <v>8.2249999999999996</v>
      </c>
      <c r="F350">
        <f t="shared" si="96"/>
        <v>999.0341476089277</v>
      </c>
      <c r="G350">
        <f t="shared" si="97"/>
        <v>0.77683568272782177</v>
      </c>
      <c r="H350">
        <f t="shared" si="98"/>
        <v>-4.5400126034945143E-3</v>
      </c>
      <c r="I350">
        <f t="shared" si="99"/>
        <v>1028.7464902164268</v>
      </c>
      <c r="J350">
        <f t="shared" si="100"/>
        <v>21436.178037345075</v>
      </c>
      <c r="K350">
        <f t="shared" si="101"/>
        <v>47.752310344018696</v>
      </c>
      <c r="L350">
        <f t="shared" si="102"/>
        <v>0.29463968498228532</v>
      </c>
      <c r="M350">
        <f t="shared" si="103"/>
        <v>23356.31882686431</v>
      </c>
      <c r="N350">
        <f t="shared" si="104"/>
        <v>3.2876363432992997</v>
      </c>
      <c r="O350">
        <f t="shared" si="105"/>
        <v>91.749230340002143</v>
      </c>
      <c r="P350">
        <f t="shared" si="106"/>
        <v>3.1408916281828265E-6</v>
      </c>
      <c r="Q350">
        <f t="shared" si="107"/>
        <v>-2.0963198746843069E-5</v>
      </c>
      <c r="R350">
        <f t="shared" si="108"/>
        <v>37884.834260359377</v>
      </c>
      <c r="S350">
        <f t="shared" si="109"/>
        <v>1033.0646292719846</v>
      </c>
      <c r="T350">
        <f t="shared" si="95"/>
        <v>2.0579302107246247E-2</v>
      </c>
    </row>
    <row r="351" spans="1:20" x14ac:dyDescent="0.3">
      <c r="A351">
        <v>158.29300000000001</v>
      </c>
      <c r="B351">
        <f t="shared" si="94"/>
        <v>15.522878380763725</v>
      </c>
      <c r="C351">
        <v>15.4396</v>
      </c>
      <c r="D351">
        <v>38.723599999999998</v>
      </c>
      <c r="E351">
        <v>8.2249999999999996</v>
      </c>
      <c r="F351">
        <f t="shared" si="96"/>
        <v>999.03416320034887</v>
      </c>
      <c r="G351">
        <f t="shared" si="97"/>
        <v>0.77683590672719094</v>
      </c>
      <c r="H351">
        <f t="shared" si="98"/>
        <v>-4.5400177212055358E-3</v>
      </c>
      <c r="I351">
        <f t="shared" si="99"/>
        <v>1028.7465132486934</v>
      </c>
      <c r="J351">
        <f t="shared" si="100"/>
        <v>21436.169484176618</v>
      </c>
      <c r="K351">
        <f t="shared" si="101"/>
        <v>47.752341137023038</v>
      </c>
      <c r="L351">
        <f t="shared" si="102"/>
        <v>0.29463854566578723</v>
      </c>
      <c r="M351">
        <f t="shared" si="103"/>
        <v>23356.311191570352</v>
      </c>
      <c r="N351">
        <f t="shared" si="104"/>
        <v>3.2876358824311125</v>
      </c>
      <c r="O351">
        <f t="shared" si="105"/>
        <v>91.749230113910286</v>
      </c>
      <c r="P351">
        <f t="shared" si="106"/>
        <v>3.1413409186219232E-6</v>
      </c>
      <c r="Q351">
        <f t="shared" si="107"/>
        <v>-2.096285495434121E-5</v>
      </c>
      <c r="R351">
        <f t="shared" si="108"/>
        <v>37879.046814572022</v>
      </c>
      <c r="S351">
        <f t="shared" si="109"/>
        <v>1033.0635895357204</v>
      </c>
      <c r="T351">
        <f t="shared" si="95"/>
        <v>1.2512406103117196E-2</v>
      </c>
    </row>
    <row r="352" spans="1:20" x14ac:dyDescent="0.3">
      <c r="A352">
        <v>158.113</v>
      </c>
      <c r="B352">
        <f t="shared" si="94"/>
        <v>15.505226822523388</v>
      </c>
      <c r="C352">
        <v>15.4407</v>
      </c>
      <c r="D352">
        <v>38.722499999999997</v>
      </c>
      <c r="E352">
        <v>8.2249999999999996</v>
      </c>
      <c r="F352">
        <f t="shared" si="96"/>
        <v>999.03399168831834</v>
      </c>
      <c r="G352">
        <f t="shared" si="97"/>
        <v>0.7768334427846687</v>
      </c>
      <c r="H352">
        <f t="shared" si="98"/>
        <v>-4.5399614282043543E-3</v>
      </c>
      <c r="I352">
        <f t="shared" si="99"/>
        <v>1028.7454108275394</v>
      </c>
      <c r="J352">
        <f t="shared" si="100"/>
        <v>21436.263567081918</v>
      </c>
      <c r="K352">
        <f t="shared" si="101"/>
        <v>47.752002422931589</v>
      </c>
      <c r="L352">
        <f t="shared" si="102"/>
        <v>0.29465107796595336</v>
      </c>
      <c r="M352">
        <f t="shared" si="103"/>
        <v>23356.339625598725</v>
      </c>
      <c r="N352">
        <f t="shared" si="104"/>
        <v>3.2876409520794287</v>
      </c>
      <c r="O352">
        <f t="shared" si="105"/>
        <v>91.746719067236214</v>
      </c>
      <c r="P352">
        <f t="shared" si="106"/>
        <v>3.1363987818576385E-6</v>
      </c>
      <c r="Q352">
        <f t="shared" si="107"/>
        <v>-2.0965951923263996E-5</v>
      </c>
      <c r="R352">
        <f t="shared" si="108"/>
        <v>37862.164474532903</v>
      </c>
      <c r="S352">
        <f t="shared" si="109"/>
        <v>1033.0594836335358</v>
      </c>
      <c r="T352">
        <f t="shared" si="95"/>
        <v>1.4710194676704929E-2</v>
      </c>
    </row>
    <row r="353" spans="1:20" x14ac:dyDescent="0.3">
      <c r="A353">
        <v>157.80600000000001</v>
      </c>
      <c r="B353">
        <f t="shared" si="94"/>
        <v>15.475121109302373</v>
      </c>
      <c r="C353">
        <v>15.441000000000001</v>
      </c>
      <c r="D353">
        <v>38.722299999999997</v>
      </c>
      <c r="E353">
        <v>8.2249999999999996</v>
      </c>
      <c r="F353">
        <f t="shared" si="96"/>
        <v>999.03394490986693</v>
      </c>
      <c r="G353">
        <f t="shared" si="97"/>
        <v>0.77683277081964131</v>
      </c>
      <c r="H353">
        <f t="shared" si="98"/>
        <v>-4.5399460762626E-3</v>
      </c>
      <c r="I353">
        <f t="shared" si="99"/>
        <v>1028.7451873534981</v>
      </c>
      <c r="J353">
        <f t="shared" si="100"/>
        <v>21436.289225312416</v>
      </c>
      <c r="K353">
        <f t="shared" si="101"/>
        <v>47.751910049780861</v>
      </c>
      <c r="L353">
        <f t="shared" si="102"/>
        <v>0.29465449579677006</v>
      </c>
      <c r="M353">
        <f t="shared" si="103"/>
        <v>23356.352430021805</v>
      </c>
      <c r="N353">
        <f t="shared" si="104"/>
        <v>3.2876423347483033</v>
      </c>
      <c r="O353">
        <f t="shared" si="105"/>
        <v>91.74626273942809</v>
      </c>
      <c r="P353">
        <f t="shared" si="106"/>
        <v>3.1350509485470031E-6</v>
      </c>
      <c r="Q353">
        <f t="shared" si="107"/>
        <v>-2.0966858780009025E-5</v>
      </c>
      <c r="R353">
        <f t="shared" si="108"/>
        <v>37833.941035780612</v>
      </c>
      <c r="S353">
        <f t="shared" si="109"/>
        <v>1033.054073147684</v>
      </c>
      <c r="T353">
        <f t="shared" si="95"/>
        <v>1.293005748740334E-2</v>
      </c>
    </row>
    <row r="354" spans="1:20" x14ac:dyDescent="0.3">
      <c r="A354">
        <v>157.768</v>
      </c>
      <c r="B354">
        <f t="shared" si="94"/>
        <v>15.471394669229412</v>
      </c>
      <c r="C354">
        <v>15.441700000000001</v>
      </c>
      <c r="D354">
        <v>38.721800000000002</v>
      </c>
      <c r="E354">
        <v>8.2249999999999996</v>
      </c>
      <c r="F354">
        <f t="shared" si="96"/>
        <v>999.03383575607506</v>
      </c>
      <c r="G354">
        <f t="shared" si="97"/>
        <v>0.77683120293340424</v>
      </c>
      <c r="H354">
        <f t="shared" si="98"/>
        <v>-4.5399102562233935E-3</v>
      </c>
      <c r="I354">
        <f t="shared" si="99"/>
        <v>1028.744640182794</v>
      </c>
      <c r="J354">
        <f t="shared" si="100"/>
        <v>21436.349093277466</v>
      </c>
      <c r="K354">
        <f t="shared" si="101"/>
        <v>47.751694518128531</v>
      </c>
      <c r="L354">
        <f t="shared" si="102"/>
        <v>0.29466247061996131</v>
      </c>
      <c r="M354">
        <f t="shared" si="103"/>
        <v>23356.380622659282</v>
      </c>
      <c r="N354">
        <f t="shared" si="104"/>
        <v>3.287645561038202</v>
      </c>
      <c r="O354">
        <f t="shared" si="105"/>
        <v>91.74512180690796</v>
      </c>
      <c r="P354">
        <f t="shared" si="106"/>
        <v>3.131906041106427E-6</v>
      </c>
      <c r="Q354">
        <f t="shared" si="107"/>
        <v>-2.096895400218054E-5</v>
      </c>
      <c r="R354">
        <f t="shared" si="108"/>
        <v>37830.303067071152</v>
      </c>
      <c r="S354">
        <f t="shared" si="109"/>
        <v>1033.0528977530212</v>
      </c>
      <c r="T354">
        <f t="shared" si="95"/>
        <v>1.7129781234121826E-2</v>
      </c>
    </row>
    <row r="355" spans="1:20" x14ac:dyDescent="0.3">
      <c r="A355">
        <v>157.416</v>
      </c>
      <c r="B355">
        <f t="shared" si="94"/>
        <v>15.43687606644831</v>
      </c>
      <c r="C355">
        <v>15.4422</v>
      </c>
      <c r="D355">
        <v>38.721499999999999</v>
      </c>
      <c r="E355">
        <v>8.2249999999999996</v>
      </c>
      <c r="F355">
        <f t="shared" si="96"/>
        <v>999.03375778559098</v>
      </c>
      <c r="G355">
        <f t="shared" si="97"/>
        <v>0.77683008304222934</v>
      </c>
      <c r="H355">
        <f t="shared" si="98"/>
        <v>-4.5398846714738636E-3</v>
      </c>
      <c r="I355">
        <f t="shared" si="99"/>
        <v>1028.7442934516287</v>
      </c>
      <c r="J355">
        <f t="shared" si="100"/>
        <v>21436.391855047274</v>
      </c>
      <c r="K355">
        <f t="shared" si="101"/>
        <v>47.751540571833381</v>
      </c>
      <c r="L355">
        <f t="shared" si="102"/>
        <v>0.29466816682334285</v>
      </c>
      <c r="M355">
        <f t="shared" si="103"/>
        <v>23356.403645279079</v>
      </c>
      <c r="N355">
        <f t="shared" si="104"/>
        <v>3.2876478655845789</v>
      </c>
      <c r="O355">
        <f t="shared" si="105"/>
        <v>91.74443742832625</v>
      </c>
      <c r="P355">
        <f t="shared" si="106"/>
        <v>3.1296597103210819E-6</v>
      </c>
      <c r="Q355">
        <f t="shared" si="107"/>
        <v>-2.0970486130157231E-5</v>
      </c>
      <c r="R355">
        <f t="shared" si="108"/>
        <v>37797.926363106009</v>
      </c>
      <c r="S355">
        <f t="shared" si="109"/>
        <v>1033.0465946195934</v>
      </c>
      <c r="T355">
        <f t="shared" si="95"/>
        <v>1.3033468335989194E-2</v>
      </c>
    </row>
    <row r="356" spans="1:20" x14ac:dyDescent="0.3">
      <c r="A356">
        <v>157.40199999999999</v>
      </c>
      <c r="B356">
        <f t="shared" si="94"/>
        <v>15.43550316747406</v>
      </c>
      <c r="C356">
        <v>15.4422</v>
      </c>
      <c r="D356">
        <v>38.721400000000003</v>
      </c>
      <c r="E356">
        <v>8.2249999999999996</v>
      </c>
      <c r="F356">
        <f t="shared" si="96"/>
        <v>999.03375778559098</v>
      </c>
      <c r="G356">
        <f t="shared" si="97"/>
        <v>0.77683008304222934</v>
      </c>
      <c r="H356">
        <f t="shared" si="98"/>
        <v>-4.5398846714738636E-3</v>
      </c>
      <c r="I356">
        <f t="shared" si="99"/>
        <v>1028.744216264565</v>
      </c>
      <c r="J356">
        <f t="shared" si="100"/>
        <v>21436.391855047274</v>
      </c>
      <c r="K356">
        <f t="shared" si="101"/>
        <v>47.751540571833381</v>
      </c>
      <c r="L356">
        <f t="shared" si="102"/>
        <v>0.29466816682334285</v>
      </c>
      <c r="M356">
        <f t="shared" si="103"/>
        <v>23356.398595082221</v>
      </c>
      <c r="N356">
        <f t="shared" si="104"/>
        <v>3.2876478655845789</v>
      </c>
      <c r="O356">
        <f t="shared" si="105"/>
        <v>91.74420892527408</v>
      </c>
      <c r="P356">
        <f t="shared" si="106"/>
        <v>3.1296597103210819E-6</v>
      </c>
      <c r="Q356">
        <f t="shared" si="107"/>
        <v>-2.0970423890456187E-5</v>
      </c>
      <c r="R356">
        <f t="shared" si="108"/>
        <v>37796.601017916168</v>
      </c>
      <c r="S356">
        <f t="shared" si="109"/>
        <v>1033.0462843572307</v>
      </c>
      <c r="T356">
        <f t="shared" si="95"/>
        <v>1.4499521749216482E-2</v>
      </c>
    </row>
    <row r="357" spans="1:20" x14ac:dyDescent="0.3">
      <c r="A357">
        <v>157.33799999999999</v>
      </c>
      <c r="B357">
        <f t="shared" si="94"/>
        <v>15.429227057877497</v>
      </c>
      <c r="C357">
        <v>15.441800000000001</v>
      </c>
      <c r="D357">
        <v>38.721499999999999</v>
      </c>
      <c r="E357">
        <v>8.2249999999999996</v>
      </c>
      <c r="F357">
        <f t="shared" si="96"/>
        <v>999.03382016221087</v>
      </c>
      <c r="G357">
        <f t="shared" si="97"/>
        <v>0.77683097895333164</v>
      </c>
      <c r="H357">
        <f t="shared" si="98"/>
        <v>-4.539905139207304E-3</v>
      </c>
      <c r="I357">
        <f t="shared" si="99"/>
        <v>1028.7443855875549</v>
      </c>
      <c r="J357">
        <f t="shared" si="100"/>
        <v>21436.35764570225</v>
      </c>
      <c r="K357">
        <f t="shared" si="101"/>
        <v>47.751663728543825</v>
      </c>
      <c r="L357">
        <f t="shared" si="102"/>
        <v>0.29466360986723084</v>
      </c>
      <c r="M357">
        <f t="shared" si="103"/>
        <v>23356.373106744686</v>
      </c>
      <c r="N357">
        <f t="shared" si="104"/>
        <v>3.287646021943905</v>
      </c>
      <c r="O357">
        <f t="shared" si="105"/>
        <v>91.744436523856891</v>
      </c>
      <c r="P357">
        <f t="shared" si="106"/>
        <v>3.1314567728378823E-6</v>
      </c>
      <c r="Q357">
        <f t="shared" si="107"/>
        <v>-2.0969111051657882E-5</v>
      </c>
      <c r="R357">
        <f t="shared" si="108"/>
        <v>37790.740165027681</v>
      </c>
      <c r="S357">
        <f t="shared" si="109"/>
        <v>1033.0453675564397</v>
      </c>
      <c r="T357">
        <f t="shared" si="95"/>
        <v>1.1657377038355841E-2</v>
      </c>
    </row>
    <row r="358" spans="1:20" x14ac:dyDescent="0.3">
      <c r="A358">
        <v>157.095</v>
      </c>
      <c r="B358">
        <f t="shared" si="94"/>
        <v>15.405397454253045</v>
      </c>
      <c r="C358">
        <v>15.442500000000001</v>
      </c>
      <c r="D358">
        <v>38.720799999999997</v>
      </c>
      <c r="E358">
        <v>8.2249999999999996</v>
      </c>
      <c r="F358">
        <f t="shared" si="96"/>
        <v>999.03371100190429</v>
      </c>
      <c r="G358">
        <f t="shared" si="97"/>
        <v>0.77682941111855064</v>
      </c>
      <c r="H358">
        <f t="shared" si="98"/>
        <v>-4.5398693210212506E-3</v>
      </c>
      <c r="I358">
        <f t="shared" si="99"/>
        <v>1028.7436840397668</v>
      </c>
      <c r="J358">
        <f t="shared" si="100"/>
        <v>21436.417511684209</v>
      </c>
      <c r="K358">
        <f t="shared" si="101"/>
        <v>47.751448206010323</v>
      </c>
      <c r="L358">
        <f t="shared" si="102"/>
        <v>0.29467158450581249</v>
      </c>
      <c r="M358">
        <f t="shared" si="103"/>
        <v>23356.391197537665</v>
      </c>
      <c r="N358">
        <f t="shared" si="104"/>
        <v>3.2876492483338424</v>
      </c>
      <c r="O358">
        <f t="shared" si="105"/>
        <v>91.742838585336301</v>
      </c>
      <c r="P358">
        <f t="shared" si="106"/>
        <v>3.1283119245187474E-6</v>
      </c>
      <c r="Q358">
        <f t="shared" si="107"/>
        <v>-2.0971081754067945E-5</v>
      </c>
      <c r="R358">
        <f t="shared" si="108"/>
        <v>37768.214883150285</v>
      </c>
      <c r="S358">
        <f t="shared" si="109"/>
        <v>1033.0405645779247</v>
      </c>
      <c r="T358">
        <f t="shared" si="95"/>
        <v>1.3693249940453064E-2</v>
      </c>
    </row>
    <row r="359" spans="1:20" x14ac:dyDescent="0.3">
      <c r="A359">
        <v>157.02799999999999</v>
      </c>
      <c r="B359">
        <f t="shared" si="94"/>
        <v>15.398827152019141</v>
      </c>
      <c r="C359">
        <v>15.442</v>
      </c>
      <c r="D359">
        <v>38.721400000000003</v>
      </c>
      <c r="E359">
        <v>8.2249999999999996</v>
      </c>
      <c r="F359">
        <f t="shared" si="96"/>
        <v>999.03378897413347</v>
      </c>
      <c r="G359">
        <f t="shared" si="97"/>
        <v>0.77683053099594279</v>
      </c>
      <c r="H359">
        <f t="shared" si="98"/>
        <v>-4.5398949052744006E-3</v>
      </c>
      <c r="I359">
        <f t="shared" si="99"/>
        <v>1028.7442623326704</v>
      </c>
      <c r="J359">
        <f t="shared" si="100"/>
        <v>21436.374750445582</v>
      </c>
      <c r="K359">
        <f t="shared" si="101"/>
        <v>47.751602149862933</v>
      </c>
      <c r="L359">
        <f t="shared" si="102"/>
        <v>0.29466588835188001</v>
      </c>
      <c r="M359">
        <f t="shared" si="103"/>
        <v>23356.383325870789</v>
      </c>
      <c r="N359">
        <f t="shared" si="104"/>
        <v>3.2876469437606692</v>
      </c>
      <c r="O359">
        <f t="shared" si="105"/>
        <v>91.744208473037119</v>
      </c>
      <c r="P359">
        <f t="shared" si="106"/>
        <v>3.1305582394680018E-6</v>
      </c>
      <c r="Q359">
        <f t="shared" si="107"/>
        <v>-2.0969736353095512E-5</v>
      </c>
      <c r="R359">
        <f t="shared" si="108"/>
        <v>37762.275826561134</v>
      </c>
      <c r="S359">
        <f t="shared" si="109"/>
        <v>1033.0399833652937</v>
      </c>
      <c r="T359">
        <f t="shared" si="95"/>
        <v>9.0716146339405949E-3</v>
      </c>
    </row>
    <row r="360" spans="1:20" x14ac:dyDescent="0.3">
      <c r="A360">
        <v>156.86600000000001</v>
      </c>
      <c r="B360">
        <f t="shared" si="94"/>
        <v>15.382940749602842</v>
      </c>
      <c r="C360">
        <v>15.443</v>
      </c>
      <c r="D360">
        <v>38.720500000000001</v>
      </c>
      <c r="E360">
        <v>8.2249999999999996</v>
      </c>
      <c r="F360">
        <f t="shared" si="96"/>
        <v>999.03363302676667</v>
      </c>
      <c r="G360">
        <f t="shared" si="97"/>
        <v>0.77682829126412922</v>
      </c>
      <c r="H360">
        <f t="shared" si="98"/>
        <v>-4.5398437375954006E-3</v>
      </c>
      <c r="I360">
        <f t="shared" si="99"/>
        <v>1028.7433373064816</v>
      </c>
      <c r="J360">
        <f t="shared" si="100"/>
        <v>21436.460272037537</v>
      </c>
      <c r="K360">
        <f t="shared" si="101"/>
        <v>47.751294266228555</v>
      </c>
      <c r="L360">
        <f t="shared" si="102"/>
        <v>0.29467728057733</v>
      </c>
      <c r="M360">
        <f t="shared" si="103"/>
        <v>23356.41421912122</v>
      </c>
      <c r="N360">
        <f t="shared" si="104"/>
        <v>3.287651552951675</v>
      </c>
      <c r="O360">
        <f t="shared" si="105"/>
        <v>91.742154206828047</v>
      </c>
      <c r="P360">
        <f t="shared" si="106"/>
        <v>3.1260656359630006E-6</v>
      </c>
      <c r="Q360">
        <f t="shared" si="107"/>
        <v>-2.0972613853528161E-5</v>
      </c>
      <c r="R360">
        <f t="shared" si="108"/>
        <v>37747.122909037746</v>
      </c>
      <c r="S360">
        <f t="shared" si="109"/>
        <v>1033.0363340992521</v>
      </c>
      <c r="T360">
        <f t="shared" si="95"/>
        <v>1.461842200781676E-2</v>
      </c>
    </row>
    <row r="361" spans="1:20" x14ac:dyDescent="0.3">
      <c r="A361">
        <v>156.548</v>
      </c>
      <c r="B361">
        <f t="shared" si="94"/>
        <v>15.351756330044914</v>
      </c>
      <c r="C361">
        <v>15.441700000000001</v>
      </c>
      <c r="D361">
        <v>38.721400000000003</v>
      </c>
      <c r="E361">
        <v>8.2249999999999996</v>
      </c>
      <c r="F361">
        <f t="shared" si="96"/>
        <v>999.03383575607506</v>
      </c>
      <c r="G361">
        <f t="shared" si="97"/>
        <v>0.77683120293340424</v>
      </c>
      <c r="H361">
        <f t="shared" si="98"/>
        <v>-4.5399102562233935E-3</v>
      </c>
      <c r="I361">
        <f t="shared" si="99"/>
        <v>1028.7443314341629</v>
      </c>
      <c r="J361">
        <f t="shared" si="100"/>
        <v>21436.349093277466</v>
      </c>
      <c r="K361">
        <f t="shared" si="101"/>
        <v>47.751694518128531</v>
      </c>
      <c r="L361">
        <f t="shared" si="102"/>
        <v>0.29466247061996131</v>
      </c>
      <c r="M361">
        <f t="shared" si="103"/>
        <v>23356.360421829399</v>
      </c>
      <c r="N361">
        <f t="shared" si="104"/>
        <v>3.287645561038202</v>
      </c>
      <c r="O361">
        <f t="shared" si="105"/>
        <v>91.744207794685735</v>
      </c>
      <c r="P361">
        <f t="shared" si="106"/>
        <v>3.131906041106427E-6</v>
      </c>
      <c r="Q361">
        <f t="shared" si="107"/>
        <v>-2.0968705037927399E-5</v>
      </c>
      <c r="R361">
        <f t="shared" si="108"/>
        <v>37718.218777823764</v>
      </c>
      <c r="S361">
        <f t="shared" si="109"/>
        <v>1033.0318901146579</v>
      </c>
      <c r="T361">
        <f t="shared" si="95"/>
        <v>1.1514070543466934E-2</v>
      </c>
    </row>
    <row r="362" spans="1:20" x14ac:dyDescent="0.3">
      <c r="A362">
        <v>156.41300000000001</v>
      </c>
      <c r="B362">
        <f t="shared" si="94"/>
        <v>15.338517661364662</v>
      </c>
      <c r="C362">
        <v>15.441700000000001</v>
      </c>
      <c r="D362">
        <v>38.721400000000003</v>
      </c>
      <c r="E362">
        <v>8.2249999999999996</v>
      </c>
      <c r="F362">
        <f t="shared" si="96"/>
        <v>999.03383575607506</v>
      </c>
      <c r="G362">
        <f t="shared" si="97"/>
        <v>0.77683120293340424</v>
      </c>
      <c r="H362">
        <f t="shared" si="98"/>
        <v>-4.5399102562233935E-3</v>
      </c>
      <c r="I362">
        <f t="shared" si="99"/>
        <v>1028.7443314341629</v>
      </c>
      <c r="J362">
        <f t="shared" si="100"/>
        <v>21436.349093277466</v>
      </c>
      <c r="K362">
        <f t="shared" si="101"/>
        <v>47.751694518128531</v>
      </c>
      <c r="L362">
        <f t="shared" si="102"/>
        <v>0.29466247061996131</v>
      </c>
      <c r="M362">
        <f t="shared" si="103"/>
        <v>23356.360421829399</v>
      </c>
      <c r="N362">
        <f t="shared" si="104"/>
        <v>3.287645561038202</v>
      </c>
      <c r="O362">
        <f t="shared" si="105"/>
        <v>91.744207794685735</v>
      </c>
      <c r="P362">
        <f t="shared" si="106"/>
        <v>3.131906041106427E-6</v>
      </c>
      <c r="Q362">
        <f t="shared" si="107"/>
        <v>-2.0968705037927399E-5</v>
      </c>
      <c r="R362">
        <f t="shared" si="108"/>
        <v>37705.834195693707</v>
      </c>
      <c r="S362">
        <f t="shared" si="109"/>
        <v>1033.0295902208165</v>
      </c>
      <c r="T362">
        <f t="shared" si="95"/>
        <v>1.2712871812722973E-2</v>
      </c>
    </row>
    <row r="363" spans="1:20" x14ac:dyDescent="0.3">
      <c r="A363">
        <v>155.92599999999999</v>
      </c>
      <c r="B363">
        <f t="shared" si="94"/>
        <v>15.290760389903307</v>
      </c>
      <c r="C363">
        <v>15.4445</v>
      </c>
      <c r="D363">
        <v>38.718899999999998</v>
      </c>
      <c r="E363">
        <v>8.2260000000000009</v>
      </c>
      <c r="F363">
        <f t="shared" si="96"/>
        <v>999.03339908390444</v>
      </c>
      <c r="G363">
        <f t="shared" si="97"/>
        <v>0.77682493183868651</v>
      </c>
      <c r="H363">
        <f t="shared" si="98"/>
        <v>-4.5397669922816498E-3</v>
      </c>
      <c r="I363">
        <f t="shared" si="99"/>
        <v>1028.7417567907544</v>
      </c>
      <c r="J363">
        <f t="shared" si="100"/>
        <v>21436.588547785817</v>
      </c>
      <c r="K363">
        <f t="shared" si="101"/>
        <v>47.750832471307838</v>
      </c>
      <c r="L363">
        <f t="shared" si="102"/>
        <v>0.29469436829739254</v>
      </c>
      <c r="M363">
        <f t="shared" si="103"/>
        <v>23356.44792876986</v>
      </c>
      <c r="N363">
        <f t="shared" si="104"/>
        <v>3.2876584670731264</v>
      </c>
      <c r="O363">
        <f t="shared" si="105"/>
        <v>91.738501550273924</v>
      </c>
      <c r="P363">
        <f t="shared" si="106"/>
        <v>3.1193269286567574E-6</v>
      </c>
      <c r="Q363">
        <f t="shared" si="107"/>
        <v>-2.0976774384367127E-5</v>
      </c>
      <c r="R363">
        <f t="shared" si="108"/>
        <v>37660.355514913354</v>
      </c>
      <c r="S363">
        <f t="shared" si="109"/>
        <v>1033.0187872440658</v>
      </c>
      <c r="T363">
        <f t="shared" si="95"/>
        <v>1.4506617764720434E-2</v>
      </c>
    </row>
    <row r="364" spans="1:20" x14ac:dyDescent="0.3">
      <c r="A364">
        <v>155.91900000000001</v>
      </c>
      <c r="B364">
        <f t="shared" si="94"/>
        <v>15.290073940416185</v>
      </c>
      <c r="C364">
        <v>15.4443</v>
      </c>
      <c r="D364">
        <v>38.719299999999997</v>
      </c>
      <c r="E364">
        <v>8.2249999999999996</v>
      </c>
      <c r="F364">
        <f t="shared" si="96"/>
        <v>999.03343027779829</v>
      </c>
      <c r="G364">
        <f t="shared" si="97"/>
        <v>0.77682537975013444</v>
      </c>
      <c r="H364">
        <f t="shared" si="98"/>
        <v>-4.5397772245599531E-3</v>
      </c>
      <c r="I364">
        <f t="shared" si="99"/>
        <v>1028.7421116084395</v>
      </c>
      <c r="J364">
        <f t="shared" si="100"/>
        <v>21436.571444813057</v>
      </c>
      <c r="K364">
        <f t="shared" si="101"/>
        <v>47.750894041847168</v>
      </c>
      <c r="L364">
        <f t="shared" si="102"/>
        <v>0.29469208997757329</v>
      </c>
      <c r="M364">
        <f t="shared" si="103"/>
        <v>23356.452861417867</v>
      </c>
      <c r="N364">
        <f t="shared" si="104"/>
        <v>3.2876575451670438</v>
      </c>
      <c r="O364">
        <f t="shared" si="105"/>
        <v>91.739415110117889</v>
      </c>
      <c r="P364">
        <f t="shared" si="106"/>
        <v>3.1202254092396379E-6</v>
      </c>
      <c r="Q364">
        <f t="shared" si="107"/>
        <v>-2.0976335825281111E-5</v>
      </c>
      <c r="R364">
        <f t="shared" si="108"/>
        <v>37659.860775840025</v>
      </c>
      <c r="S364">
        <f t="shared" si="109"/>
        <v>1033.0190071480758</v>
      </c>
      <c r="T364">
        <f t="shared" si="95"/>
        <v>1.7263404080089348E-2</v>
      </c>
    </row>
    <row r="365" spans="1:20" x14ac:dyDescent="0.3">
      <c r="A365">
        <v>155.648</v>
      </c>
      <c r="B365">
        <f t="shared" si="94"/>
        <v>15.263498538843233</v>
      </c>
      <c r="C365">
        <v>15.4437</v>
      </c>
      <c r="D365">
        <v>38.719700000000003</v>
      </c>
      <c r="E365">
        <v>8.2249999999999996</v>
      </c>
      <c r="F365">
        <f t="shared" si="96"/>
        <v>999.03352385668825</v>
      </c>
      <c r="G365">
        <f t="shared" si="97"/>
        <v>0.77682672350652959</v>
      </c>
      <c r="H365">
        <f t="shared" si="98"/>
        <v>-4.5398079221890741E-3</v>
      </c>
      <c r="I365">
        <f t="shared" si="99"/>
        <v>1028.7425585675196</v>
      </c>
      <c r="J365">
        <f t="shared" si="100"/>
        <v>21436.52013504491</v>
      </c>
      <c r="K365">
        <f t="shared" si="101"/>
        <v>47.751078757373008</v>
      </c>
      <c r="L365">
        <f t="shared" si="102"/>
        <v>0.29468525493899733</v>
      </c>
      <c r="M365">
        <f t="shared" si="103"/>
        <v>23356.427257577161</v>
      </c>
      <c r="N365">
        <f t="shared" si="104"/>
        <v>3.2876547794916684</v>
      </c>
      <c r="O365">
        <f t="shared" si="105"/>
        <v>91.740327765423217</v>
      </c>
      <c r="P365">
        <f t="shared" si="106"/>
        <v>3.1229208763260383E-6</v>
      </c>
      <c r="Q365">
        <f t="shared" si="107"/>
        <v>-2.097452226005833E-5</v>
      </c>
      <c r="R365">
        <f t="shared" si="108"/>
        <v>37635.117658543139</v>
      </c>
      <c r="S365">
        <f t="shared" si="109"/>
        <v>1033.0148101018851</v>
      </c>
      <c r="T365">
        <f t="shared" si="95"/>
        <v>1.2121238396514213E-2</v>
      </c>
    </row>
    <row r="366" spans="1:20" x14ac:dyDescent="0.3">
      <c r="A366">
        <v>155.41800000000001</v>
      </c>
      <c r="B366">
        <f t="shared" si="94"/>
        <v>15.240943769980584</v>
      </c>
      <c r="C366">
        <v>15.444599999999999</v>
      </c>
      <c r="D366">
        <v>38.719099999999997</v>
      </c>
      <c r="E366">
        <v>8.2249999999999996</v>
      </c>
      <c r="F366">
        <f t="shared" si="96"/>
        <v>999.03338348678301</v>
      </c>
      <c r="G366">
        <f t="shared" si="97"/>
        <v>0.77682470788434066</v>
      </c>
      <c r="H366">
        <f t="shared" si="98"/>
        <v>-4.539761876192136E-3</v>
      </c>
      <c r="I366">
        <f t="shared" si="99"/>
        <v>1028.7418881280437</v>
      </c>
      <c r="J366">
        <f t="shared" si="100"/>
        <v>21436.597099219081</v>
      </c>
      <c r="K366">
        <f t="shared" si="101"/>
        <v>47.750801686282415</v>
      </c>
      <c r="L366">
        <f t="shared" si="102"/>
        <v>0.29469550745235723</v>
      </c>
      <c r="M366">
        <f t="shared" si="103"/>
        <v>23356.465662972962</v>
      </c>
      <c r="N366">
        <f t="shared" si="104"/>
        <v>3.2876589280288471</v>
      </c>
      <c r="O366">
        <f t="shared" si="105"/>
        <v>91.738958782484801</v>
      </c>
      <c r="P366">
        <f t="shared" si="106"/>
        <v>3.1188776899489325E-6</v>
      </c>
      <c r="Q366">
        <f t="shared" si="107"/>
        <v>-2.0977242596368083E-5</v>
      </c>
      <c r="R366">
        <f t="shared" si="108"/>
        <v>37613.844458879488</v>
      </c>
      <c r="S366">
        <f t="shared" si="109"/>
        <v>1033.0102203001011</v>
      </c>
      <c r="T366">
        <f t="shared" si="95"/>
        <v>1.3759218768382089E-2</v>
      </c>
    </row>
    <row r="367" spans="1:20" x14ac:dyDescent="0.3">
      <c r="A367">
        <v>155.124</v>
      </c>
      <c r="B367">
        <f t="shared" si="94"/>
        <v>15.212112891521368</v>
      </c>
      <c r="C367">
        <v>15.4451</v>
      </c>
      <c r="D367">
        <v>38.718499999999999</v>
      </c>
      <c r="E367">
        <v>8.2249999999999996</v>
      </c>
      <c r="F367">
        <f t="shared" si="96"/>
        <v>999.03330549943064</v>
      </c>
      <c r="G367">
        <f t="shared" si="97"/>
        <v>0.77682358812639263</v>
      </c>
      <c r="H367">
        <f t="shared" si="98"/>
        <v>-4.5397362962409466E-3</v>
      </c>
      <c r="I367">
        <f t="shared" si="99"/>
        <v>1028.7413098289587</v>
      </c>
      <c r="J367">
        <f t="shared" si="100"/>
        <v>21436.639855854246</v>
      </c>
      <c r="K367">
        <f t="shared" si="101"/>
        <v>47.750647763597669</v>
      </c>
      <c r="L367">
        <f t="shared" si="102"/>
        <v>0.29470120317773174</v>
      </c>
      <c r="M367">
        <f t="shared" si="103"/>
        <v>23356.473531347921</v>
      </c>
      <c r="N367">
        <f t="shared" si="104"/>
        <v>3.2876612328342452</v>
      </c>
      <c r="O367">
        <f t="shared" si="105"/>
        <v>91.737588895050465</v>
      </c>
      <c r="P367">
        <f t="shared" si="106"/>
        <v>3.1166315122458766E-6</v>
      </c>
      <c r="Q367">
        <f t="shared" si="107"/>
        <v>-2.097858791297367E-5</v>
      </c>
      <c r="R367">
        <f t="shared" si="108"/>
        <v>37586.670453789629</v>
      </c>
      <c r="S367">
        <f t="shared" si="109"/>
        <v>1033.0046246546744</v>
      </c>
      <c r="T367">
        <f t="shared" si="95"/>
        <v>1.3437340842931062E-2</v>
      </c>
    </row>
    <row r="368" spans="1:20" x14ac:dyDescent="0.3">
      <c r="A368">
        <v>155.072</v>
      </c>
      <c r="B368">
        <f t="shared" si="94"/>
        <v>15.207013552474161</v>
      </c>
      <c r="C368">
        <v>15.444699999999999</v>
      </c>
      <c r="D368">
        <v>38.718800000000002</v>
      </c>
      <c r="E368">
        <v>8.2249999999999996</v>
      </c>
      <c r="F368">
        <f t="shared" si="96"/>
        <v>999.03336788954527</v>
      </c>
      <c r="G368">
        <f t="shared" si="97"/>
        <v>0.7768244839309133</v>
      </c>
      <c r="H368">
        <f t="shared" si="98"/>
        <v>-4.5397567601357137E-3</v>
      </c>
      <c r="I368">
        <f t="shared" si="99"/>
        <v>1028.7416335325795</v>
      </c>
      <c r="J368">
        <f t="shared" si="100"/>
        <v>21436.605650616941</v>
      </c>
      <c r="K368">
        <f t="shared" si="101"/>
        <v>47.750770901419813</v>
      </c>
      <c r="L368">
        <f t="shared" si="102"/>
        <v>0.29469664660402534</v>
      </c>
      <c r="M368">
        <f t="shared" si="103"/>
        <v>23356.458146449775</v>
      </c>
      <c r="N368">
        <f t="shared" si="104"/>
        <v>3.2876593889863543</v>
      </c>
      <c r="O368">
        <f t="shared" si="105"/>
        <v>91.738273499537257</v>
      </c>
      <c r="P368">
        <f t="shared" si="106"/>
        <v>3.1184284522968359E-6</v>
      </c>
      <c r="Q368">
        <f t="shared" si="107"/>
        <v>-2.0977399641613828E-5</v>
      </c>
      <c r="R368">
        <f t="shared" si="108"/>
        <v>37581.991244219324</v>
      </c>
      <c r="S368">
        <f t="shared" si="109"/>
        <v>1033.0040474799898</v>
      </c>
      <c r="T368">
        <f t="shared" si="95"/>
        <v>1.02615742422889E-2</v>
      </c>
    </row>
    <row r="369" spans="1:20" x14ac:dyDescent="0.3">
      <c r="A369">
        <v>154.79</v>
      </c>
      <c r="B369">
        <f t="shared" si="94"/>
        <v>15.1793594445643</v>
      </c>
      <c r="C369">
        <v>15.4452</v>
      </c>
      <c r="D369">
        <v>38.718400000000003</v>
      </c>
      <c r="E369">
        <v>8.2249999999999996</v>
      </c>
      <c r="F369">
        <f t="shared" si="96"/>
        <v>999.03328990161128</v>
      </c>
      <c r="G369">
        <f t="shared" si="97"/>
        <v>0.77682336417755926</v>
      </c>
      <c r="H369">
        <f t="shared" si="98"/>
        <v>-4.5397311803499841E-3</v>
      </c>
      <c r="I369">
        <f t="shared" si="99"/>
        <v>1028.7412096063019</v>
      </c>
      <c r="J369">
        <f t="shared" si="100"/>
        <v>21436.648407075056</v>
      </c>
      <c r="K369">
        <f t="shared" si="101"/>
        <v>47.7506169795492</v>
      </c>
      <c r="L369">
        <f t="shared" si="102"/>
        <v>0.29470234231291681</v>
      </c>
      <c r="M369">
        <f t="shared" si="103"/>
        <v>23356.476114974372</v>
      </c>
      <c r="N369">
        <f t="shared" si="104"/>
        <v>3.287661693800684</v>
      </c>
      <c r="O369">
        <f t="shared" si="105"/>
        <v>91.737360618175984</v>
      </c>
      <c r="P369">
        <f t="shared" si="106"/>
        <v>3.1161822798724792E-6</v>
      </c>
      <c r="Q369">
        <f t="shared" si="107"/>
        <v>-2.0978869420911185E-5</v>
      </c>
      <c r="R369">
        <f t="shared" si="108"/>
        <v>37555.999512523224</v>
      </c>
      <c r="S369">
        <f t="shared" si="109"/>
        <v>1032.9987952274739</v>
      </c>
      <c r="T369">
        <f t="shared" si="95"/>
        <v>1.3292644040382167E-2</v>
      </c>
    </row>
    <row r="370" spans="1:20" x14ac:dyDescent="0.3">
      <c r="A370">
        <v>154.779</v>
      </c>
      <c r="B370">
        <f t="shared" si="94"/>
        <v>15.178280738227391</v>
      </c>
      <c r="C370">
        <v>15.4467</v>
      </c>
      <c r="D370">
        <v>38.717300000000002</v>
      </c>
      <c r="E370">
        <v>8.2249999999999996</v>
      </c>
      <c r="F370">
        <f t="shared" si="96"/>
        <v>999.03305592036111</v>
      </c>
      <c r="G370">
        <f t="shared" si="97"/>
        <v>0.77682000505530879</v>
      </c>
      <c r="H370">
        <f t="shared" si="98"/>
        <v>-4.5396544459565943E-3</v>
      </c>
      <c r="I370">
        <f t="shared" si="99"/>
        <v>1028.7400150048859</v>
      </c>
      <c r="J370">
        <f t="shared" si="100"/>
        <v>21436.776671137904</v>
      </c>
      <c r="K370">
        <f t="shared" si="101"/>
        <v>47.750155238360719</v>
      </c>
      <c r="L370">
        <f t="shared" si="102"/>
        <v>0.29471942894510134</v>
      </c>
      <c r="M370">
        <f t="shared" si="103"/>
        <v>23356.535066672146</v>
      </c>
      <c r="N370">
        <f t="shared" si="104"/>
        <v>3.2876686085116145</v>
      </c>
      <c r="O370">
        <f t="shared" si="105"/>
        <v>91.734850477356147</v>
      </c>
      <c r="P370">
        <f t="shared" si="106"/>
        <v>3.1094439209604349E-6</v>
      </c>
      <c r="Q370">
        <f t="shared" si="107"/>
        <v>-2.0983340869095034E-5</v>
      </c>
      <c r="R370">
        <f t="shared" si="108"/>
        <v>37554.660800486308</v>
      </c>
      <c r="S370">
        <f t="shared" si="109"/>
        <v>1032.9974442564503</v>
      </c>
      <c r="T370">
        <f t="shared" si="95"/>
        <v>3.4134228297078476E-2</v>
      </c>
    </row>
    <row r="371" spans="1:20" x14ac:dyDescent="0.3">
      <c r="A371">
        <v>154.517</v>
      </c>
      <c r="B371">
        <f t="shared" si="94"/>
        <v>15.152587914566457</v>
      </c>
      <c r="C371">
        <v>15.4474</v>
      </c>
      <c r="D371">
        <v>38.716700000000003</v>
      </c>
      <c r="E371">
        <v>8.2249999999999996</v>
      </c>
      <c r="F371">
        <f t="shared" si="96"/>
        <v>999.0329467201542</v>
      </c>
      <c r="G371">
        <f t="shared" si="97"/>
        <v>0.77681843753566626</v>
      </c>
      <c r="H371">
        <f t="shared" si="98"/>
        <v>-4.5396186391210951E-3</v>
      </c>
      <c r="I371">
        <f t="shared" si="99"/>
        <v>1028.7393906250668</v>
      </c>
      <c r="J371">
        <f t="shared" si="100"/>
        <v>21436.836524974049</v>
      </c>
      <c r="K371">
        <f t="shared" si="101"/>
        <v>47.749939771676502</v>
      </c>
      <c r="L371">
        <f t="shared" si="102"/>
        <v>0.29472740245294921</v>
      </c>
      <c r="M371">
        <f t="shared" si="103"/>
        <v>23356.558198672476</v>
      </c>
      <c r="N371">
        <f t="shared" si="104"/>
        <v>3.2876718355142565</v>
      </c>
      <c r="O371">
        <f t="shared" si="105"/>
        <v>91.733481042484797</v>
      </c>
      <c r="P371">
        <f t="shared" si="106"/>
        <v>3.1062994347601177E-6</v>
      </c>
      <c r="Q371">
        <f t="shared" si="107"/>
        <v>-2.0985373553185844E-5</v>
      </c>
      <c r="R371">
        <f t="shared" si="108"/>
        <v>37530.439452558814</v>
      </c>
      <c r="S371">
        <f t="shared" si="109"/>
        <v>1032.9923351409641</v>
      </c>
      <c r="T371">
        <f t="shared" si="95"/>
        <v>1.3601496761423264E-2</v>
      </c>
    </row>
    <row r="372" spans="1:20" x14ac:dyDescent="0.3">
      <c r="A372">
        <v>154.41900000000001</v>
      </c>
      <c r="B372">
        <f t="shared" si="94"/>
        <v>15.14297762174672</v>
      </c>
      <c r="C372">
        <v>15.446899999999999</v>
      </c>
      <c r="D372">
        <v>38.717100000000002</v>
      </c>
      <c r="E372">
        <v>8.2249999999999996</v>
      </c>
      <c r="F372">
        <f t="shared" si="96"/>
        <v>999.03302472088342</v>
      </c>
      <c r="G372">
        <f t="shared" si="97"/>
        <v>0.77681955718796014</v>
      </c>
      <c r="H372">
        <f t="shared" si="98"/>
        <v>-4.5396442152667053E-3</v>
      </c>
      <c r="I372">
        <f t="shared" si="99"/>
        <v>1028.7398145577706</v>
      </c>
      <c r="J372">
        <f t="shared" si="100"/>
        <v>21436.793772410994</v>
      </c>
      <c r="K372">
        <f t="shared" si="101"/>
        <v>47.750093675636855</v>
      </c>
      <c r="L372">
        <f t="shared" si="102"/>
        <v>0.29472170710668372</v>
      </c>
      <c r="M372">
        <f t="shared" si="103"/>
        <v>23356.540233064094</v>
      </c>
      <c r="N372">
        <f t="shared" si="104"/>
        <v>3.2876695305034382</v>
      </c>
      <c r="O372">
        <f t="shared" si="105"/>
        <v>91.734393923665948</v>
      </c>
      <c r="P372">
        <f t="shared" si="106"/>
        <v>3.1085454910530742E-6</v>
      </c>
      <c r="Q372">
        <f t="shared" si="107"/>
        <v>-2.098390386061431E-5</v>
      </c>
      <c r="R372">
        <f t="shared" si="108"/>
        <v>37521.573242399994</v>
      </c>
      <c r="S372">
        <f t="shared" si="109"/>
        <v>1032.9910607830971</v>
      </c>
      <c r="T372">
        <f t="shared" si="95"/>
        <v>1.1107016589478066E-2</v>
      </c>
    </row>
    <row r="373" spans="1:20" x14ac:dyDescent="0.3">
      <c r="A373">
        <v>154.17699999999999</v>
      </c>
      <c r="B373">
        <f t="shared" si="94"/>
        <v>15.119246082334712</v>
      </c>
      <c r="C373">
        <v>15.4473</v>
      </c>
      <c r="D373">
        <v>38.716700000000003</v>
      </c>
      <c r="E373">
        <v>8.2249999999999996</v>
      </c>
      <c r="F373">
        <f t="shared" si="96"/>
        <v>999.03296232053253</v>
      </c>
      <c r="G373">
        <f t="shared" si="97"/>
        <v>0.77681866146428757</v>
      </c>
      <c r="H373">
        <f t="shared" si="98"/>
        <v>-4.5396237542840341E-3</v>
      </c>
      <c r="I373">
        <f t="shared" si="99"/>
        <v>1028.7394136629493</v>
      </c>
      <c r="J373">
        <f t="shared" si="100"/>
        <v>21436.827974532254</v>
      </c>
      <c r="K373">
        <f t="shared" si="101"/>
        <v>47.749970552142926</v>
      </c>
      <c r="L373">
        <f t="shared" si="102"/>
        <v>0.29472626339028934</v>
      </c>
      <c r="M373">
        <f t="shared" si="103"/>
        <v>23356.550565541813</v>
      </c>
      <c r="N373">
        <f t="shared" si="104"/>
        <v>3.2876713745085202</v>
      </c>
      <c r="O373">
        <f t="shared" si="105"/>
        <v>91.733480816309395</v>
      </c>
      <c r="P373">
        <f t="shared" si="106"/>
        <v>3.1067486439072364E-6</v>
      </c>
      <c r="Q373">
        <f t="shared" si="107"/>
        <v>-2.0985029835588993E-5</v>
      </c>
      <c r="R373">
        <f t="shared" si="108"/>
        <v>37499.244611713038</v>
      </c>
      <c r="S373">
        <f t="shared" si="109"/>
        <v>1032.9865061633407</v>
      </c>
      <c r="T373">
        <f t="shared" si="95"/>
        <v>1.3362388473369704E-2</v>
      </c>
    </row>
    <row r="374" spans="1:20" x14ac:dyDescent="0.3">
      <c r="A374">
        <v>154</v>
      </c>
      <c r="B374">
        <f t="shared" si="94"/>
        <v>15.101888716731716</v>
      </c>
      <c r="C374">
        <v>15.450100000000001</v>
      </c>
      <c r="D374">
        <v>38.714500000000001</v>
      </c>
      <c r="E374">
        <v>8.2249999999999996</v>
      </c>
      <c r="F374">
        <f t="shared" si="96"/>
        <v>999.03252546596605</v>
      </c>
      <c r="G374">
        <f t="shared" si="97"/>
        <v>0.77681239181014328</v>
      </c>
      <c r="H374">
        <f t="shared" si="98"/>
        <v>-4.5394805422305463E-3</v>
      </c>
      <c r="I374">
        <f t="shared" si="99"/>
        <v>1028.7370704893201</v>
      </c>
      <c r="J374">
        <f t="shared" si="100"/>
        <v>21437.067373518137</v>
      </c>
      <c r="K374">
        <f t="shared" si="101"/>
        <v>47.749108760625695</v>
      </c>
      <c r="L374">
        <f t="shared" si="102"/>
        <v>0.29475815589865173</v>
      </c>
      <c r="M374">
        <f t="shared" si="103"/>
        <v>23356.653181527003</v>
      </c>
      <c r="N374">
        <f t="shared" si="104"/>
        <v>3.2876842833443067</v>
      </c>
      <c r="O374">
        <f t="shared" si="105"/>
        <v>91.72846008362788</v>
      </c>
      <c r="P374">
        <f t="shared" si="106"/>
        <v>3.0941711868578761E-6</v>
      </c>
      <c r="Q374">
        <f t="shared" si="107"/>
        <v>-2.099328466842465E-5</v>
      </c>
      <c r="R374">
        <f t="shared" si="108"/>
        <v>37482.338157666505</v>
      </c>
      <c r="S374">
        <f t="shared" si="109"/>
        <v>1032.9811787640094</v>
      </c>
      <c r="T374">
        <f t="shared" si="95"/>
        <v>1.6898098071038939E-2</v>
      </c>
    </row>
    <row r="375" spans="1:20" x14ac:dyDescent="0.3">
      <c r="A375">
        <v>153.78200000000001</v>
      </c>
      <c r="B375">
        <f t="shared" si="94"/>
        <v>15.080510718418422</v>
      </c>
      <c r="C375">
        <v>15.452299999999999</v>
      </c>
      <c r="D375">
        <v>38.712699999999998</v>
      </c>
      <c r="E375">
        <v>8.2249999999999996</v>
      </c>
      <c r="F375">
        <f t="shared" si="96"/>
        <v>999.03218215912034</v>
      </c>
      <c r="G375">
        <f t="shared" si="97"/>
        <v>0.77680746615855378</v>
      </c>
      <c r="H375">
        <f t="shared" si="98"/>
        <v>-4.5393680366748344E-3</v>
      </c>
      <c r="I375">
        <f t="shared" si="99"/>
        <v>1028.735174260094</v>
      </c>
      <c r="J375">
        <f t="shared" si="100"/>
        <v>21437.255453247351</v>
      </c>
      <c r="K375">
        <f t="shared" si="101"/>
        <v>47.748431728262759</v>
      </c>
      <c r="L375">
        <f t="shared" si="102"/>
        <v>0.29478321248494932</v>
      </c>
      <c r="M375">
        <f t="shared" si="103"/>
        <v>23356.730186674242</v>
      </c>
      <c r="N375">
        <f t="shared" si="104"/>
        <v>3.2876944269833652</v>
      </c>
      <c r="O375">
        <f t="shared" si="105"/>
        <v>91.724352006727656</v>
      </c>
      <c r="P375">
        <f t="shared" si="106"/>
        <v>3.0842894798332296E-6</v>
      </c>
      <c r="Q375">
        <f t="shared" si="107"/>
        <v>-2.0999725737434443E-5</v>
      </c>
      <c r="R375">
        <f t="shared" si="108"/>
        <v>37461.787866484839</v>
      </c>
      <c r="S375">
        <f t="shared" si="109"/>
        <v>1032.9755765248042</v>
      </c>
      <c r="T375">
        <f t="shared" si="95"/>
        <v>1.5614230587397821E-2</v>
      </c>
    </row>
    <row r="376" spans="1:20" x14ac:dyDescent="0.3">
      <c r="A376">
        <v>153.614</v>
      </c>
      <c r="B376">
        <f t="shared" si="94"/>
        <v>15.064035930727441</v>
      </c>
      <c r="C376">
        <v>15.4537</v>
      </c>
      <c r="D376">
        <v>38.7117</v>
      </c>
      <c r="E376">
        <v>8.2249999999999996</v>
      </c>
      <c r="F376">
        <f t="shared" si="96"/>
        <v>999.03196366181805</v>
      </c>
      <c r="G376">
        <f t="shared" si="97"/>
        <v>0.77680433188447207</v>
      </c>
      <c r="H376">
        <f t="shared" si="98"/>
        <v>-4.539296450569474E-3</v>
      </c>
      <c r="I376">
        <f t="shared" si="99"/>
        <v>1028.7340798229288</v>
      </c>
      <c r="J376">
        <f t="shared" si="100"/>
        <v>21437.375131425473</v>
      </c>
      <c r="K376">
        <f t="shared" si="101"/>
        <v>47.74800093051153</v>
      </c>
      <c r="L376">
        <f t="shared" si="102"/>
        <v>0.2947991567545773</v>
      </c>
      <c r="M376">
        <f t="shared" si="103"/>
        <v>23356.786528659268</v>
      </c>
      <c r="N376">
        <f t="shared" si="104"/>
        <v>3.287700882476488</v>
      </c>
      <c r="O376">
        <f t="shared" si="105"/>
        <v>91.722070144339938</v>
      </c>
      <c r="P376">
        <f t="shared" si="106"/>
        <v>3.0780013868640309E-6</v>
      </c>
      <c r="Q376">
        <f t="shared" si="107"/>
        <v>-2.1003914890132242E-5</v>
      </c>
      <c r="R376">
        <f t="shared" si="108"/>
        <v>37446.084976950304</v>
      </c>
      <c r="S376">
        <f t="shared" si="109"/>
        <v>1032.9716096191066</v>
      </c>
      <c r="T376">
        <f t="shared" si="95"/>
        <v>1.496718554218732E-2</v>
      </c>
    </row>
    <row r="377" spans="1:20" x14ac:dyDescent="0.3">
      <c r="A377">
        <v>153.39099999999999</v>
      </c>
      <c r="B377">
        <f t="shared" si="94"/>
        <v>15.042167611351912</v>
      </c>
      <c r="C377">
        <v>15.455299999999999</v>
      </c>
      <c r="D377">
        <v>38.7102</v>
      </c>
      <c r="E377">
        <v>8.2249999999999996</v>
      </c>
      <c r="F377">
        <f t="shared" si="96"/>
        <v>999.03171392270315</v>
      </c>
      <c r="G377">
        <f t="shared" si="97"/>
        <v>0.77680075007739013</v>
      </c>
      <c r="H377">
        <f t="shared" si="98"/>
        <v>-4.5392146458197143E-3</v>
      </c>
      <c r="I377">
        <f t="shared" si="99"/>
        <v>1028.7325533646745</v>
      </c>
      <c r="J377">
        <f t="shared" si="100"/>
        <v>21437.511897989025</v>
      </c>
      <c r="K377">
        <f t="shared" si="101"/>
        <v>47.747508629294487</v>
      </c>
      <c r="L377">
        <f t="shared" si="102"/>
        <v>0.2948173779858253</v>
      </c>
      <c r="M377">
        <f t="shared" si="103"/>
        <v>23356.832877723835</v>
      </c>
      <c r="N377">
        <f t="shared" si="104"/>
        <v>3.2877082606115513</v>
      </c>
      <c r="O377">
        <f t="shared" si="105"/>
        <v>91.718646220022862</v>
      </c>
      <c r="P377">
        <f t="shared" si="106"/>
        <v>3.0708152482768431E-6</v>
      </c>
      <c r="Q377">
        <f t="shared" si="107"/>
        <v>-2.1008480137419331E-5</v>
      </c>
      <c r="R377">
        <f t="shared" si="108"/>
        <v>37425.153435755412</v>
      </c>
      <c r="S377">
        <f t="shared" si="109"/>
        <v>1032.9662762900434</v>
      </c>
      <c r="T377">
        <f t="shared" si="95"/>
        <v>1.5063182048408364E-2</v>
      </c>
    </row>
    <row r="378" spans="1:20" x14ac:dyDescent="0.3">
      <c r="A378">
        <v>153.33000000000001</v>
      </c>
      <c r="B378">
        <f t="shared" si="94"/>
        <v>15.036185694392689</v>
      </c>
      <c r="C378">
        <v>15.458</v>
      </c>
      <c r="D378">
        <v>38.707799999999999</v>
      </c>
      <c r="E378">
        <v>8.2249999999999996</v>
      </c>
      <c r="F378">
        <f t="shared" si="96"/>
        <v>999.03129242043678</v>
      </c>
      <c r="G378">
        <f t="shared" si="97"/>
        <v>0.77679470631109671</v>
      </c>
      <c r="H378">
        <f t="shared" si="98"/>
        <v>-4.5390766195143994E-3</v>
      </c>
      <c r="I378">
        <f t="shared" si="99"/>
        <v>1028.7300787397955</v>
      </c>
      <c r="J378">
        <f t="shared" si="100"/>
        <v>21437.742671013213</v>
      </c>
      <c r="K378">
        <f t="shared" si="101"/>
        <v>47.746677965487379</v>
      </c>
      <c r="L378">
        <f t="shared" si="102"/>
        <v>0.29484812439988001</v>
      </c>
      <c r="M378">
        <f t="shared" si="103"/>
        <v>23356.917704690535</v>
      </c>
      <c r="N378">
        <f t="shared" si="104"/>
        <v>3.2877207122512009</v>
      </c>
      <c r="O378">
        <f t="shared" si="105"/>
        <v>91.713168258918643</v>
      </c>
      <c r="P378">
        <f t="shared" si="106"/>
        <v>3.0586892522680059E-6</v>
      </c>
      <c r="Q378">
        <f t="shared" si="107"/>
        <v>-2.1016265215514084E-5</v>
      </c>
      <c r="R378">
        <f t="shared" si="108"/>
        <v>37418.803699566968</v>
      </c>
      <c r="S378">
        <f t="shared" si="109"/>
        <v>1032.962822008936</v>
      </c>
      <c r="T378">
        <f t="shared" si="95"/>
        <v>2.3178461918445626E-2</v>
      </c>
    </row>
    <row r="379" spans="1:20" x14ac:dyDescent="0.3">
      <c r="A379">
        <v>153.10900000000001</v>
      </c>
      <c r="B379">
        <f t="shared" si="94"/>
        <v>15.014513503442055</v>
      </c>
      <c r="C379">
        <v>15.458299999999999</v>
      </c>
      <c r="D379">
        <v>38.707700000000003</v>
      </c>
      <c r="E379">
        <v>8.2240000000000002</v>
      </c>
      <c r="F379">
        <f t="shared" si="96"/>
        <v>999.03124558161846</v>
      </c>
      <c r="G379">
        <f t="shared" si="97"/>
        <v>0.77679403482283671</v>
      </c>
      <c r="H379">
        <f t="shared" si="98"/>
        <v>-4.5390612847473937E-3</v>
      </c>
      <c r="I379">
        <f t="shared" si="99"/>
        <v>1028.7299324184535</v>
      </c>
      <c r="J379">
        <f t="shared" si="100"/>
        <v>21437.768310867228</v>
      </c>
      <c r="K379">
        <f t="shared" si="101"/>
        <v>47.746585676833888</v>
      </c>
      <c r="L379">
        <f t="shared" si="102"/>
        <v>0.29485154051976131</v>
      </c>
      <c r="M379">
        <f t="shared" si="103"/>
        <v>23356.935545109769</v>
      </c>
      <c r="N379">
        <f t="shared" si="104"/>
        <v>3.2877220958470814</v>
      </c>
      <c r="O379">
        <f t="shared" si="105"/>
        <v>91.712940434859249</v>
      </c>
      <c r="P379">
        <f t="shared" si="106"/>
        <v>3.0573419668864415E-6</v>
      </c>
      <c r="Q379">
        <f t="shared" si="107"/>
        <v>-2.1017233850951026E-5</v>
      </c>
      <c r="R379">
        <f t="shared" si="108"/>
        <v>37398.519448464896</v>
      </c>
      <c r="S379">
        <f t="shared" si="109"/>
        <v>1032.9588510778572</v>
      </c>
      <c r="T379">
        <f t="shared" si="95"/>
        <v>1.3056343426994889E-2</v>
      </c>
    </row>
    <row r="380" spans="1:20" x14ac:dyDescent="0.3">
      <c r="A380">
        <v>152.87299999999999</v>
      </c>
      <c r="B380">
        <f t="shared" si="94"/>
        <v>14.991370349304724</v>
      </c>
      <c r="C380">
        <v>15.459</v>
      </c>
      <c r="D380">
        <v>38.7072</v>
      </c>
      <c r="E380">
        <v>8.2249999999999996</v>
      </c>
      <c r="F380">
        <f t="shared" si="96"/>
        <v>999.03113628697247</v>
      </c>
      <c r="G380">
        <f t="shared" si="97"/>
        <v>0.7767924680490389</v>
      </c>
      <c r="H380">
        <f t="shared" si="98"/>
        <v>-4.5390255047825998E-3</v>
      </c>
      <c r="I380">
        <f t="shared" si="99"/>
        <v>1028.7293851766128</v>
      </c>
      <c r="J380">
        <f t="shared" si="100"/>
        <v>21437.828135954191</v>
      </c>
      <c r="K380">
        <f t="shared" si="101"/>
        <v>47.746370342339503</v>
      </c>
      <c r="L380">
        <f t="shared" si="102"/>
        <v>0.29485951135077004</v>
      </c>
      <c r="M380">
        <f t="shared" si="103"/>
        <v>23356.963705601305</v>
      </c>
      <c r="N380">
        <f t="shared" si="104"/>
        <v>3.2877253242999744</v>
      </c>
      <c r="O380">
        <f t="shared" si="105"/>
        <v>91.711799504307308</v>
      </c>
      <c r="P380">
        <f t="shared" si="106"/>
        <v>3.0541983379470029E-6</v>
      </c>
      <c r="Q380">
        <f t="shared" si="107"/>
        <v>-2.1019328113608237E-5</v>
      </c>
      <c r="R380">
        <f t="shared" si="108"/>
        <v>37376.730406285576</v>
      </c>
      <c r="S380">
        <f t="shared" si="109"/>
        <v>1032.9542280128512</v>
      </c>
      <c r="T380">
        <f t="shared" si="95"/>
        <v>1.3632688067994723E-2</v>
      </c>
    </row>
    <row r="381" spans="1:20" x14ac:dyDescent="0.3">
      <c r="A381">
        <v>152.77600000000001</v>
      </c>
      <c r="B381">
        <f t="shared" si="94"/>
        <v>14.981858120697433</v>
      </c>
      <c r="C381">
        <v>15.4619</v>
      </c>
      <c r="D381">
        <v>38.705199999999998</v>
      </c>
      <c r="E381">
        <v>8.2240000000000002</v>
      </c>
      <c r="F381">
        <f t="shared" si="96"/>
        <v>999.03068343416555</v>
      </c>
      <c r="G381">
        <f t="shared" si="97"/>
        <v>0.77678597760838575</v>
      </c>
      <c r="H381">
        <f t="shared" si="98"/>
        <v>-4.5388772907739051E-3</v>
      </c>
      <c r="I381">
        <f t="shared" si="99"/>
        <v>1028.7271731304374</v>
      </c>
      <c r="J381">
        <f t="shared" si="100"/>
        <v>21438.075964263659</v>
      </c>
      <c r="K381">
        <f t="shared" si="101"/>
        <v>47.745478327257217</v>
      </c>
      <c r="L381">
        <f t="shared" si="102"/>
        <v>0.29489253164412371</v>
      </c>
      <c r="M381">
        <f t="shared" si="103"/>
        <v>23357.083963444584</v>
      </c>
      <c r="N381">
        <f t="shared" si="104"/>
        <v>3.2877387002512806</v>
      </c>
      <c r="O381">
        <f t="shared" si="105"/>
        <v>91.707236009170757</v>
      </c>
      <c r="P381">
        <f t="shared" si="106"/>
        <v>3.0411752834370792E-6</v>
      </c>
      <c r="Q381">
        <f t="shared" si="107"/>
        <v>-2.1028048331212976E-5</v>
      </c>
      <c r="R381">
        <f t="shared" si="108"/>
        <v>37367.257846689718</v>
      </c>
      <c r="S381">
        <f t="shared" si="109"/>
        <v>1032.9503898676646</v>
      </c>
      <c r="T381">
        <f t="shared" si="95"/>
        <v>1.9375286728587265E-2</v>
      </c>
    </row>
    <row r="382" spans="1:20" x14ac:dyDescent="0.3">
      <c r="A382">
        <v>152.60300000000001</v>
      </c>
      <c r="B382">
        <f t="shared" si="94"/>
        <v>14.964893011944222</v>
      </c>
      <c r="C382">
        <v>15.4663</v>
      </c>
      <c r="D382">
        <v>38.701900000000002</v>
      </c>
      <c r="E382">
        <v>8.2240000000000002</v>
      </c>
      <c r="F382">
        <f t="shared" si="96"/>
        <v>999.02999616040654</v>
      </c>
      <c r="G382">
        <f t="shared" si="97"/>
        <v>0.77677613151796021</v>
      </c>
      <c r="H382">
        <f t="shared" si="98"/>
        <v>-4.5386524674926737E-3</v>
      </c>
      <c r="I382">
        <f t="shared" si="99"/>
        <v>1028.7236118906685</v>
      </c>
      <c r="J382">
        <f t="shared" si="100"/>
        <v>21438.451922778273</v>
      </c>
      <c r="K382">
        <f t="shared" si="101"/>
        <v>47.744125186456024</v>
      </c>
      <c r="L382">
        <f t="shared" si="102"/>
        <v>0.29494262610521732</v>
      </c>
      <c r="M382">
        <f t="shared" si="103"/>
        <v>23357.252972670944</v>
      </c>
      <c r="N382">
        <f t="shared" si="104"/>
        <v>3.2877589976659123</v>
      </c>
      <c r="O382">
        <f t="shared" si="105"/>
        <v>91.699705373411334</v>
      </c>
      <c r="P382">
        <f t="shared" si="106"/>
        <v>3.0214178617680368E-6</v>
      </c>
      <c r="Q382">
        <f t="shared" si="107"/>
        <v>-2.1041112572838283E-5</v>
      </c>
      <c r="R382">
        <f t="shared" si="108"/>
        <v>37350.413113165589</v>
      </c>
      <c r="S382">
        <f t="shared" si="109"/>
        <v>1032.9439224107705</v>
      </c>
      <c r="T382">
        <f t="shared" si="95"/>
        <v>1.8832951385296764E-2</v>
      </c>
    </row>
    <row r="383" spans="1:20" x14ac:dyDescent="0.3">
      <c r="A383">
        <v>152.499</v>
      </c>
      <c r="B383">
        <f t="shared" si="94"/>
        <v>14.954694333849805</v>
      </c>
      <c r="C383">
        <v>15.480399999999999</v>
      </c>
      <c r="D383">
        <v>38.690399999999997</v>
      </c>
      <c r="E383">
        <v>8.2240000000000002</v>
      </c>
      <c r="F383">
        <f t="shared" si="96"/>
        <v>999.02779224411188</v>
      </c>
      <c r="G383">
        <f t="shared" si="97"/>
        <v>0.77674459124712714</v>
      </c>
      <c r="H383">
        <f t="shared" si="98"/>
        <v>-4.5379324426711365E-3</v>
      </c>
      <c r="I383">
        <f t="shared" si="99"/>
        <v>1028.711485048063</v>
      </c>
      <c r="J383">
        <f t="shared" si="100"/>
        <v>21439.656237288538</v>
      </c>
      <c r="K383">
        <f t="shared" si="101"/>
        <v>47.739791107705585</v>
      </c>
      <c r="L383">
        <f t="shared" si="102"/>
        <v>0.29510311308690723</v>
      </c>
      <c r="M383">
        <f t="shared" si="103"/>
        <v>23357.747516341155</v>
      </c>
      <c r="N383">
        <f t="shared" si="104"/>
        <v>3.2878240649403714</v>
      </c>
      <c r="O383">
        <f t="shared" si="105"/>
        <v>91.673459479008869</v>
      </c>
      <c r="P383">
        <f t="shared" si="106"/>
        <v>2.9581180754539242E-6</v>
      </c>
      <c r="Q383">
        <f t="shared" si="107"/>
        <v>-2.1082392236236382E-5</v>
      </c>
      <c r="R383">
        <f t="shared" si="108"/>
        <v>37337.368122476189</v>
      </c>
      <c r="S383">
        <f t="shared" si="109"/>
        <v>1032.9303374054998</v>
      </c>
      <c r="T383">
        <f t="shared" si="95"/>
        <v>3.5203898272096884E-2</v>
      </c>
    </row>
    <row r="384" spans="1:20" x14ac:dyDescent="0.3">
      <c r="A384">
        <v>152.178</v>
      </c>
      <c r="B384">
        <f t="shared" si="94"/>
        <v>14.92321572165454</v>
      </c>
      <c r="C384">
        <v>15.493499999999999</v>
      </c>
      <c r="D384">
        <v>38.679400000000001</v>
      </c>
      <c r="E384">
        <v>8.2230000000000008</v>
      </c>
      <c r="F384">
        <f t="shared" si="96"/>
        <v>999.02574256320941</v>
      </c>
      <c r="G384">
        <f t="shared" si="97"/>
        <v>0.77671530422513424</v>
      </c>
      <c r="H384">
        <f t="shared" si="98"/>
        <v>-4.5372640730068498E-3</v>
      </c>
      <c r="I384">
        <f t="shared" si="99"/>
        <v>1028.6999736758523</v>
      </c>
      <c r="J384">
        <f t="shared" si="100"/>
        <v>21440.774508942726</v>
      </c>
      <c r="K384">
        <f t="shared" si="101"/>
        <v>47.735767308994838</v>
      </c>
      <c r="L384">
        <f t="shared" si="102"/>
        <v>0.29525215928093251</v>
      </c>
      <c r="M384">
        <f t="shared" si="103"/>
        <v>23358.190581347702</v>
      </c>
      <c r="N384">
        <f t="shared" si="104"/>
        <v>3.2878845493174911</v>
      </c>
      <c r="O384">
        <f t="shared" si="105"/>
        <v>91.648353864754839</v>
      </c>
      <c r="P384">
        <f t="shared" si="106"/>
        <v>2.8993264447507517E-6</v>
      </c>
      <c r="Q384">
        <f t="shared" si="107"/>
        <v>-2.1120534518511464E-5</v>
      </c>
      <c r="R384">
        <f t="shared" si="108"/>
        <v>37304.564663405297</v>
      </c>
      <c r="S384">
        <f t="shared" si="109"/>
        <v>1032.9135792784296</v>
      </c>
      <c r="T384">
        <f t="shared" si="95"/>
        <v>2.2255700472946078E-2</v>
      </c>
    </row>
    <row r="385" spans="1:20" x14ac:dyDescent="0.3">
      <c r="A385">
        <v>152.06299999999999</v>
      </c>
      <c r="B385">
        <f t="shared" si="94"/>
        <v>14.911938337223212</v>
      </c>
      <c r="C385">
        <v>15.4971</v>
      </c>
      <c r="D385">
        <v>38.676699999999997</v>
      </c>
      <c r="E385">
        <v>8.2219999999999995</v>
      </c>
      <c r="F385">
        <f t="shared" si="96"/>
        <v>999.02517894282471</v>
      </c>
      <c r="G385">
        <f t="shared" si="97"/>
        <v>0.77670725864098644</v>
      </c>
      <c r="H385">
        <f t="shared" si="98"/>
        <v>-4.5370804983751855E-3</v>
      </c>
      <c r="I385">
        <f t="shared" si="99"/>
        <v>1028.6970592768016</v>
      </c>
      <c r="J385">
        <f t="shared" si="100"/>
        <v>21441.081713878808</v>
      </c>
      <c r="K385">
        <f t="shared" si="101"/>
        <v>47.734662021195845</v>
      </c>
      <c r="L385">
        <f t="shared" si="102"/>
        <v>0.29529310863077973</v>
      </c>
      <c r="M385">
        <f t="shared" si="103"/>
        <v>23358.328563782718</v>
      </c>
      <c r="N385">
        <f t="shared" si="104"/>
        <v>3.287901176343258</v>
      </c>
      <c r="O385">
        <f t="shared" si="105"/>
        <v>91.64219245385506</v>
      </c>
      <c r="P385">
        <f t="shared" si="106"/>
        <v>2.8831731396386712E-6</v>
      </c>
      <c r="Q385">
        <f t="shared" si="107"/>
        <v>-2.113121457512208E-5</v>
      </c>
      <c r="R385">
        <f t="shared" si="108"/>
        <v>37293.226654522841</v>
      </c>
      <c r="S385">
        <f t="shared" si="109"/>
        <v>1032.9087410210745</v>
      </c>
      <c r="T385">
        <f t="shared" si="95"/>
        <v>1.997917836471114E-2</v>
      </c>
    </row>
    <row r="386" spans="1:20" x14ac:dyDescent="0.3">
      <c r="A386">
        <v>151.94300000000001</v>
      </c>
      <c r="B386">
        <f t="shared" ref="B386:B449" si="110">A386/10.1974</f>
        <v>14.900170631729658</v>
      </c>
      <c r="C386">
        <v>15.4907</v>
      </c>
      <c r="D386">
        <v>38.682200000000002</v>
      </c>
      <c r="E386">
        <v>8.2230000000000008</v>
      </c>
      <c r="F386">
        <f t="shared" si="96"/>
        <v>999.02618083051323</v>
      </c>
      <c r="G386">
        <f t="shared" si="97"/>
        <v>0.77672156272361415</v>
      </c>
      <c r="H386">
        <f t="shared" si="98"/>
        <v>-4.5374068829263543E-3</v>
      </c>
      <c r="I386">
        <f t="shared" si="99"/>
        <v>1028.7027806150254</v>
      </c>
      <c r="J386">
        <f t="shared" si="100"/>
        <v>21440.535540069901</v>
      </c>
      <c r="K386">
        <f t="shared" si="101"/>
        <v>47.736627123011928</v>
      </c>
      <c r="L386">
        <f t="shared" si="102"/>
        <v>0.29522030683285333</v>
      </c>
      <c r="M386">
        <f t="shared" si="103"/>
        <v>23358.118581341387</v>
      </c>
      <c r="N386">
        <f t="shared" si="104"/>
        <v>3.2878716187853443</v>
      </c>
      <c r="O386">
        <f t="shared" si="105"/>
        <v>91.654745593315795</v>
      </c>
      <c r="P386">
        <f t="shared" si="106"/>
        <v>2.9118910724476364E-6</v>
      </c>
      <c r="Q386">
        <f t="shared" si="107"/>
        <v>-2.1112661836649345E-5</v>
      </c>
      <c r="R386">
        <f t="shared" si="108"/>
        <v>37283.928169859108</v>
      </c>
      <c r="S386">
        <f t="shared" si="109"/>
        <v>1032.9122023811922</v>
      </c>
      <c r="T386">
        <f t="shared" si="95"/>
        <v>1.6542993667035419E-2</v>
      </c>
    </row>
    <row r="387" spans="1:20" x14ac:dyDescent="0.3">
      <c r="A387">
        <v>151.74600000000001</v>
      </c>
      <c r="B387">
        <f t="shared" si="110"/>
        <v>14.880851981877735</v>
      </c>
      <c r="C387">
        <v>15.486800000000001</v>
      </c>
      <c r="D387">
        <v>38.684699999999999</v>
      </c>
      <c r="E387">
        <v>8.2230000000000008</v>
      </c>
      <c r="F387">
        <f t="shared" si="96"/>
        <v>999.02679112244243</v>
      </c>
      <c r="G387">
        <f t="shared" si="97"/>
        <v>0.77673028111653875</v>
      </c>
      <c r="H387">
        <f t="shared" si="98"/>
        <v>-4.5376058399775035E-3</v>
      </c>
      <c r="I387">
        <f t="shared" si="99"/>
        <v>1028.705609728117</v>
      </c>
      <c r="J387">
        <f t="shared" si="100"/>
        <v>21440.202644341913</v>
      </c>
      <c r="K387">
        <f t="shared" si="101"/>
        <v>47.737824933618114</v>
      </c>
      <c r="L387">
        <f t="shared" si="102"/>
        <v>0.29517593661602087</v>
      </c>
      <c r="M387">
        <f t="shared" si="103"/>
        <v>23357.947573898982</v>
      </c>
      <c r="N387">
        <f t="shared" si="104"/>
        <v>3.2878536107330252</v>
      </c>
      <c r="O387">
        <f t="shared" si="105"/>
        <v>91.660449322915952</v>
      </c>
      <c r="P387">
        <f t="shared" si="106"/>
        <v>2.9293931832068808E-6</v>
      </c>
      <c r="Q387">
        <f t="shared" si="107"/>
        <v>-2.1100825784126085E-5</v>
      </c>
      <c r="R387">
        <f t="shared" si="108"/>
        <v>37266.568231335295</v>
      </c>
      <c r="S387">
        <f t="shared" si="109"/>
        <v>1032.911529413811</v>
      </c>
      <c r="T387">
        <f t="shared" ref="T387:T450" si="111">IF(9.8/S387*(S387-S386)/(A387-A386)&gt;0,SQRT(9.8/S387*(S387-S386)/(A387-A386)),SQRT(-9.8/S387*(S387-S386)/(A387-A386)))</f>
        <v>5.6930548681946537E-3</v>
      </c>
    </row>
    <row r="388" spans="1:20" x14ac:dyDescent="0.3">
      <c r="A388">
        <v>151.49100000000001</v>
      </c>
      <c r="B388">
        <f t="shared" si="110"/>
        <v>14.855845607703927</v>
      </c>
      <c r="C388">
        <v>15.517200000000001</v>
      </c>
      <c r="D388">
        <v>38.659100000000002</v>
      </c>
      <c r="E388">
        <v>8.2219999999999995</v>
      </c>
      <c r="F388">
        <f t="shared" ref="F388:F451" si="112">999.842594+C388*(0.06793953)+(-0.00909529)*(C388^2)+(0.0001001685)*(C388^3)+(-0.000001120083)*(C388^4)+(0.000000006536332)*(C388^5)</f>
        <v>999.02202929544978</v>
      </c>
      <c r="G388">
        <f t="shared" ref="G388:G451" si="113">0.82449+C388*(-0.0040899)+(0.000076438)*(C388^2)+(-0.00000082467)*(C388^3)+(0.0000000053875)*(C388^4)</f>
        <v>0.77666235930587013</v>
      </c>
      <c r="H388">
        <f t="shared" ref="H388:H451" si="114">-0.0057246+C388*(0.00010227)+(-0.0000016546)*(C388^2)</f>
        <v>-4.5360563282168644E-3</v>
      </c>
      <c r="I388">
        <f t="shared" ref="I388:I451" si="115">F388+G388*D388+H388*(D388^1.5)+(0.00048314)*D388^2</f>
        <v>1028.6788372128424</v>
      </c>
      <c r="J388">
        <f t="shared" ref="J388:J451" si="116">19652.21+C388*(148.4206)+(-2.327105)*(C388^2)+(0.01360477)*(C388^3)+(-0.00005155288)*(C388^4)</f>
        <v>21442.796098875562</v>
      </c>
      <c r="K388">
        <f t="shared" ref="K388:K451" si="117">54.6746+C388*(-0.603459)+(0.0109987)*(C388^2)+(-0.00006167)*(C388^3)</f>
        <v>47.728494704141546</v>
      </c>
      <c r="L388">
        <f t="shared" ref="L388:L451" si="118">0.07944+C388*(0.016483)+(-0.00016483)*(C388^2)</f>
        <v>0.29552166398069279</v>
      </c>
      <c r="M388">
        <f t="shared" ref="M388:M451" si="119">J388+K388*D388+L388*D388^1.5</f>
        <v>23358.970856672524</v>
      </c>
      <c r="N388">
        <f t="shared" ref="N388:N451" si="120">3.2399+C388*(0.00143713)+(0.000116092)*(C388^2)+(-0.000000577905)*(C388^3)</f>
        <v>3.2879940530697622</v>
      </c>
      <c r="O388">
        <f t="shared" ref="O388:O451" si="121">N388+(2.2838-(0.000010981)*C388-(0.0000016078)*C388^2)*D388+(0.000191075)*D388^1.5</f>
        <v>91.602021593690836</v>
      </c>
      <c r="P388">
        <f t="shared" ref="P388:P451" si="122">0.0000850935+C388*(-0.00000612293)+(0.000000052787)*(C388^2)</f>
        <v>2.7930089989060771E-6</v>
      </c>
      <c r="Q388">
        <f t="shared" ref="Q388:Q451" si="123">((-0.00000099348)+(0.000000020816)*C388+(0.00000000020816)*C388^2)*D388+P388</f>
        <v>-2.1189259263216703E-5</v>
      </c>
      <c r="R388">
        <f t="shared" ref="R388:R451" si="124">M388+O388*A388+Q388*A388^2</f>
        <v>37235.366426527813</v>
      </c>
      <c r="S388">
        <f t="shared" ref="S388:S451" si="125">I388/(1-A388/R388)</f>
        <v>1032.8810837131296</v>
      </c>
      <c r="T388">
        <f t="shared" si="111"/>
        <v>3.3657416144422782E-2</v>
      </c>
    </row>
    <row r="389" spans="1:20" x14ac:dyDescent="0.3">
      <c r="A389">
        <v>151.43899999999999</v>
      </c>
      <c r="B389">
        <f t="shared" si="110"/>
        <v>14.850746268656716</v>
      </c>
      <c r="C389">
        <v>15.5245</v>
      </c>
      <c r="D389">
        <v>38.653199999999998</v>
      </c>
      <c r="E389">
        <v>8.2219999999999995</v>
      </c>
      <c r="F389">
        <f t="shared" si="112"/>
        <v>999.02088423218106</v>
      </c>
      <c r="G389">
        <f t="shared" si="113"/>
        <v>0.77664606175066708</v>
      </c>
      <c r="H389">
        <f t="shared" si="114"/>
        <v>-4.5356846968736498E-3</v>
      </c>
      <c r="I389">
        <f t="shared" si="115"/>
        <v>1028.6725984085026</v>
      </c>
      <c r="J389">
        <f t="shared" si="116"/>
        <v>21443.418382498752</v>
      </c>
      <c r="K389">
        <f t="shared" si="117"/>
        <v>47.726256458666583</v>
      </c>
      <c r="L389">
        <f t="shared" si="118"/>
        <v>0.29560463867579251</v>
      </c>
      <c r="M389">
        <f t="shared" si="119"/>
        <v>23359.228705967485</v>
      </c>
      <c r="N389">
        <f t="shared" si="120"/>
        <v>3.2880278022593772</v>
      </c>
      <c r="O389">
        <f t="shared" si="121"/>
        <v>91.588556517375778</v>
      </c>
      <c r="P389">
        <f t="shared" si="122"/>
        <v>2.7602733768967602E-6</v>
      </c>
      <c r="Q389">
        <f t="shared" si="123"/>
        <v>-2.1210637918619192E-5</v>
      </c>
      <c r="R389">
        <f t="shared" si="124"/>
        <v>37228.821676495485</v>
      </c>
      <c r="S389">
        <f t="shared" si="125"/>
        <v>1032.874112603547</v>
      </c>
      <c r="T389">
        <f t="shared" si="111"/>
        <v>3.5664704050979198E-2</v>
      </c>
    </row>
    <row r="390" spans="1:20" x14ac:dyDescent="0.3">
      <c r="A390">
        <v>151.17500000000001</v>
      </c>
      <c r="B390">
        <f t="shared" si="110"/>
        <v>14.824857316570892</v>
      </c>
      <c r="C390">
        <v>15.533300000000001</v>
      </c>
      <c r="D390">
        <v>38.645499999999998</v>
      </c>
      <c r="E390">
        <v>8.2219999999999995</v>
      </c>
      <c r="F390">
        <f t="shared" si="112"/>
        <v>999.01950305946264</v>
      </c>
      <c r="G390">
        <f t="shared" si="113"/>
        <v>0.77662642187454956</v>
      </c>
      <c r="H390">
        <f t="shared" si="114"/>
        <v>-4.5352369373493941E-3</v>
      </c>
      <c r="I390">
        <f t="shared" si="115"/>
        <v>1028.6646237574992</v>
      </c>
      <c r="J390">
        <f t="shared" si="116"/>
        <v>21444.16828212731</v>
      </c>
      <c r="K390">
        <f t="shared" si="117"/>
        <v>47.72355945108901</v>
      </c>
      <c r="L390">
        <f t="shared" si="118"/>
        <v>0.29570463961266136</v>
      </c>
      <c r="M390">
        <f t="shared" si="119"/>
        <v>23359.50968479762</v>
      </c>
      <c r="N390">
        <f t="shared" si="120"/>
        <v>3.2880684988484479</v>
      </c>
      <c r="O390">
        <f t="shared" si="121"/>
        <v>91.570981814002494</v>
      </c>
      <c r="P390">
        <f t="shared" si="122"/>
        <v>2.7208187360764359E-6</v>
      </c>
      <c r="Q390">
        <f t="shared" si="123"/>
        <v>-2.1236039648126875E-5</v>
      </c>
      <c r="R390">
        <f t="shared" si="124"/>
        <v>37202.267534614381</v>
      </c>
      <c r="S390">
        <f t="shared" si="125"/>
        <v>1032.8617570633864</v>
      </c>
      <c r="T390">
        <f t="shared" si="111"/>
        <v>2.1072732006245265E-2</v>
      </c>
    </row>
    <row r="391" spans="1:20" x14ac:dyDescent="0.3">
      <c r="A391">
        <v>150.91399999999999</v>
      </c>
      <c r="B391">
        <f t="shared" si="110"/>
        <v>14.799262557122402</v>
      </c>
      <c r="C391">
        <v>15.5532</v>
      </c>
      <c r="D391">
        <v>38.628700000000002</v>
      </c>
      <c r="E391">
        <v>8.2219999999999995</v>
      </c>
      <c r="F391">
        <f t="shared" si="112"/>
        <v>999.01637641114803</v>
      </c>
      <c r="G391">
        <f t="shared" si="113"/>
        <v>0.77658203513206248</v>
      </c>
      <c r="H391">
        <f t="shared" si="114"/>
        <v>-4.5342253352351038E-3</v>
      </c>
      <c r="I391">
        <f t="shared" si="115"/>
        <v>1028.6470612378971</v>
      </c>
      <c r="J391">
        <f t="shared" si="116"/>
        <v>21445.863068325027</v>
      </c>
      <c r="K391">
        <f t="shared" si="117"/>
        <v>47.717465176200228</v>
      </c>
      <c r="L391">
        <f t="shared" si="118"/>
        <v>0.29593068395554084</v>
      </c>
      <c r="M391">
        <f t="shared" si="119"/>
        <v>23360.175251961988</v>
      </c>
      <c r="N391">
        <f t="shared" si="120"/>
        <v>3.2881605795543449</v>
      </c>
      <c r="O391">
        <f t="shared" si="121"/>
        <v>91.532638645551515</v>
      </c>
      <c r="P391">
        <f t="shared" si="122"/>
        <v>2.6316275942788808E-6</v>
      </c>
      <c r="Q391">
        <f t="shared" si="123"/>
        <v>-2.1293840452596157E-5</v>
      </c>
      <c r="R391">
        <f t="shared" si="124"/>
        <v>37173.246912546718</v>
      </c>
      <c r="S391">
        <f t="shared" si="125"/>
        <v>1032.8401314846142</v>
      </c>
      <c r="T391">
        <f t="shared" si="111"/>
        <v>2.8038843832675457E-2</v>
      </c>
    </row>
    <row r="392" spans="1:20" x14ac:dyDescent="0.3">
      <c r="A392">
        <v>150.80699999999999</v>
      </c>
      <c r="B392">
        <f t="shared" si="110"/>
        <v>14.788769686390648</v>
      </c>
      <c r="C392">
        <v>15.557</v>
      </c>
      <c r="D392">
        <v>38.626100000000001</v>
      </c>
      <c r="E392">
        <v>8.2219999999999995</v>
      </c>
      <c r="F392">
        <f t="shared" si="112"/>
        <v>999.01577884019844</v>
      </c>
      <c r="G392">
        <f t="shared" si="113"/>
        <v>0.77657356339522876</v>
      </c>
      <c r="H392">
        <f t="shared" si="114"/>
        <v>-4.5340323139953995E-3</v>
      </c>
      <c r="I392">
        <f t="shared" si="115"/>
        <v>1028.6441765201334</v>
      </c>
      <c r="J392">
        <f t="shared" si="116"/>
        <v>21446.186536676789</v>
      </c>
      <c r="K392">
        <f t="shared" si="117"/>
        <v>47.716302176801854</v>
      </c>
      <c r="L392">
        <f t="shared" si="118"/>
        <v>0.29597383335733002</v>
      </c>
      <c r="M392">
        <f t="shared" si="119"/>
        <v>23360.33291822916</v>
      </c>
      <c r="N392">
        <f t="shared" si="120"/>
        <v>3.2881781708323499</v>
      </c>
      <c r="O392">
        <f t="shared" si="121"/>
        <v>91.526706227132109</v>
      </c>
      <c r="P392">
        <f t="shared" si="122"/>
        <v>2.6146008739629981E-6</v>
      </c>
      <c r="Q392">
        <f t="shared" si="123"/>
        <v>-2.1305250927640445E-5</v>
      </c>
      <c r="R392">
        <f t="shared" si="124"/>
        <v>37162.716364202126</v>
      </c>
      <c r="S392">
        <f t="shared" si="125"/>
        <v>1032.8354421152694</v>
      </c>
      <c r="T392">
        <f t="shared" si="111"/>
        <v>2.0392139939590929E-2</v>
      </c>
    </row>
    <row r="393" spans="1:20" x14ac:dyDescent="0.3">
      <c r="A393">
        <v>150.78700000000001</v>
      </c>
      <c r="B393">
        <f t="shared" si="110"/>
        <v>14.786808402141723</v>
      </c>
      <c r="C393">
        <v>15.567299999999999</v>
      </c>
      <c r="D393">
        <v>38.617600000000003</v>
      </c>
      <c r="E393">
        <v>8.2219999999999995</v>
      </c>
      <c r="F393">
        <f t="shared" si="112"/>
        <v>999.01415826601863</v>
      </c>
      <c r="G393">
        <f t="shared" si="113"/>
        <v>0.77655060717677005</v>
      </c>
      <c r="H393">
        <f t="shared" si="114"/>
        <v>-4.533509365143234E-3</v>
      </c>
      <c r="I393">
        <f t="shared" si="115"/>
        <v>1028.635236100808</v>
      </c>
      <c r="J393">
        <f t="shared" si="116"/>
        <v>21447.06304954239</v>
      </c>
      <c r="K393">
        <f t="shared" si="117"/>
        <v>47.713151015609235</v>
      </c>
      <c r="L393">
        <f t="shared" si="118"/>
        <v>0.29609076700812936</v>
      </c>
      <c r="M393">
        <f t="shared" si="119"/>
        <v>23360.686762158544</v>
      </c>
      <c r="N393">
        <f t="shared" si="120"/>
        <v>3.2882258653967478</v>
      </c>
      <c r="O393">
        <f t="shared" si="121"/>
        <v>91.507306968673362</v>
      </c>
      <c r="P393">
        <f t="shared" si="122"/>
        <v>2.5684571667312409E-6</v>
      </c>
      <c r="Q393">
        <f t="shared" si="123"/>
        <v>-2.1335274040948196E-5</v>
      </c>
      <c r="R393">
        <f t="shared" si="124"/>
        <v>37158.313963905362</v>
      </c>
      <c r="S393">
        <f t="shared" si="125"/>
        <v>1032.8264056836124</v>
      </c>
      <c r="T393">
        <f t="shared" si="111"/>
        <v>6.5476108215797482E-2</v>
      </c>
    </row>
    <row r="394" spans="1:20" x14ac:dyDescent="0.3">
      <c r="A394">
        <v>150.511</v>
      </c>
      <c r="B394">
        <f t="shared" si="110"/>
        <v>14.759742679506541</v>
      </c>
      <c r="C394">
        <v>15.559200000000001</v>
      </c>
      <c r="D394">
        <v>38.624400000000001</v>
      </c>
      <c r="E394">
        <v>8.2219999999999995</v>
      </c>
      <c r="F394">
        <f t="shared" si="112"/>
        <v>999.01543280149906</v>
      </c>
      <c r="G394">
        <f t="shared" si="113"/>
        <v>0.77656865930969843</v>
      </c>
      <c r="H394">
        <f t="shared" si="114"/>
        <v>-4.5339205866973438E-3</v>
      </c>
      <c r="I394">
        <f t="shared" si="115"/>
        <v>1028.6423561153911</v>
      </c>
      <c r="J394">
        <f t="shared" si="116"/>
        <v>21446.373784502954</v>
      </c>
      <c r="K394">
        <f t="shared" si="117"/>
        <v>47.715628968552586</v>
      </c>
      <c r="L394">
        <f t="shared" si="118"/>
        <v>0.29599881241418879</v>
      </c>
      <c r="M394">
        <f t="shared" si="119"/>
        <v>23360.414351565894</v>
      </c>
      <c r="N394">
        <f t="shared" si="120"/>
        <v>3.2881883564328613</v>
      </c>
      <c r="O394">
        <f t="shared" si="121"/>
        <v>91.522826692271678</v>
      </c>
      <c r="P394">
        <f t="shared" si="122"/>
        <v>2.6047439958316774E-6</v>
      </c>
      <c r="Q394">
        <f t="shared" si="123"/>
        <v>-2.1311735853391065E-5</v>
      </c>
      <c r="R394">
        <f t="shared" si="124"/>
        <v>37135.123733135646</v>
      </c>
      <c r="S394">
        <f t="shared" si="125"/>
        <v>1032.828475104345</v>
      </c>
      <c r="T394">
        <f t="shared" si="111"/>
        <v>8.4346835449046111E-3</v>
      </c>
    </row>
    <row r="395" spans="1:20" x14ac:dyDescent="0.3">
      <c r="A395">
        <v>150.38200000000001</v>
      </c>
      <c r="B395">
        <f t="shared" si="110"/>
        <v>14.747092396100967</v>
      </c>
      <c r="C395">
        <v>15.534700000000001</v>
      </c>
      <c r="D395">
        <v>38.645200000000003</v>
      </c>
      <c r="E395">
        <v>8.2219999999999995</v>
      </c>
      <c r="F395">
        <f t="shared" si="112"/>
        <v>999.01928324455298</v>
      </c>
      <c r="G395">
        <f t="shared" si="113"/>
        <v>0.77662329800299279</v>
      </c>
      <c r="H395">
        <f t="shared" si="114"/>
        <v>-4.5351657265073134E-3</v>
      </c>
      <c r="I395">
        <f t="shared" si="115"/>
        <v>1028.6640688240313</v>
      </c>
      <c r="J395">
        <f t="shared" si="116"/>
        <v>21444.287559096279</v>
      </c>
      <c r="K395">
        <f t="shared" si="117"/>
        <v>47.723130497731532</v>
      </c>
      <c r="L395">
        <f t="shared" si="118"/>
        <v>0.29572054649884538</v>
      </c>
      <c r="M395">
        <f t="shared" si="119"/>
        <v>23359.601061946709</v>
      </c>
      <c r="N395">
        <f t="shared" si="120"/>
        <v>3.2880749745790903</v>
      </c>
      <c r="O395">
        <f t="shared" si="121"/>
        <v>91.570299486135738</v>
      </c>
      <c r="P395">
        <f t="shared" si="122"/>
        <v>2.714542615198836E-6</v>
      </c>
      <c r="Q395">
        <f t="shared" si="123"/>
        <v>-2.1240653689019011E-5</v>
      </c>
      <c r="R395">
        <f t="shared" si="124"/>
        <v>37129.645487284339</v>
      </c>
      <c r="S395">
        <f t="shared" si="125"/>
        <v>1032.8472932966088</v>
      </c>
      <c r="T395">
        <f t="shared" si="111"/>
        <v>3.7203952011354034E-2</v>
      </c>
    </row>
    <row r="396" spans="1:20" x14ac:dyDescent="0.3">
      <c r="A396">
        <v>150.04900000000001</v>
      </c>
      <c r="B396">
        <f t="shared" si="110"/>
        <v>14.714437013356346</v>
      </c>
      <c r="C396">
        <v>15.524100000000001</v>
      </c>
      <c r="D396">
        <v>38.653700000000001</v>
      </c>
      <c r="E396">
        <v>8.2219999999999995</v>
      </c>
      <c r="F396">
        <f t="shared" si="112"/>
        <v>999.02094699139741</v>
      </c>
      <c r="G396">
        <f t="shared" si="113"/>
        <v>0.77664695464091449</v>
      </c>
      <c r="H396">
        <f t="shared" si="114"/>
        <v>-4.5357050556682254E-3</v>
      </c>
      <c r="I396">
        <f t="shared" si="115"/>
        <v>1028.6730766372916</v>
      </c>
      <c r="J396">
        <f t="shared" si="116"/>
        <v>21443.384289645961</v>
      </c>
      <c r="K396">
        <f t="shared" si="117"/>
        <v>47.726379079823765</v>
      </c>
      <c r="L396">
        <f t="shared" si="118"/>
        <v>0.29560009257208775</v>
      </c>
      <c r="M396">
        <f t="shared" si="119"/>
        <v>23359.22350186565</v>
      </c>
      <c r="N396">
        <f t="shared" si="120"/>
        <v>3.2880259527425726</v>
      </c>
      <c r="O396">
        <f t="shared" si="121"/>
        <v>91.589698121454504</v>
      </c>
      <c r="P396">
        <f t="shared" si="122"/>
        <v>2.7620669639174687E-6</v>
      </c>
      <c r="Q396">
        <f t="shared" si="123"/>
        <v>-2.1209576183168149E-5</v>
      </c>
      <c r="R396">
        <f t="shared" si="124"/>
        <v>37101.688587995966</v>
      </c>
      <c r="S396">
        <f t="shared" si="125"/>
        <v>1032.8501948436103</v>
      </c>
      <c r="T396">
        <f t="shared" si="111"/>
        <v>9.0925784794488665E-3</v>
      </c>
    </row>
    <row r="397" spans="1:20" x14ac:dyDescent="0.3">
      <c r="A397">
        <v>150.04599999999999</v>
      </c>
      <c r="B397">
        <f t="shared" si="110"/>
        <v>14.714142820719006</v>
      </c>
      <c r="C397">
        <v>15.5077</v>
      </c>
      <c r="D397">
        <v>38.6678</v>
      </c>
      <c r="E397">
        <v>8.2219999999999995</v>
      </c>
      <c r="F397">
        <f t="shared" si="112"/>
        <v>999.02351851958463</v>
      </c>
      <c r="G397">
        <f t="shared" si="113"/>
        <v>0.77668357576795077</v>
      </c>
      <c r="H397">
        <f t="shared" si="114"/>
        <v>-4.5365402221212341E-3</v>
      </c>
      <c r="I397">
        <f t="shared" si="115"/>
        <v>1028.6877443933492</v>
      </c>
      <c r="J397">
        <f t="shared" si="116"/>
        <v>21441.985995504197</v>
      </c>
      <c r="K397">
        <f t="shared" si="117"/>
        <v>47.731408786577248</v>
      </c>
      <c r="L397">
        <f t="shared" si="118"/>
        <v>0.29541365690622934</v>
      </c>
      <c r="M397">
        <f t="shared" si="119"/>
        <v>23358.686682148786</v>
      </c>
      <c r="N397">
        <f t="shared" si="120"/>
        <v>3.287950147126359</v>
      </c>
      <c r="O397">
        <f t="shared" si="121"/>
        <v>91.621879759620541</v>
      </c>
      <c r="P397">
        <f t="shared" si="122"/>
        <v>2.8356185756412376E-6</v>
      </c>
      <c r="Q397">
        <f t="shared" si="123"/>
        <v>-2.1162065748571807E-5</v>
      </c>
      <c r="R397">
        <f t="shared" si="124"/>
        <v>37105.706814000172</v>
      </c>
      <c r="S397">
        <f t="shared" si="125"/>
        <v>1032.864384125814</v>
      </c>
      <c r="T397">
        <f t="shared" si="111"/>
        <v>0.2118414656964748</v>
      </c>
    </row>
    <row r="398" spans="1:20" x14ac:dyDescent="0.3">
      <c r="A398">
        <v>149.422</v>
      </c>
      <c r="B398">
        <f t="shared" si="110"/>
        <v>14.65295075215251</v>
      </c>
      <c r="C398">
        <v>15.5304</v>
      </c>
      <c r="D398">
        <v>38.647599999999997</v>
      </c>
      <c r="E398">
        <v>8.2219999999999995</v>
      </c>
      <c r="F398">
        <f t="shared" si="112"/>
        <v>999.01995831797001</v>
      </c>
      <c r="G398">
        <f t="shared" si="113"/>
        <v>0.77663289332257979</v>
      </c>
      <c r="H398">
        <f t="shared" si="114"/>
        <v>-4.5353844661551353E-3</v>
      </c>
      <c r="I398">
        <f t="shared" si="115"/>
        <v>1028.6669142022583</v>
      </c>
      <c r="J398">
        <f t="shared" si="116"/>
        <v>21443.92118636176</v>
      </c>
      <c r="K398">
        <f t="shared" si="117"/>
        <v>47.724448098647962</v>
      </c>
      <c r="L398">
        <f t="shared" si="118"/>
        <v>0.29567168757870727</v>
      </c>
      <c r="M398">
        <f t="shared" si="119"/>
        <v>23359.395026110873</v>
      </c>
      <c r="N398">
        <f t="shared" si="120"/>
        <v>3.2880550859468318</v>
      </c>
      <c r="O398">
        <f t="shared" si="121"/>
        <v>91.57577377832294</v>
      </c>
      <c r="P398">
        <f t="shared" si="122"/>
        <v>2.7338199304339215E-6</v>
      </c>
      <c r="Q398">
        <f t="shared" si="123"/>
        <v>-2.1227398009363415E-5</v>
      </c>
      <c r="R398">
        <f t="shared" si="124"/>
        <v>37042.356352899311</v>
      </c>
      <c r="S398">
        <f t="shared" si="125"/>
        <v>1032.833171789244</v>
      </c>
      <c r="T398">
        <f t="shared" si="111"/>
        <v>2.1785563349470693E-2</v>
      </c>
    </row>
    <row r="399" spans="1:20" x14ac:dyDescent="0.3">
      <c r="A399">
        <v>149.40799999999999</v>
      </c>
      <c r="B399">
        <f t="shared" si="110"/>
        <v>14.65157785317826</v>
      </c>
      <c r="C399">
        <v>15.551600000000001</v>
      </c>
      <c r="D399">
        <v>38.630099999999999</v>
      </c>
      <c r="E399">
        <v>8.2219999999999995</v>
      </c>
      <c r="F399">
        <f t="shared" si="112"/>
        <v>999.01662796984692</v>
      </c>
      <c r="G399">
        <f t="shared" si="113"/>
        <v>0.77658560257466913</v>
      </c>
      <c r="H399">
        <f t="shared" si="114"/>
        <v>-4.5343066216317757E-3</v>
      </c>
      <c r="I399">
        <f t="shared" si="115"/>
        <v>1028.6485113820686</v>
      </c>
      <c r="J399">
        <f t="shared" si="116"/>
        <v>21445.726855856425</v>
      </c>
      <c r="K399">
        <f t="shared" si="117"/>
        <v>47.717954930323451</v>
      </c>
      <c r="L399">
        <f t="shared" si="118"/>
        <v>0.29591251436223526</v>
      </c>
      <c r="M399">
        <f t="shared" si="119"/>
        <v>23360.124263208359</v>
      </c>
      <c r="N399">
        <f t="shared" si="120"/>
        <v>3.2881531734704965</v>
      </c>
      <c r="O399">
        <f t="shared" si="121"/>
        <v>91.535834039537704</v>
      </c>
      <c r="P399">
        <f t="shared" si="122"/>
        <v>2.6387971957547209E-6</v>
      </c>
      <c r="Q399">
        <f t="shared" si="123"/>
        <v>-2.1289224762085489E-5</v>
      </c>
      <c r="R399">
        <f t="shared" si="124"/>
        <v>37035.834921335671</v>
      </c>
      <c r="S399">
        <f t="shared" si="125"/>
        <v>1032.8150390079709</v>
      </c>
      <c r="T399">
        <f t="shared" si="111"/>
        <v>0.11085874426573408</v>
      </c>
    </row>
    <row r="400" spans="1:20" x14ac:dyDescent="0.3">
      <c r="A400">
        <v>149.40799999999999</v>
      </c>
      <c r="B400">
        <f t="shared" si="110"/>
        <v>14.65157785317826</v>
      </c>
      <c r="C400">
        <v>15.519500000000001</v>
      </c>
      <c r="D400">
        <v>38.6571</v>
      </c>
      <c r="E400">
        <v>8.2219999999999995</v>
      </c>
      <c r="F400">
        <f t="shared" si="112"/>
        <v>999.02166858885801</v>
      </c>
      <c r="G400">
        <f t="shared" si="113"/>
        <v>0.77665722393270076</v>
      </c>
      <c r="H400">
        <f t="shared" si="114"/>
        <v>-4.5359392198616498E-3</v>
      </c>
      <c r="I400">
        <f t="shared" si="115"/>
        <v>1028.6767627104384</v>
      </c>
      <c r="J400">
        <f t="shared" si="116"/>
        <v>21442.992181172871</v>
      </c>
      <c r="K400">
        <f t="shared" si="117"/>
        <v>47.727789410048828</v>
      </c>
      <c r="L400">
        <f t="shared" si="118"/>
        <v>0.29554780858839252</v>
      </c>
      <c r="M400">
        <f t="shared" si="119"/>
        <v>23359.044988934995</v>
      </c>
      <c r="N400">
        <f t="shared" si="120"/>
        <v>3.288004685350463</v>
      </c>
      <c r="O400">
        <f t="shared" si="121"/>
        <v>91.597456763878313</v>
      </c>
      <c r="P400">
        <f t="shared" si="122"/>
        <v>2.782694428756753E-6</v>
      </c>
      <c r="Q400">
        <f t="shared" si="123"/>
        <v>-2.1195907929684481E-5</v>
      </c>
      <c r="R400">
        <f t="shared" si="124"/>
        <v>37043.964658148951</v>
      </c>
      <c r="S400">
        <f t="shared" si="125"/>
        <v>1032.8424866460068</v>
      </c>
      <c r="T400" t="e">
        <f t="shared" si="111"/>
        <v>#DIV/0!</v>
      </c>
    </row>
    <row r="401" spans="1:20" x14ac:dyDescent="0.3">
      <c r="A401">
        <v>149.179</v>
      </c>
      <c r="B401">
        <f t="shared" si="110"/>
        <v>14.629121148528057</v>
      </c>
      <c r="C401">
        <v>15.523099999999999</v>
      </c>
      <c r="D401">
        <v>38.653700000000001</v>
      </c>
      <c r="E401">
        <v>8.2219999999999995</v>
      </c>
      <c r="F401">
        <f t="shared" si="112"/>
        <v>999.02110388131052</v>
      </c>
      <c r="G401">
        <f t="shared" si="113"/>
        <v>0.7766491869306833</v>
      </c>
      <c r="H401">
        <f t="shared" si="114"/>
        <v>-4.5357559549711055E-3</v>
      </c>
      <c r="I401">
        <f t="shared" si="115"/>
        <v>1028.6733075814366</v>
      </c>
      <c r="J401">
        <f t="shared" si="116"/>
        <v>21443.299055038722</v>
      </c>
      <c r="K401">
        <f t="shared" si="117"/>
        <v>47.726685644094005</v>
      </c>
      <c r="L401">
        <f t="shared" si="118"/>
        <v>0.29558872708206368</v>
      </c>
      <c r="M401">
        <f t="shared" si="119"/>
        <v>23359.147385767985</v>
      </c>
      <c r="N401">
        <f t="shared" si="120"/>
        <v>3.2880213290754106</v>
      </c>
      <c r="O401">
        <f t="shared" si="121"/>
        <v>91.589695851746967</v>
      </c>
      <c r="P401">
        <f t="shared" si="122"/>
        <v>2.7665510053710808E-6</v>
      </c>
      <c r="Q401">
        <f t="shared" si="123"/>
        <v>-2.120614656769217E-5</v>
      </c>
      <c r="R401">
        <f t="shared" si="124"/>
        <v>37021.93469371806</v>
      </c>
      <c r="S401">
        <f t="shared" si="125"/>
        <v>1032.8350918708011</v>
      </c>
      <c r="T401">
        <f t="shared" si="111"/>
        <v>1.7504201024085082E-2</v>
      </c>
    </row>
    <row r="402" spans="1:20" x14ac:dyDescent="0.3">
      <c r="A402">
        <v>148.977</v>
      </c>
      <c r="B402">
        <f t="shared" si="110"/>
        <v>14.609312177613901</v>
      </c>
      <c r="C402">
        <v>15.524900000000001</v>
      </c>
      <c r="D402">
        <v>38.652099999999997</v>
      </c>
      <c r="E402">
        <v>8.2219999999999995</v>
      </c>
      <c r="F402">
        <f t="shared" si="112"/>
        <v>999.02082147110696</v>
      </c>
      <c r="G402">
        <f t="shared" si="113"/>
        <v>0.77664516887508228</v>
      </c>
      <c r="H402">
        <f t="shared" si="114"/>
        <v>-4.5356643386085457E-3</v>
      </c>
      <c r="I402">
        <f t="shared" si="115"/>
        <v>1028.6716571614104</v>
      </c>
      <c r="J402">
        <f t="shared" si="116"/>
        <v>21443.452474785769</v>
      </c>
      <c r="K402">
        <f t="shared" si="117"/>
        <v>47.726133840109881</v>
      </c>
      <c r="L402">
        <f t="shared" si="118"/>
        <v>0.29560918472675174</v>
      </c>
      <c r="M402">
        <f t="shared" si="119"/>
        <v>23359.203619950098</v>
      </c>
      <c r="N402">
        <f t="shared" si="120"/>
        <v>3.2880296518047181</v>
      </c>
      <c r="O402">
        <f t="shared" si="121"/>
        <v>91.586043898992699</v>
      </c>
      <c r="P402">
        <f t="shared" si="122"/>
        <v>2.758479806767869E-6</v>
      </c>
      <c r="Q402">
        <f t="shared" si="123"/>
        <v>-2.1211327560055046E-5</v>
      </c>
      <c r="R402">
        <f t="shared" si="124"/>
        <v>37002.946914578395</v>
      </c>
      <c r="S402">
        <f t="shared" si="125"/>
        <v>1032.8299179355995</v>
      </c>
      <c r="T402">
        <f t="shared" si="111"/>
        <v>1.5589545036087601E-2</v>
      </c>
    </row>
    <row r="403" spans="1:20" x14ac:dyDescent="0.3">
      <c r="A403">
        <v>148.82499999999999</v>
      </c>
      <c r="B403">
        <f t="shared" si="110"/>
        <v>14.594406417322061</v>
      </c>
      <c r="C403">
        <v>15.510999999999999</v>
      </c>
      <c r="D403">
        <v>38.663899999999998</v>
      </c>
      <c r="E403">
        <v>8.2219999999999995</v>
      </c>
      <c r="F403">
        <f t="shared" si="112"/>
        <v>999.02300132895914</v>
      </c>
      <c r="G403">
        <f t="shared" si="113"/>
        <v>0.77667620490114508</v>
      </c>
      <c r="H403">
        <f t="shared" si="114"/>
        <v>-4.5363720988066004E-3</v>
      </c>
      <c r="I403">
        <f t="shared" si="115"/>
        <v>1028.6839728804307</v>
      </c>
      <c r="J403">
        <f t="shared" si="116"/>
        <v>21442.267436015136</v>
      </c>
      <c r="K403">
        <f t="shared" si="117"/>
        <v>47.730396360046868</v>
      </c>
      <c r="L403">
        <f t="shared" si="118"/>
        <v>0.29545117852557001</v>
      </c>
      <c r="M403">
        <f t="shared" si="119"/>
        <v>23358.741100420004</v>
      </c>
      <c r="N403">
        <f t="shared" si="120"/>
        <v>3.287965396839589</v>
      </c>
      <c r="O403">
        <f t="shared" si="121"/>
        <v>91.612975646540889</v>
      </c>
      <c r="P403">
        <f t="shared" si="122"/>
        <v>2.8208162742270121E-6</v>
      </c>
      <c r="Q403">
        <f t="shared" si="123"/>
        <v>-2.117096789784743E-5</v>
      </c>
      <c r="R403">
        <f t="shared" si="124"/>
        <v>36992.573287775762</v>
      </c>
      <c r="S403">
        <f t="shared" si="125"/>
        <v>1032.839193219799</v>
      </c>
      <c r="T403">
        <f t="shared" si="111"/>
        <v>2.4062375607473745E-2</v>
      </c>
    </row>
    <row r="404" spans="1:20" x14ac:dyDescent="0.3">
      <c r="A404">
        <v>148.34</v>
      </c>
      <c r="B404">
        <f t="shared" si="110"/>
        <v>14.546845274285603</v>
      </c>
      <c r="C404">
        <v>15.520899999999999</v>
      </c>
      <c r="D404">
        <v>38.655099999999997</v>
      </c>
      <c r="E404">
        <v>8.2219999999999995</v>
      </c>
      <c r="F404">
        <f t="shared" si="112"/>
        <v>999.02144899824884</v>
      </c>
      <c r="G404">
        <f t="shared" si="113"/>
        <v>0.77665409829077281</v>
      </c>
      <c r="H404">
        <f t="shared" si="114"/>
        <v>-4.5358679450858263E-3</v>
      </c>
      <c r="I404">
        <f t="shared" si="115"/>
        <v>1028.6748960129878</v>
      </c>
      <c r="J404">
        <f t="shared" si="116"/>
        <v>21443.111526455446</v>
      </c>
      <c r="K404">
        <f t="shared" si="117"/>
        <v>47.727360142701514</v>
      </c>
      <c r="L404">
        <f t="shared" si="118"/>
        <v>0.29556372184360769</v>
      </c>
      <c r="M404">
        <f t="shared" si="119"/>
        <v>23359.050597099158</v>
      </c>
      <c r="N404">
        <f t="shared" si="120"/>
        <v>3.288011157635482</v>
      </c>
      <c r="O404">
        <f t="shared" si="121"/>
        <v>91.592889892453513</v>
      </c>
      <c r="P404">
        <f t="shared" si="122"/>
        <v>2.7764162681894825E-6</v>
      </c>
      <c r="Q404">
        <f t="shared" si="123"/>
        <v>-2.1199469337546561E-5</v>
      </c>
      <c r="R404">
        <f t="shared" si="124"/>
        <v>36945.473394604087</v>
      </c>
      <c r="S404">
        <f t="shared" si="125"/>
        <v>1032.8217851860707</v>
      </c>
      <c r="T404">
        <f t="shared" si="111"/>
        <v>1.845458712284611E-2</v>
      </c>
    </row>
    <row r="405" spans="1:20" x14ac:dyDescent="0.3">
      <c r="A405">
        <v>148.03100000000001</v>
      </c>
      <c r="B405">
        <f t="shared" si="110"/>
        <v>14.516543432639693</v>
      </c>
      <c r="C405">
        <v>15.508800000000001</v>
      </c>
      <c r="D405">
        <v>38.665799999999997</v>
      </c>
      <c r="E405">
        <v>8.2219999999999995</v>
      </c>
      <c r="F405">
        <f t="shared" si="112"/>
        <v>999.02334613676339</v>
      </c>
      <c r="G405">
        <f t="shared" si="113"/>
        <v>0.77668111870140777</v>
      </c>
      <c r="H405">
        <f t="shared" si="114"/>
        <v>-4.5364841770122238E-3</v>
      </c>
      <c r="I405">
        <f t="shared" si="115"/>
        <v>1028.685947016211</v>
      </c>
      <c r="J405">
        <f t="shared" si="116"/>
        <v>21442.079813287641</v>
      </c>
      <c r="K405">
        <f t="shared" si="117"/>
        <v>47.731071291394095</v>
      </c>
      <c r="L405">
        <f t="shared" si="118"/>
        <v>0.29542616451156484</v>
      </c>
      <c r="M405">
        <f t="shared" si="119"/>
        <v>23358.669483929909</v>
      </c>
      <c r="N405">
        <f t="shared" si="120"/>
        <v>3.28795523014823</v>
      </c>
      <c r="O405">
        <f t="shared" si="121"/>
        <v>91.617312204007348</v>
      </c>
      <c r="P405">
        <f t="shared" si="122"/>
        <v>2.8306843474252825E-6</v>
      </c>
      <c r="Q405">
        <f t="shared" si="123"/>
        <v>-2.1164598793782085E-5</v>
      </c>
      <c r="R405">
        <f t="shared" si="124"/>
        <v>36920.408043202639</v>
      </c>
      <c r="S405">
        <f t="shared" si="125"/>
        <v>1032.8270284927728</v>
      </c>
      <c r="T405">
        <f t="shared" si="111"/>
        <v>1.268886076399884E-2</v>
      </c>
    </row>
    <row r="406" spans="1:20" x14ac:dyDescent="0.3">
      <c r="A406">
        <v>147.85499999999999</v>
      </c>
      <c r="B406">
        <f t="shared" si="110"/>
        <v>14.499284131249141</v>
      </c>
      <c r="C406">
        <v>15.5136</v>
      </c>
      <c r="D406">
        <v>38.661499999999997</v>
      </c>
      <c r="E406">
        <v>8.2219999999999995</v>
      </c>
      <c r="F406">
        <f t="shared" si="112"/>
        <v>999.02259375635447</v>
      </c>
      <c r="G406">
        <f t="shared" si="113"/>
        <v>0.77667039825474282</v>
      </c>
      <c r="H406">
        <f t="shared" si="114"/>
        <v>-4.5362396633948157E-3</v>
      </c>
      <c r="I406">
        <f t="shared" si="115"/>
        <v>1028.6815205106593</v>
      </c>
      <c r="J406">
        <f t="shared" si="116"/>
        <v>21442.489149895569</v>
      </c>
      <c r="K406">
        <f t="shared" si="117"/>
        <v>47.729598815358955</v>
      </c>
      <c r="L406">
        <f t="shared" si="118"/>
        <v>0.29548073848504325</v>
      </c>
      <c r="M406">
        <f t="shared" si="119"/>
        <v>23358.817919475852</v>
      </c>
      <c r="N406">
        <f t="shared" si="120"/>
        <v>3.287977413133504</v>
      </c>
      <c r="O406">
        <f t="shared" si="121"/>
        <v>91.607497484984066</v>
      </c>
      <c r="P406">
        <f t="shared" si="122"/>
        <v>2.8091546646835175E-6</v>
      </c>
      <c r="Q406">
        <f t="shared" si="123"/>
        <v>-2.1178398667739743E-5</v>
      </c>
      <c r="R406">
        <f t="shared" si="124"/>
        <v>36902.981477005342</v>
      </c>
      <c r="S406">
        <f t="shared" si="125"/>
        <v>1032.8196019374843</v>
      </c>
      <c r="T406">
        <f t="shared" si="111"/>
        <v>2.0009589417634255E-2</v>
      </c>
    </row>
    <row r="407" spans="1:20" x14ac:dyDescent="0.3">
      <c r="A407">
        <v>147.5</v>
      </c>
      <c r="B407">
        <f t="shared" si="110"/>
        <v>14.464471335830702</v>
      </c>
      <c r="C407">
        <v>15.5223</v>
      </c>
      <c r="D407">
        <v>38.6541</v>
      </c>
      <c r="E407">
        <v>8.2219999999999995</v>
      </c>
      <c r="F407">
        <f t="shared" si="112"/>
        <v>999.02122938488105</v>
      </c>
      <c r="G407">
        <f t="shared" si="113"/>
        <v>0.7766509728284835</v>
      </c>
      <c r="H407">
        <f t="shared" si="114"/>
        <v>-4.5357966767960341E-3</v>
      </c>
      <c r="I407">
        <f t="shared" si="115"/>
        <v>1028.6738010109118</v>
      </c>
      <c r="J407">
        <f t="shared" si="116"/>
        <v>21443.230864806901</v>
      </c>
      <c r="K407">
        <f t="shared" si="117"/>
        <v>47.726930907212719</v>
      </c>
      <c r="L407">
        <f t="shared" si="118"/>
        <v>0.29557963445268931</v>
      </c>
      <c r="M407">
        <f t="shared" si="119"/>
        <v>23359.106684122737</v>
      </c>
      <c r="N407">
        <f t="shared" si="120"/>
        <v>3.2880176302700996</v>
      </c>
      <c r="O407">
        <f t="shared" si="121"/>
        <v>91.590608045659096</v>
      </c>
      <c r="P407">
        <f t="shared" si="122"/>
        <v>2.7701383145472415E-6</v>
      </c>
      <c r="Q407">
        <f t="shared" si="123"/>
        <v>-2.1203650873055119E-5</v>
      </c>
      <c r="R407">
        <f t="shared" si="124"/>
        <v>36868.26005892815</v>
      </c>
      <c r="S407">
        <f t="shared" si="125"/>
        <v>1032.8057793633648</v>
      </c>
      <c r="T407">
        <f t="shared" si="111"/>
        <v>1.92213548001911E-2</v>
      </c>
    </row>
    <row r="408" spans="1:20" x14ac:dyDescent="0.3">
      <c r="A408">
        <v>147.108</v>
      </c>
      <c r="B408">
        <f t="shared" si="110"/>
        <v>14.426030164551749</v>
      </c>
      <c r="C408">
        <v>15.564399999999999</v>
      </c>
      <c r="D408">
        <v>38.618499999999997</v>
      </c>
      <c r="E408">
        <v>8.2219999999999995</v>
      </c>
      <c r="F408">
        <f t="shared" si="112"/>
        <v>999.01461466865169</v>
      </c>
      <c r="G408">
        <f t="shared" si="113"/>
        <v>0.77655706959597814</v>
      </c>
      <c r="H408">
        <f t="shared" si="114"/>
        <v>-4.5336565676618564E-3</v>
      </c>
      <c r="I408">
        <f t="shared" si="115"/>
        <v>1028.6366011918076</v>
      </c>
      <c r="J408">
        <f t="shared" si="116"/>
        <v>21446.816302282889</v>
      </c>
      <c r="K408">
        <f t="shared" si="117"/>
        <v>47.714038061508354</v>
      </c>
      <c r="L408">
        <f t="shared" si="118"/>
        <v>0.29605784747865121</v>
      </c>
      <c r="M408">
        <f t="shared" si="119"/>
        <v>23360.511796772586</v>
      </c>
      <c r="N408">
        <f t="shared" si="120"/>
        <v>3.2882124349177642</v>
      </c>
      <c r="O408">
        <f t="shared" si="121"/>
        <v>91.509356892151374</v>
      </c>
      <c r="P408">
        <f t="shared" si="122"/>
        <v>2.5814479514923256E-6</v>
      </c>
      <c r="Q408">
        <f t="shared" si="123"/>
        <v>-2.1325897363692946E-5</v>
      </c>
      <c r="R408">
        <f t="shared" si="124"/>
        <v>36821.808761758417</v>
      </c>
      <c r="S408">
        <f t="shared" si="125"/>
        <v>1032.7626245808221</v>
      </c>
      <c r="T408">
        <f t="shared" si="111"/>
        <v>3.2320957215892294E-2</v>
      </c>
    </row>
    <row r="409" spans="1:20" x14ac:dyDescent="0.3">
      <c r="A409">
        <v>146.88399999999999</v>
      </c>
      <c r="B409">
        <f t="shared" si="110"/>
        <v>14.404063780963774</v>
      </c>
      <c r="C409">
        <v>15.5702</v>
      </c>
      <c r="D409">
        <v>38.6143</v>
      </c>
      <c r="E409">
        <v>8.2219999999999995</v>
      </c>
      <c r="F409">
        <f t="shared" si="112"/>
        <v>999.01370176584146</v>
      </c>
      <c r="G409">
        <f t="shared" si="113"/>
        <v>0.77654414552721185</v>
      </c>
      <c r="H409">
        <f t="shared" si="114"/>
        <v>-4.5333621904549834E-3</v>
      </c>
      <c r="I409">
        <f t="shared" si="115"/>
        <v>1028.632019102098</v>
      </c>
      <c r="J409">
        <f t="shared" si="116"/>
        <v>21447.309767086048</v>
      </c>
      <c r="K409">
        <f t="shared" si="117"/>
        <v>47.712264106264854</v>
      </c>
      <c r="L409">
        <f t="shared" si="118"/>
        <v>0.29612368376516685</v>
      </c>
      <c r="M409">
        <f t="shared" si="119"/>
        <v>23360.740569524649</v>
      </c>
      <c r="N409">
        <f t="shared" si="120"/>
        <v>3.2882392973744397</v>
      </c>
      <c r="O409">
        <f t="shared" si="121"/>
        <v>91.499772997285646</v>
      </c>
      <c r="P409">
        <f t="shared" si="122"/>
        <v>2.5554672698474828E-6</v>
      </c>
      <c r="Q409">
        <f t="shared" si="123"/>
        <v>-2.1343164462598761E-5</v>
      </c>
      <c r="R409">
        <f t="shared" si="124"/>
        <v>36800.132749617165</v>
      </c>
      <c r="S409">
        <f t="shared" si="125"/>
        <v>1032.7541526277209</v>
      </c>
      <c r="T409">
        <f t="shared" si="111"/>
        <v>1.8944464130987593E-2</v>
      </c>
    </row>
    <row r="410" spans="1:20" x14ac:dyDescent="0.3">
      <c r="A410">
        <v>146.709</v>
      </c>
      <c r="B410">
        <f t="shared" si="110"/>
        <v>14.386902543785672</v>
      </c>
      <c r="C410">
        <v>15.581799999999999</v>
      </c>
      <c r="D410">
        <v>38.603700000000003</v>
      </c>
      <c r="E410">
        <v>8.2219999999999995</v>
      </c>
      <c r="F410">
        <f t="shared" si="112"/>
        <v>999.01187478982717</v>
      </c>
      <c r="G410">
        <f t="shared" si="113"/>
        <v>0.77651830662404464</v>
      </c>
      <c r="H410">
        <f t="shared" si="114"/>
        <v>-4.5327737700057037E-3</v>
      </c>
      <c r="I410">
        <f t="shared" si="115"/>
        <v>1028.6211568395599</v>
      </c>
      <c r="J410">
        <f t="shared" si="116"/>
        <v>21448.29634013274</v>
      </c>
      <c r="K410">
        <f t="shared" si="117"/>
        <v>47.708717834254379</v>
      </c>
      <c r="L410">
        <f t="shared" si="118"/>
        <v>0.29625532306891084</v>
      </c>
      <c r="M410">
        <f t="shared" si="119"/>
        <v>23361.086811332363</v>
      </c>
      <c r="N410">
        <f t="shared" si="120"/>
        <v>3.2882930402705957</v>
      </c>
      <c r="O410">
        <f t="shared" si="121"/>
        <v>91.475578180609091</v>
      </c>
      <c r="P410">
        <f t="shared" si="122"/>
        <v>2.5035165610858875E-6</v>
      </c>
      <c r="Q410">
        <f t="shared" si="123"/>
        <v>-2.1376329476535529E-5</v>
      </c>
      <c r="R410">
        <f t="shared" si="124"/>
        <v>36780.91731654801</v>
      </c>
      <c r="S410">
        <f t="shared" si="125"/>
        <v>1032.7404755919897</v>
      </c>
      <c r="T410">
        <f t="shared" si="111"/>
        <v>2.7232932214666387E-2</v>
      </c>
    </row>
    <row r="411" spans="1:20" x14ac:dyDescent="0.3">
      <c r="A411">
        <v>146.251</v>
      </c>
      <c r="B411">
        <f t="shared" si="110"/>
        <v>14.341989134485262</v>
      </c>
      <c r="C411">
        <v>15.591699999999999</v>
      </c>
      <c r="D411">
        <v>38.594799999999999</v>
      </c>
      <c r="E411">
        <v>8.2219999999999995</v>
      </c>
      <c r="F411">
        <f t="shared" si="112"/>
        <v>999.01031432632976</v>
      </c>
      <c r="G411">
        <f t="shared" si="113"/>
        <v>0.77649626419192808</v>
      </c>
      <c r="H411">
        <f t="shared" si="114"/>
        <v>-4.5322719357693934E-3</v>
      </c>
      <c r="I411">
        <f t="shared" si="115"/>
        <v>1028.6119989688589</v>
      </c>
      <c r="J411">
        <f t="shared" si="116"/>
        <v>21449.137953249545</v>
      </c>
      <c r="K411">
        <f t="shared" si="117"/>
        <v>47.705693002015302</v>
      </c>
      <c r="L411">
        <f t="shared" si="118"/>
        <v>0.29636763532166133</v>
      </c>
      <c r="M411">
        <f t="shared" si="119"/>
        <v>23361.389431277872</v>
      </c>
      <c r="N411">
        <f t="shared" si="120"/>
        <v>3.2883389260130365</v>
      </c>
      <c r="O411">
        <f t="shared" si="121"/>
        <v>91.455264049112287</v>
      </c>
      <c r="P411">
        <f t="shared" si="122"/>
        <v>2.4591905539764384E-6</v>
      </c>
      <c r="Q411">
        <f t="shared" si="123"/>
        <v>-2.1404717080519963E-5</v>
      </c>
      <c r="R411">
        <f t="shared" si="124"/>
        <v>36736.355420632259</v>
      </c>
      <c r="S411">
        <f t="shared" si="125"/>
        <v>1032.7233710418056</v>
      </c>
      <c r="T411">
        <f t="shared" si="111"/>
        <v>1.8825396190156763E-2</v>
      </c>
    </row>
    <row r="412" spans="1:20" x14ac:dyDescent="0.3">
      <c r="A412">
        <v>145.827</v>
      </c>
      <c r="B412">
        <f t="shared" si="110"/>
        <v>14.300409908408025</v>
      </c>
      <c r="C412">
        <v>15.590299999999999</v>
      </c>
      <c r="D412">
        <v>38.596400000000003</v>
      </c>
      <c r="E412">
        <v>8.2219999999999995</v>
      </c>
      <c r="F412">
        <f t="shared" si="112"/>
        <v>999.01053506691301</v>
      </c>
      <c r="G412">
        <f t="shared" si="113"/>
        <v>0.7764993807593803</v>
      </c>
      <c r="H412">
        <f t="shared" si="114"/>
        <v>-4.532342882537314E-3</v>
      </c>
      <c r="I412">
        <f t="shared" si="115"/>
        <v>1028.6135574739365</v>
      </c>
      <c r="J412">
        <f t="shared" si="116"/>
        <v>21449.018958269266</v>
      </c>
      <c r="K412">
        <f t="shared" si="117"/>
        <v>47.706120659503469</v>
      </c>
      <c r="L412">
        <f t="shared" si="118"/>
        <v>0.29635175474234532</v>
      </c>
      <c r="M412">
        <f t="shared" si="119"/>
        <v>23361.363882403908</v>
      </c>
      <c r="N412">
        <f t="shared" si="120"/>
        <v>3.2883324360602693</v>
      </c>
      <c r="O412">
        <f t="shared" si="121"/>
        <v>91.45891689116074</v>
      </c>
      <c r="P412">
        <f t="shared" si="122"/>
        <v>2.4654582500488377E-6</v>
      </c>
      <c r="Q412">
        <f t="shared" si="123"/>
        <v>-2.1400914219524904E-5</v>
      </c>
      <c r="R412">
        <f t="shared" si="124"/>
        <v>36698.088254451774</v>
      </c>
      <c r="S412">
        <f t="shared" si="125"/>
        <v>1032.7172606128902</v>
      </c>
      <c r="T412">
        <f t="shared" si="111"/>
        <v>1.1694327167327528E-2</v>
      </c>
    </row>
    <row r="413" spans="1:20" x14ac:dyDescent="0.3">
      <c r="A413">
        <v>145.518</v>
      </c>
      <c r="B413">
        <f t="shared" si="110"/>
        <v>14.270108066762116</v>
      </c>
      <c r="C413">
        <v>15.5931</v>
      </c>
      <c r="D413">
        <v>38.593800000000002</v>
      </c>
      <c r="E413">
        <v>8.2219999999999995</v>
      </c>
      <c r="F413">
        <f t="shared" si="112"/>
        <v>999.01009356302666</v>
      </c>
      <c r="G413">
        <f t="shared" si="113"/>
        <v>0.77649314780370704</v>
      </c>
      <c r="H413">
        <f t="shared" si="114"/>
        <v>-4.532200995487505E-3</v>
      </c>
      <c r="I413">
        <f t="shared" si="115"/>
        <v>1028.6109033863941</v>
      </c>
      <c r="J413">
        <f t="shared" si="116"/>
        <v>21449.256941307358</v>
      </c>
      <c r="K413">
        <f t="shared" si="117"/>
        <v>47.70526537633431</v>
      </c>
      <c r="L413">
        <f t="shared" si="118"/>
        <v>0.29638351525484374</v>
      </c>
      <c r="M413">
        <f t="shared" si="119"/>
        <v>23361.445255566534</v>
      </c>
      <c r="N413">
        <f t="shared" si="120"/>
        <v>3.2883454163149208</v>
      </c>
      <c r="O413">
        <f t="shared" si="121"/>
        <v>91.45298221853416</v>
      </c>
      <c r="P413">
        <f t="shared" si="122"/>
        <v>2.4529230648290789E-6</v>
      </c>
      <c r="Q413">
        <f t="shared" si="123"/>
        <v>-2.1408890794042434E-5</v>
      </c>
      <c r="R413">
        <f t="shared" si="124"/>
        <v>36669.046978326151</v>
      </c>
      <c r="S413">
        <f t="shared" si="125"/>
        <v>1032.7091218670837</v>
      </c>
      <c r="T413">
        <f t="shared" si="111"/>
        <v>1.5809696537483535E-2</v>
      </c>
    </row>
    <row r="414" spans="1:20" x14ac:dyDescent="0.3">
      <c r="A414">
        <v>145.386</v>
      </c>
      <c r="B414">
        <f t="shared" si="110"/>
        <v>14.257163590719202</v>
      </c>
      <c r="C414">
        <v>15.592700000000001</v>
      </c>
      <c r="D414">
        <v>38.594299999999997</v>
      </c>
      <c r="E414">
        <v>8.2219999999999995</v>
      </c>
      <c r="F414">
        <f t="shared" si="112"/>
        <v>999.01015664057434</v>
      </c>
      <c r="G414">
        <f t="shared" si="113"/>
        <v>0.77649403818205309</v>
      </c>
      <c r="H414">
        <f t="shared" si="114"/>
        <v>-4.5322212634776341E-3</v>
      </c>
      <c r="I414">
        <f t="shared" si="115"/>
        <v>1028.6113817439095</v>
      </c>
      <c r="J414">
        <f t="shared" si="116"/>
        <v>21449.222945425776</v>
      </c>
      <c r="K414">
        <f t="shared" si="117"/>
        <v>47.705387551854741</v>
      </c>
      <c r="L414">
        <f t="shared" si="118"/>
        <v>0.29637897819700931</v>
      </c>
      <c r="M414">
        <f t="shared" si="119"/>
        <v>23361.440120713396</v>
      </c>
      <c r="N414">
        <f t="shared" si="120"/>
        <v>3.2883435619073302</v>
      </c>
      <c r="O414">
        <f t="shared" si="121"/>
        <v>91.454123816902936</v>
      </c>
      <c r="P414">
        <f t="shared" si="122"/>
        <v>2.4547137548992264E-6</v>
      </c>
      <c r="Q414">
        <f t="shared" si="123"/>
        <v>-2.1407830812120472E-5</v>
      </c>
      <c r="R414">
        <f t="shared" si="124"/>
        <v>36657.136866732559</v>
      </c>
      <c r="S414">
        <f t="shared" si="125"/>
        <v>1032.7072054389182</v>
      </c>
      <c r="T414">
        <f t="shared" si="111"/>
        <v>1.1737719886814954E-2</v>
      </c>
    </row>
    <row r="415" spans="1:20" x14ac:dyDescent="0.3">
      <c r="A415">
        <v>145.131</v>
      </c>
      <c r="B415">
        <f t="shared" si="110"/>
        <v>14.232157216545394</v>
      </c>
      <c r="C415">
        <v>15.5916</v>
      </c>
      <c r="D415">
        <v>38.595100000000002</v>
      </c>
      <c r="E415">
        <v>8.2219999999999995</v>
      </c>
      <c r="F415">
        <f t="shared" si="112"/>
        <v>999.01033009426783</v>
      </c>
      <c r="G415">
        <f t="shared" si="113"/>
        <v>0.77649648679794503</v>
      </c>
      <c r="H415">
        <f t="shared" si="114"/>
        <v>-4.5322770031805759E-3</v>
      </c>
      <c r="I415">
        <f t="shared" si="115"/>
        <v>1028.6122535797144</v>
      </c>
      <c r="J415">
        <f t="shared" si="116"/>
        <v>21449.129453837671</v>
      </c>
      <c r="K415">
        <f t="shared" si="117"/>
        <v>47.705723547923903</v>
      </c>
      <c r="L415">
        <f t="shared" si="118"/>
        <v>0.29636650101599521</v>
      </c>
      <c r="M415">
        <f t="shared" si="119"/>
        <v>23361.396979052246</v>
      </c>
      <c r="N415">
        <f t="shared" si="120"/>
        <v>3.288338462433404</v>
      </c>
      <c r="O415">
        <f t="shared" si="121"/>
        <v>91.455949326967797</v>
      </c>
      <c r="P415">
        <f t="shared" si="122"/>
        <v>2.4596382396907219E-6</v>
      </c>
      <c r="Q415">
        <f t="shared" si="123"/>
        <v>-2.1404560282665695E-5</v>
      </c>
      <c r="R415">
        <f t="shared" si="124"/>
        <v>36634.039516417892</v>
      </c>
      <c r="S415">
        <f t="shared" si="125"/>
        <v>1032.7034563874693</v>
      </c>
      <c r="T415">
        <f t="shared" si="111"/>
        <v>1.1811793139104482E-2</v>
      </c>
    </row>
    <row r="416" spans="1:20" x14ac:dyDescent="0.3">
      <c r="A416">
        <v>144.72499999999999</v>
      </c>
      <c r="B416">
        <f t="shared" si="110"/>
        <v>14.192343146292192</v>
      </c>
      <c r="C416">
        <v>15.593500000000001</v>
      </c>
      <c r="D416">
        <v>38.593200000000003</v>
      </c>
      <c r="E416">
        <v>8.2219999999999995</v>
      </c>
      <c r="F416">
        <f t="shared" si="112"/>
        <v>999.01003048362429</v>
      </c>
      <c r="G416">
        <f t="shared" si="113"/>
        <v>0.77649225743999117</v>
      </c>
      <c r="H416">
        <f t="shared" si="114"/>
        <v>-4.53218072802685E-3</v>
      </c>
      <c r="I416">
        <f t="shared" si="115"/>
        <v>1028.6103478731752</v>
      </c>
      <c r="J416">
        <f t="shared" si="116"/>
        <v>21449.290936623853</v>
      </c>
      <c r="K416">
        <f t="shared" si="117"/>
        <v>47.705143203410316</v>
      </c>
      <c r="L416">
        <f t="shared" si="118"/>
        <v>0.29638805225993253</v>
      </c>
      <c r="M416">
        <f t="shared" si="119"/>
        <v>23361.445343326868</v>
      </c>
      <c r="N416">
        <f t="shared" si="120"/>
        <v>3.28834727075101</v>
      </c>
      <c r="O416">
        <f t="shared" si="121"/>
        <v>91.451612118368644</v>
      </c>
      <c r="P416">
        <f t="shared" si="122"/>
        <v>2.4511323916507453E-6</v>
      </c>
      <c r="Q416">
        <f t="shared" si="123"/>
        <v>-2.1409888940415633E-5</v>
      </c>
      <c r="R416">
        <f t="shared" si="124"/>
        <v>36596.331470062316</v>
      </c>
      <c r="S416">
        <f t="shared" si="125"/>
        <v>1032.6942730279748</v>
      </c>
      <c r="T416">
        <f t="shared" si="111"/>
        <v>1.4650921102096256E-2</v>
      </c>
    </row>
    <row r="417" spans="1:20" x14ac:dyDescent="0.3">
      <c r="A417">
        <v>144.44900000000001</v>
      </c>
      <c r="B417">
        <f t="shared" si="110"/>
        <v>14.165277423657011</v>
      </c>
      <c r="C417">
        <v>15.596399999999999</v>
      </c>
      <c r="D417">
        <v>38.590499999999999</v>
      </c>
      <c r="E417">
        <v>8.2219999999999995</v>
      </c>
      <c r="F417">
        <f t="shared" si="112"/>
        <v>999.00957310249328</v>
      </c>
      <c r="G417">
        <f t="shared" si="113"/>
        <v>0.77648580274057666</v>
      </c>
      <c r="H417">
        <f t="shared" si="114"/>
        <v>-4.5320338047716152E-3</v>
      </c>
      <c r="I417">
        <f t="shared" si="115"/>
        <v>1028.6075934378157</v>
      </c>
      <c r="J417">
        <f t="shared" si="116"/>
        <v>21449.537385769236</v>
      </c>
      <c r="K417">
        <f t="shared" si="117"/>
        <v>47.704257527358408</v>
      </c>
      <c r="L417">
        <f t="shared" si="118"/>
        <v>0.29642094396940322</v>
      </c>
      <c r="M417">
        <f t="shared" si="119"/>
        <v>23361.529238011954</v>
      </c>
      <c r="N417">
        <f t="shared" si="120"/>
        <v>3.2883607162649207</v>
      </c>
      <c r="O417">
        <f t="shared" si="121"/>
        <v>91.445449173411419</v>
      </c>
      <c r="P417">
        <f t="shared" si="122"/>
        <v>2.4381505162795322E-6</v>
      </c>
      <c r="Q417">
        <f t="shared" si="123"/>
        <v>-2.1418145326562081E-5</v>
      </c>
      <c r="R417">
        <f t="shared" si="124"/>
        <v>36570.286025059439</v>
      </c>
      <c r="S417">
        <f t="shared" si="125"/>
        <v>1032.6866030200054</v>
      </c>
      <c r="T417">
        <f t="shared" si="111"/>
        <v>1.6239480531705104E-2</v>
      </c>
    </row>
    <row r="418" spans="1:20" x14ac:dyDescent="0.3">
      <c r="A418">
        <v>144.28</v>
      </c>
      <c r="B418">
        <f t="shared" si="110"/>
        <v>14.148704571753584</v>
      </c>
      <c r="C418">
        <v>15.595599999999999</v>
      </c>
      <c r="D418">
        <v>38.591200000000001</v>
      </c>
      <c r="E418">
        <v>8.2219999999999995</v>
      </c>
      <c r="F418">
        <f t="shared" si="112"/>
        <v>999.00969928633458</v>
      </c>
      <c r="G418">
        <f t="shared" si="113"/>
        <v>0.77648758327050704</v>
      </c>
      <c r="H418">
        <f t="shared" si="114"/>
        <v>-4.5320743325450554E-3</v>
      </c>
      <c r="I418">
        <f t="shared" si="115"/>
        <v>1028.6083186998808</v>
      </c>
      <c r="J418">
        <f t="shared" si="116"/>
        <v>21449.469402764687</v>
      </c>
      <c r="K418">
        <f t="shared" si="117"/>
        <v>47.704501838155949</v>
      </c>
      <c r="L418">
        <f t="shared" si="118"/>
        <v>0.29641187067129121</v>
      </c>
      <c r="M418">
        <f t="shared" si="119"/>
        <v>23361.50383452548</v>
      </c>
      <c r="N418">
        <f t="shared" si="120"/>
        <v>3.2883570070080235</v>
      </c>
      <c r="O418">
        <f t="shared" si="121"/>
        <v>91.447046864150991</v>
      </c>
      <c r="P418">
        <f t="shared" si="122"/>
        <v>2.4417316345963324E-6</v>
      </c>
      <c r="Q418">
        <f t="shared" si="123"/>
        <v>-2.1415840049276035E-5</v>
      </c>
      <c r="R418">
        <f t="shared" si="124"/>
        <v>36555.037948573583</v>
      </c>
      <c r="S418">
        <f t="shared" si="125"/>
        <v>1032.684246161529</v>
      </c>
      <c r="T418">
        <f t="shared" si="111"/>
        <v>1.1504100369200927E-2</v>
      </c>
    </row>
    <row r="419" spans="1:20" x14ac:dyDescent="0.3">
      <c r="A419">
        <v>143.70599999999999</v>
      </c>
      <c r="B419">
        <f t="shared" si="110"/>
        <v>14.092415713809402</v>
      </c>
      <c r="C419">
        <v>15.597099999999999</v>
      </c>
      <c r="D419">
        <v>38.589599999999997</v>
      </c>
      <c r="E419">
        <v>8.2219999999999995</v>
      </c>
      <c r="F419">
        <f t="shared" si="112"/>
        <v>999.00946268554708</v>
      </c>
      <c r="G419">
        <f t="shared" si="113"/>
        <v>0.77648424482488898</v>
      </c>
      <c r="H419">
        <f t="shared" si="114"/>
        <v>-4.5319983447071862E-3</v>
      </c>
      <c r="I419">
        <f t="shared" si="115"/>
        <v>1028.6067370119854</v>
      </c>
      <c r="J419">
        <f t="shared" si="116"/>
        <v>21449.596869044137</v>
      </c>
      <c r="K419">
        <f t="shared" si="117"/>
        <v>47.704043763929434</v>
      </c>
      <c r="L419">
        <f t="shared" si="118"/>
        <v>0.29642888293217973</v>
      </c>
      <c r="M419">
        <f t="shared" si="119"/>
        <v>23361.536955662094</v>
      </c>
      <c r="N419">
        <f t="shared" si="120"/>
        <v>3.2883639619582099</v>
      </c>
      <c r="O419">
        <f t="shared" si="121"/>
        <v>91.443394251417345</v>
      </c>
      <c r="P419">
        <f t="shared" si="122"/>
        <v>2.4350170931786736E-6</v>
      </c>
      <c r="Q419">
        <f t="shared" si="123"/>
        <v>-2.1419984681029449E-5</v>
      </c>
      <c r="R419">
        <f t="shared" si="124"/>
        <v>36502.059016975407</v>
      </c>
      <c r="S419">
        <f t="shared" si="125"/>
        <v>1032.6722940981392</v>
      </c>
      <c r="T419">
        <f t="shared" si="111"/>
        <v>1.4057149799115855E-2</v>
      </c>
    </row>
    <row r="420" spans="1:20" x14ac:dyDescent="0.3">
      <c r="A420">
        <v>143.285</v>
      </c>
      <c r="B420">
        <f t="shared" si="110"/>
        <v>14.051130680369505</v>
      </c>
      <c r="C420">
        <v>15.600300000000001</v>
      </c>
      <c r="D420">
        <v>38.5869</v>
      </c>
      <c r="E420">
        <v>8.2219999999999995</v>
      </c>
      <c r="F420">
        <f t="shared" si="112"/>
        <v>999.00895785004184</v>
      </c>
      <c r="G420">
        <f t="shared" si="113"/>
        <v>0.77647712349510123</v>
      </c>
      <c r="H420">
        <f t="shared" si="114"/>
        <v>-4.5318362622049141E-3</v>
      </c>
      <c r="I420">
        <f t="shared" si="115"/>
        <v>1028.6039130720831</v>
      </c>
      <c r="J420">
        <f t="shared" si="116"/>
        <v>21449.868770550082</v>
      </c>
      <c r="K420">
        <f t="shared" si="117"/>
        <v>47.703066660932052</v>
      </c>
      <c r="L420">
        <f t="shared" si="118"/>
        <v>0.29646517327636535</v>
      </c>
      <c r="M420">
        <f t="shared" si="119"/>
        <v>23361.643593836863</v>
      </c>
      <c r="N420">
        <f t="shared" si="120"/>
        <v>3.2883788005245895</v>
      </c>
      <c r="O420">
        <f t="shared" si="121"/>
        <v>91.437231991856805</v>
      </c>
      <c r="P420">
        <f t="shared" si="122"/>
        <v>2.420693532070835E-6</v>
      </c>
      <c r="Q420">
        <f t="shared" si="123"/>
        <v>-2.1429266985692087E-5</v>
      </c>
      <c r="R420">
        <f t="shared" si="124"/>
        <v>36462.787424269329</v>
      </c>
      <c r="S420">
        <f t="shared" si="125"/>
        <v>1032.6618847359803</v>
      </c>
      <c r="T420">
        <f t="shared" si="111"/>
        <v>1.5318102647358061E-2</v>
      </c>
    </row>
    <row r="421" spans="1:20" x14ac:dyDescent="0.3">
      <c r="A421">
        <v>142.87200000000001</v>
      </c>
      <c r="B421">
        <f t="shared" si="110"/>
        <v>14.010630160629182</v>
      </c>
      <c r="C421">
        <v>15.5951</v>
      </c>
      <c r="D421">
        <v>38.591299999999997</v>
      </c>
      <c r="E421">
        <v>8.2219999999999995</v>
      </c>
      <c r="F421">
        <f t="shared" si="112"/>
        <v>999.00977814746864</v>
      </c>
      <c r="G421">
        <f t="shared" si="113"/>
        <v>0.77648869613142901</v>
      </c>
      <c r="H421">
        <f t="shared" si="114"/>
        <v>-4.5320996634789458E-3</v>
      </c>
      <c r="I421">
        <f t="shared" si="115"/>
        <v>1028.6085115896565</v>
      </c>
      <c r="J421">
        <f t="shared" si="116"/>
        <v>21449.426912239069</v>
      </c>
      <c r="K421">
        <f t="shared" si="117"/>
        <v>47.704654537678074</v>
      </c>
      <c r="L421">
        <f t="shared" si="118"/>
        <v>0.29640619975283178</v>
      </c>
      <c r="M421">
        <f t="shared" si="119"/>
        <v>23361.470924001955</v>
      </c>
      <c r="N421">
        <f t="shared" si="120"/>
        <v>3.2883546887803474</v>
      </c>
      <c r="O421">
        <f t="shared" si="121"/>
        <v>91.447274227273084</v>
      </c>
      <c r="P421">
        <f t="shared" si="122"/>
        <v>2.4439698678558775E-6</v>
      </c>
      <c r="Q421">
        <f t="shared" si="123"/>
        <v>-2.1414190575561288E-5</v>
      </c>
      <c r="R421">
        <f t="shared" si="124"/>
        <v>36426.288772197673</v>
      </c>
      <c r="S421">
        <f t="shared" si="125"/>
        <v>1032.6588290167749</v>
      </c>
      <c r="T421">
        <f t="shared" si="111"/>
        <v>8.3794652186523783E-3</v>
      </c>
    </row>
    <row r="422" spans="1:20" x14ac:dyDescent="0.3">
      <c r="A422">
        <v>142.488</v>
      </c>
      <c r="B422">
        <f t="shared" si="110"/>
        <v>13.972973503049797</v>
      </c>
      <c r="C422">
        <v>15.5922</v>
      </c>
      <c r="D422">
        <v>38.593600000000002</v>
      </c>
      <c r="E422">
        <v>8.2219999999999995</v>
      </c>
      <c r="F422">
        <f t="shared" si="112"/>
        <v>999.01023548490105</v>
      </c>
      <c r="G422">
        <f t="shared" si="113"/>
        <v>0.77649515117556012</v>
      </c>
      <c r="H422">
        <f t="shared" si="114"/>
        <v>-4.5322465992098642E-3</v>
      </c>
      <c r="I422">
        <f t="shared" si="115"/>
        <v>1028.6109573813837</v>
      </c>
      <c r="J422">
        <f t="shared" si="116"/>
        <v>21449.180449779138</v>
      </c>
      <c r="K422">
        <f t="shared" si="117"/>
        <v>47.705540274906525</v>
      </c>
      <c r="L422">
        <f t="shared" si="118"/>
        <v>0.2963733068005428</v>
      </c>
      <c r="M422">
        <f t="shared" si="119"/>
        <v>23361.366832378793</v>
      </c>
      <c r="N422">
        <f t="shared" si="120"/>
        <v>3.2883412439379183</v>
      </c>
      <c r="O422">
        <f t="shared" si="121"/>
        <v>91.452523165461002</v>
      </c>
      <c r="P422">
        <f t="shared" si="122"/>
        <v>2.4569521412410828E-6</v>
      </c>
      <c r="Q422">
        <f t="shared" si="123"/>
        <v>-2.1405686567799276E-5</v>
      </c>
      <c r="R422">
        <f t="shared" si="124"/>
        <v>36391.819357160501</v>
      </c>
      <c r="S422">
        <f t="shared" si="125"/>
        <v>1032.654196597337</v>
      </c>
      <c r="T422">
        <f t="shared" si="111"/>
        <v>1.0699756791146311E-2</v>
      </c>
    </row>
    <row r="423" spans="1:20" x14ac:dyDescent="0.3">
      <c r="A423">
        <v>142.066</v>
      </c>
      <c r="B423">
        <f t="shared" si="110"/>
        <v>13.931590405397454</v>
      </c>
      <c r="C423">
        <v>15.5938</v>
      </c>
      <c r="D423">
        <v>38.591799999999999</v>
      </c>
      <c r="E423">
        <v>8.2219999999999995</v>
      </c>
      <c r="F423">
        <f t="shared" si="112"/>
        <v>999.00998317285541</v>
      </c>
      <c r="G423">
        <f t="shared" si="113"/>
        <v>0.77649158967680543</v>
      </c>
      <c r="H423">
        <f t="shared" si="114"/>
        <v>-4.5321655277788236E-3</v>
      </c>
      <c r="I423">
        <f t="shared" si="115"/>
        <v>1028.6091982654898</v>
      </c>
      <c r="J423">
        <f t="shared" si="116"/>
        <v>21449.316432740394</v>
      </c>
      <c r="K423">
        <f t="shared" si="117"/>
        <v>47.705051575421209</v>
      </c>
      <c r="L423">
        <f t="shared" si="118"/>
        <v>0.29639145497913483</v>
      </c>
      <c r="M423">
        <f t="shared" si="119"/>
        <v>23361.397465306087</v>
      </c>
      <c r="N423">
        <f t="shared" si="120"/>
        <v>3.2883486615967783</v>
      </c>
      <c r="O423">
        <f t="shared" si="121"/>
        <v>91.448413775875707</v>
      </c>
      <c r="P423">
        <f t="shared" si="122"/>
        <v>2.4497893978522814E-6</v>
      </c>
      <c r="Q423">
        <f t="shared" si="123"/>
        <v>-2.1410050197220116E-5</v>
      </c>
      <c r="R423">
        <f t="shared" si="124"/>
        <v>36352.675703134228</v>
      </c>
      <c r="S423">
        <f t="shared" si="125"/>
        <v>1032.6447667234308</v>
      </c>
      <c r="T423">
        <f t="shared" si="111"/>
        <v>1.4562444422573689E-2</v>
      </c>
    </row>
    <row r="424" spans="1:20" x14ac:dyDescent="0.3">
      <c r="A424">
        <v>141.82400000000001</v>
      </c>
      <c r="B424">
        <f t="shared" si="110"/>
        <v>13.907858865985448</v>
      </c>
      <c r="C424">
        <v>15.596299999999999</v>
      </c>
      <c r="D424">
        <v>38.589300000000001</v>
      </c>
      <c r="E424">
        <v>8.2219999999999995</v>
      </c>
      <c r="F424">
        <f t="shared" si="112"/>
        <v>999.0095888758791</v>
      </c>
      <c r="G424">
        <f t="shared" si="113"/>
        <v>0.77648602530361799</v>
      </c>
      <c r="H424">
        <f t="shared" si="114"/>
        <v>-4.5320388706274741E-3</v>
      </c>
      <c r="I424">
        <f t="shared" si="115"/>
        <v>1028.6066907320528</v>
      </c>
      <c r="J424">
        <f t="shared" si="116"/>
        <v>21449.52888801727</v>
      </c>
      <c r="K424">
        <f t="shared" si="117"/>
        <v>47.704288065640171</v>
      </c>
      <c r="L424">
        <f t="shared" si="118"/>
        <v>0.29641980981867733</v>
      </c>
      <c r="M424">
        <f t="shared" si="119"/>
        <v>23361.461087224227</v>
      </c>
      <c r="N424">
        <f t="shared" si="120"/>
        <v>3.2883602526015743</v>
      </c>
      <c r="O424">
        <f t="shared" si="121"/>
        <v>91.442706923933159</v>
      </c>
      <c r="P424">
        <f t="shared" si="122"/>
        <v>2.4385981523740361E-6</v>
      </c>
      <c r="Q424">
        <f t="shared" si="123"/>
        <v>-2.1417061245189061E-5</v>
      </c>
      <c r="R424">
        <f t="shared" si="124"/>
        <v>36329.800770228147</v>
      </c>
      <c r="S424">
        <f t="shared" si="125"/>
        <v>1032.6378946933198</v>
      </c>
      <c r="T424">
        <f t="shared" si="111"/>
        <v>1.6416246043024774E-2</v>
      </c>
    </row>
    <row r="425" spans="1:20" x14ac:dyDescent="0.3">
      <c r="A425">
        <v>141.363</v>
      </c>
      <c r="B425">
        <f t="shared" si="110"/>
        <v>13.862651264047699</v>
      </c>
      <c r="C425">
        <v>15.6014</v>
      </c>
      <c r="D425">
        <v>38.584400000000002</v>
      </c>
      <c r="E425">
        <v>8.2219999999999995</v>
      </c>
      <c r="F425">
        <f t="shared" si="112"/>
        <v>999.0087842854274</v>
      </c>
      <c r="G425">
        <f t="shared" si="113"/>
        <v>0.77647467575419793</v>
      </c>
      <c r="H425">
        <f t="shared" si="114"/>
        <v>-4.5317805541710155E-3</v>
      </c>
      <c r="I425">
        <f t="shared" si="115"/>
        <v>1028.6017295749766</v>
      </c>
      <c r="J425">
        <f t="shared" si="116"/>
        <v>21449.962228341035</v>
      </c>
      <c r="K425">
        <f t="shared" si="117"/>
        <v>47.702730820149377</v>
      </c>
      <c r="L425">
        <f t="shared" si="118"/>
        <v>0.29647764730253323</v>
      </c>
      <c r="M425">
        <f t="shared" si="119"/>
        <v>23361.600919561675</v>
      </c>
      <c r="N425">
        <f t="shared" si="120"/>
        <v>3.2883839017029737</v>
      </c>
      <c r="O425">
        <f t="shared" si="121"/>
        <v>91.431521953367138</v>
      </c>
      <c r="P425">
        <f t="shared" si="122"/>
        <v>2.415770057622531E-6</v>
      </c>
      <c r="Q425">
        <f t="shared" si="123"/>
        <v>-2.1431486095061493E-5</v>
      </c>
      <c r="R425">
        <f t="shared" si="124"/>
        <v>36286.206881400947</v>
      </c>
      <c r="S425">
        <f t="shared" si="125"/>
        <v>1032.6246056115981</v>
      </c>
      <c r="T425">
        <f t="shared" si="111"/>
        <v>1.6540126493486941E-2</v>
      </c>
    </row>
    <row r="426" spans="1:20" x14ac:dyDescent="0.3">
      <c r="A426">
        <v>141.18799999999999</v>
      </c>
      <c r="B426">
        <f t="shared" si="110"/>
        <v>13.845490026869593</v>
      </c>
      <c r="C426">
        <v>15.603999999999999</v>
      </c>
      <c r="D426">
        <v>38.581899999999997</v>
      </c>
      <c r="E426">
        <v>8.2219999999999995</v>
      </c>
      <c r="F426">
        <f t="shared" si="112"/>
        <v>999.00837398605063</v>
      </c>
      <c r="G426">
        <f t="shared" si="113"/>
        <v>0.77646889062449442</v>
      </c>
      <c r="H426">
        <f t="shared" si="114"/>
        <v>-4.5316488965536006E-3</v>
      </c>
      <c r="I426">
        <f t="shared" si="115"/>
        <v>1028.5991987938035</v>
      </c>
      <c r="J426">
        <f t="shared" si="116"/>
        <v>21450.183111588962</v>
      </c>
      <c r="K426">
        <f t="shared" si="117"/>
        <v>47.701937092702366</v>
      </c>
      <c r="L426">
        <f t="shared" si="118"/>
        <v>0.29650712977872001</v>
      </c>
      <c r="M426">
        <f t="shared" si="119"/>
        <v>23361.672081983885</v>
      </c>
      <c r="N426">
        <f t="shared" si="120"/>
        <v>3.2883959598902899</v>
      </c>
      <c r="O426">
        <f t="shared" si="121"/>
        <v>91.425815333013588</v>
      </c>
      <c r="P426">
        <f t="shared" si="122"/>
        <v>2.4041332621920064E-6</v>
      </c>
      <c r="Q426">
        <f t="shared" si="123"/>
        <v>-2.1438838036089281E-5</v>
      </c>
      <c r="R426">
        <f t="shared" si="124"/>
        <v>36269.472734323237</v>
      </c>
      <c r="S426">
        <f t="shared" si="125"/>
        <v>1032.6189264046559</v>
      </c>
      <c r="T426">
        <f t="shared" si="111"/>
        <v>1.7549624160826942E-2</v>
      </c>
    </row>
    <row r="427" spans="1:20" x14ac:dyDescent="0.3">
      <c r="A427">
        <v>140.846</v>
      </c>
      <c r="B427">
        <f t="shared" si="110"/>
        <v>13.811952066212957</v>
      </c>
      <c r="C427">
        <v>15.601699999999999</v>
      </c>
      <c r="D427">
        <v>38.584099999999999</v>
      </c>
      <c r="E427">
        <v>8.2219999999999995</v>
      </c>
      <c r="F427">
        <f t="shared" si="112"/>
        <v>999.00873694718996</v>
      </c>
      <c r="G427">
        <f t="shared" si="113"/>
        <v>0.77647400820769463</v>
      </c>
      <c r="H427">
        <f t="shared" si="114"/>
        <v>-4.5317653617657945E-3</v>
      </c>
      <c r="I427">
        <f t="shared" si="115"/>
        <v>1028.6014286612219</v>
      </c>
      <c r="J427">
        <f t="shared" si="116"/>
        <v>21449.987716087908</v>
      </c>
      <c r="K427">
        <f t="shared" si="117"/>
        <v>47.70263923061583</v>
      </c>
      <c r="L427">
        <f t="shared" si="118"/>
        <v>0.29648104924044127</v>
      </c>
      <c r="M427">
        <f t="shared" si="119"/>
        <v>23361.608549206736</v>
      </c>
      <c r="N427">
        <f t="shared" si="120"/>
        <v>3.2883852929708404</v>
      </c>
      <c r="O427">
        <f t="shared" si="121"/>
        <v>91.430837131517748</v>
      </c>
      <c r="P427">
        <f t="shared" si="122"/>
        <v>2.4144273140344318E-6</v>
      </c>
      <c r="Q427">
        <f t="shared" si="123"/>
        <v>-2.1432327288492153E-5</v>
      </c>
      <c r="R427">
        <f t="shared" si="124"/>
        <v>36238.851069988479</v>
      </c>
      <c r="S427">
        <f t="shared" si="125"/>
        <v>1032.6147916307359</v>
      </c>
      <c r="T427">
        <f t="shared" si="111"/>
        <v>1.0711657998401149E-2</v>
      </c>
    </row>
    <row r="428" spans="1:20" x14ac:dyDescent="0.3">
      <c r="A428">
        <v>140.798</v>
      </c>
      <c r="B428">
        <f t="shared" si="110"/>
        <v>13.807244984015533</v>
      </c>
      <c r="C428">
        <v>15.6027</v>
      </c>
      <c r="D428">
        <v>38.582599999999999</v>
      </c>
      <c r="E428">
        <v>8.2219999999999995</v>
      </c>
      <c r="F428">
        <f t="shared" si="112"/>
        <v>999.00857914553171</v>
      </c>
      <c r="G428">
        <f t="shared" si="113"/>
        <v>0.77647178311210285</v>
      </c>
      <c r="H428">
        <f t="shared" si="114"/>
        <v>-4.531714722566034E-3</v>
      </c>
      <c r="I428">
        <f t="shared" si="115"/>
        <v>1028.6000398469505</v>
      </c>
      <c r="J428">
        <f t="shared" si="116"/>
        <v>21450.072672948852</v>
      </c>
      <c r="K428">
        <f t="shared" si="117"/>
        <v>47.702333942716507</v>
      </c>
      <c r="L428">
        <f t="shared" si="118"/>
        <v>0.29649238881918932</v>
      </c>
      <c r="M428">
        <f t="shared" si="119"/>
        <v>23361.608747284063</v>
      </c>
      <c r="N428">
        <f t="shared" si="120"/>
        <v>3.2883899306461517</v>
      </c>
      <c r="O428">
        <f t="shared" si="121"/>
        <v>91.427411883372656</v>
      </c>
      <c r="P428">
        <f t="shared" si="122"/>
        <v>2.4099515706972336E-6</v>
      </c>
      <c r="Q428">
        <f t="shared" si="123"/>
        <v>-2.1434822213613802E-5</v>
      </c>
      <c r="R428">
        <f t="shared" si="124"/>
        <v>36233.980560077325</v>
      </c>
      <c r="S428">
        <f t="shared" si="125"/>
        <v>1032.6125657074592</v>
      </c>
      <c r="T428">
        <f t="shared" si="111"/>
        <v>2.0978711561123548E-2</v>
      </c>
    </row>
    <row r="429" spans="1:20" x14ac:dyDescent="0.3">
      <c r="A429">
        <v>140.66800000000001</v>
      </c>
      <c r="B429">
        <f t="shared" si="110"/>
        <v>13.794496636397513</v>
      </c>
      <c r="C429">
        <v>15.6</v>
      </c>
      <c r="D429">
        <v>38.5854</v>
      </c>
      <c r="E429">
        <v>8.2219999999999995</v>
      </c>
      <c r="F429">
        <f t="shared" si="112"/>
        <v>999.00900518341211</v>
      </c>
      <c r="G429">
        <f t="shared" si="113"/>
        <v>0.77647779107999992</v>
      </c>
      <c r="H429">
        <f t="shared" si="114"/>
        <v>-4.5318514559999998E-3</v>
      </c>
      <c r="I429">
        <f t="shared" si="115"/>
        <v>1028.6028252187714</v>
      </c>
      <c r="J429">
        <f t="shared" si="116"/>
        <v>21449.84328132006</v>
      </c>
      <c r="K429">
        <f t="shared" si="117"/>
        <v>47.703158257280002</v>
      </c>
      <c r="L429">
        <f t="shared" si="118"/>
        <v>0.2964617712</v>
      </c>
      <c r="M429">
        <f t="shared" si="119"/>
        <v>23361.5451253301</v>
      </c>
      <c r="N429">
        <f t="shared" si="120"/>
        <v>3.2883774093315199</v>
      </c>
      <c r="O429">
        <f t="shared" si="121"/>
        <v>91.433803781788839</v>
      </c>
      <c r="P429">
        <f t="shared" si="122"/>
        <v>2.4220363200000096E-6</v>
      </c>
      <c r="Q429">
        <f t="shared" si="123"/>
        <v>-2.1427313208936946E-5</v>
      </c>
      <c r="R429">
        <f t="shared" si="124"/>
        <v>36222.931443041838</v>
      </c>
      <c r="S429">
        <f t="shared" si="125"/>
        <v>1032.6128702772328</v>
      </c>
      <c r="T429">
        <f t="shared" si="111"/>
        <v>4.7153723771851605E-3</v>
      </c>
    </row>
    <row r="430" spans="1:20" x14ac:dyDescent="0.3">
      <c r="A430">
        <v>140.43</v>
      </c>
      <c r="B430">
        <f t="shared" si="110"/>
        <v>13.771157353835292</v>
      </c>
      <c r="C430">
        <v>15.601100000000001</v>
      </c>
      <c r="D430">
        <v>38.584099999999999</v>
      </c>
      <c r="E430">
        <v>8.2219999999999995</v>
      </c>
      <c r="F430">
        <f t="shared" si="112"/>
        <v>999.00883162262221</v>
      </c>
      <c r="G430">
        <f t="shared" si="113"/>
        <v>0.77647534330892876</v>
      </c>
      <c r="H430">
        <f t="shared" si="114"/>
        <v>-4.531795746874066E-3</v>
      </c>
      <c r="I430">
        <f t="shared" si="115"/>
        <v>1028.6015675679535</v>
      </c>
      <c r="J430">
        <f t="shared" si="116"/>
        <v>21449.936740276349</v>
      </c>
      <c r="K430">
        <f t="shared" si="117"/>
        <v>47.702822411143138</v>
      </c>
      <c r="L430">
        <f t="shared" si="118"/>
        <v>0.29647424533495575</v>
      </c>
      <c r="M430">
        <f t="shared" si="119"/>
        <v>23361.563010563117</v>
      </c>
      <c r="N430">
        <f t="shared" si="120"/>
        <v>3.2883825104511342</v>
      </c>
      <c r="O430">
        <f t="shared" si="121"/>
        <v>91.430835764622316</v>
      </c>
      <c r="P430">
        <f t="shared" si="122"/>
        <v>2.4171128107122749E-6</v>
      </c>
      <c r="Q430">
        <f t="shared" si="123"/>
        <v>-2.143027405807518E-5</v>
      </c>
      <c r="R430">
        <f t="shared" si="124"/>
        <v>36200.772659450042</v>
      </c>
      <c r="S430">
        <f t="shared" si="125"/>
        <v>1032.6072565736765</v>
      </c>
      <c r="T430">
        <f t="shared" si="111"/>
        <v>1.4961726462317729E-2</v>
      </c>
    </row>
    <row r="431" spans="1:20" x14ac:dyDescent="0.3">
      <c r="A431">
        <v>140.06899999999999</v>
      </c>
      <c r="B431">
        <f t="shared" si="110"/>
        <v>13.735756173142173</v>
      </c>
      <c r="C431">
        <v>15.604799999999999</v>
      </c>
      <c r="D431">
        <v>38.580599999999997</v>
      </c>
      <c r="E431">
        <v>8.2219999999999995</v>
      </c>
      <c r="F431">
        <f t="shared" si="112"/>
        <v>999.00824772432804</v>
      </c>
      <c r="G431">
        <f t="shared" si="113"/>
        <v>0.7764671107089034</v>
      </c>
      <c r="H431">
        <f t="shared" si="114"/>
        <v>-4.531608391017984E-3</v>
      </c>
      <c r="I431">
        <f t="shared" si="115"/>
        <v>1028.598010582753</v>
      </c>
      <c r="J431">
        <f t="shared" si="116"/>
        <v>21450.251070862891</v>
      </c>
      <c r="K431">
        <f t="shared" si="117"/>
        <v>47.701692890936911</v>
      </c>
      <c r="L431">
        <f t="shared" si="118"/>
        <v>0.29651620086151681</v>
      </c>
      <c r="M431">
        <f t="shared" si="119"/>
        <v>23361.667189702603</v>
      </c>
      <c r="N431">
        <f t="shared" si="120"/>
        <v>3.2883996703439613</v>
      </c>
      <c r="O431">
        <f t="shared" si="121"/>
        <v>91.422846633173663</v>
      </c>
      <c r="P431">
        <f t="shared" si="122"/>
        <v>2.4005528533324862E-6</v>
      </c>
      <c r="Q431">
        <f t="shared" si="123"/>
        <v>-2.1440772082852714E-5</v>
      </c>
      <c r="R431">
        <f t="shared" si="124"/>
        <v>36166.753241293984</v>
      </c>
      <c r="S431">
        <f t="shared" si="125"/>
        <v>1032.5971211803133</v>
      </c>
      <c r="T431">
        <f t="shared" si="111"/>
        <v>1.632353768820213E-2</v>
      </c>
    </row>
    <row r="432" spans="1:20" x14ac:dyDescent="0.3">
      <c r="A432">
        <v>139.631</v>
      </c>
      <c r="B432">
        <f t="shared" si="110"/>
        <v>13.692804048090689</v>
      </c>
      <c r="C432">
        <v>15.6052</v>
      </c>
      <c r="D432">
        <v>38.58</v>
      </c>
      <c r="E432">
        <v>8.2219999999999995</v>
      </c>
      <c r="F432">
        <f t="shared" si="112"/>
        <v>999.00818459068569</v>
      </c>
      <c r="G432">
        <f t="shared" si="113"/>
        <v>0.77646622077304539</v>
      </c>
      <c r="H432">
        <f t="shared" si="114"/>
        <v>-4.5315881390443841E-3</v>
      </c>
      <c r="I432">
        <f t="shared" si="115"/>
        <v>1028.5974550529784</v>
      </c>
      <c r="J432">
        <f t="shared" si="116"/>
        <v>21450.285049652401</v>
      </c>
      <c r="K432">
        <f t="shared" si="117"/>
        <v>47.701570793947795</v>
      </c>
      <c r="L432">
        <f t="shared" si="118"/>
        <v>0.29652073632379683</v>
      </c>
      <c r="M432">
        <f t="shared" si="119"/>
        <v>23361.667266235643</v>
      </c>
      <c r="N432">
        <f t="shared" si="120"/>
        <v>3.2884015256135357</v>
      </c>
      <c r="O432">
        <f t="shared" si="121"/>
        <v>91.421476534195733</v>
      </c>
      <c r="P432">
        <f t="shared" si="122"/>
        <v>2.3987626742404885E-6</v>
      </c>
      <c r="Q432">
        <f t="shared" si="123"/>
        <v>-2.1441769995873662E-5</v>
      </c>
      <c r="R432">
        <f t="shared" si="124"/>
        <v>36126.521409934154</v>
      </c>
      <c r="S432">
        <f t="shared" si="125"/>
        <v>1032.5884664910452</v>
      </c>
      <c r="T432">
        <f t="shared" si="111"/>
        <v>1.3694244815556946E-2</v>
      </c>
    </row>
    <row r="433" spans="1:20" x14ac:dyDescent="0.3">
      <c r="A433">
        <v>139.554</v>
      </c>
      <c r="B433">
        <f t="shared" si="110"/>
        <v>13.685253103732324</v>
      </c>
      <c r="C433">
        <v>15.609</v>
      </c>
      <c r="D433">
        <v>38.576599999999999</v>
      </c>
      <c r="E433">
        <v>8.2219999999999995</v>
      </c>
      <c r="F433">
        <f t="shared" si="112"/>
        <v>999.00758472861185</v>
      </c>
      <c r="G433">
        <f t="shared" si="113"/>
        <v>0.77645776711177927</v>
      </c>
      <c r="H433">
        <f t="shared" si="114"/>
        <v>-4.5313957717026E-3</v>
      </c>
      <c r="I433">
        <f t="shared" si="115"/>
        <v>1028.5939519864191</v>
      </c>
      <c r="J433">
        <f t="shared" si="116"/>
        <v>21450.607819975688</v>
      </c>
      <c r="K433">
        <f t="shared" si="117"/>
        <v>47.7004110020087</v>
      </c>
      <c r="L433">
        <f t="shared" si="118"/>
        <v>0.29656382058476999</v>
      </c>
      <c r="M433">
        <f t="shared" si="119"/>
        <v>23361.784040519178</v>
      </c>
      <c r="N433">
        <f t="shared" si="120"/>
        <v>3.2884191520954866</v>
      </c>
      <c r="O433">
        <f t="shared" si="121"/>
        <v>91.413716135308476</v>
      </c>
      <c r="P433">
        <f t="shared" si="122"/>
        <v>2.3817568153470061E-6</v>
      </c>
      <c r="Q433">
        <f t="shared" si="123"/>
        <v>-2.1452670900376199E-5</v>
      </c>
      <c r="R433">
        <f t="shared" si="124"/>
        <v>36118.515984458631</v>
      </c>
      <c r="S433">
        <f t="shared" si="125"/>
        <v>1032.5836279653292</v>
      </c>
      <c r="T433">
        <f t="shared" si="111"/>
        <v>2.4420895466647618E-2</v>
      </c>
    </row>
    <row r="434" spans="1:20" x14ac:dyDescent="0.3">
      <c r="A434">
        <v>139.55799999999999</v>
      </c>
      <c r="B434">
        <f t="shared" si="110"/>
        <v>13.685645360582109</v>
      </c>
      <c r="C434">
        <v>15.610099999999999</v>
      </c>
      <c r="D434">
        <v>38.575499999999998</v>
      </c>
      <c r="E434">
        <v>8.2219999999999995</v>
      </c>
      <c r="F434">
        <f t="shared" si="112"/>
        <v>999.00741105309976</v>
      </c>
      <c r="G434">
        <f t="shared" si="113"/>
        <v>0.77645532024562058</v>
      </c>
      <c r="H434">
        <f t="shared" si="114"/>
        <v>-4.5313400953377455E-3</v>
      </c>
      <c r="I434">
        <f t="shared" si="115"/>
        <v>1028.5928485930847</v>
      </c>
      <c r="J434">
        <f t="shared" si="116"/>
        <v>21450.701243974683</v>
      </c>
      <c r="K434">
        <f t="shared" si="117"/>
        <v>47.700075316481716</v>
      </c>
      <c r="L434">
        <f t="shared" si="118"/>
        <v>0.29657629145609171</v>
      </c>
      <c r="M434">
        <f t="shared" si="119"/>
        <v>23361.811993503889</v>
      </c>
      <c r="N434">
        <f t="shared" si="120"/>
        <v>3.2884242549780391</v>
      </c>
      <c r="O434">
        <f t="shared" si="121"/>
        <v>91.411205123634019</v>
      </c>
      <c r="P434">
        <f t="shared" si="122"/>
        <v>2.37683435124188E-6</v>
      </c>
      <c r="Q434">
        <f t="shared" si="123"/>
        <v>-2.1455754692610533E-5</v>
      </c>
      <c r="R434">
        <f t="shared" si="124"/>
        <v>36118.559076528552</v>
      </c>
      <c r="S434">
        <f t="shared" si="125"/>
        <v>1032.5826303121107</v>
      </c>
      <c r="T434">
        <f t="shared" si="111"/>
        <v>4.8653091192224419E-2</v>
      </c>
    </row>
    <row r="435" spans="1:20" x14ac:dyDescent="0.3">
      <c r="A435">
        <v>139.31299999999999</v>
      </c>
      <c r="B435">
        <f t="shared" si="110"/>
        <v>13.661619628532762</v>
      </c>
      <c r="C435">
        <v>15.609</v>
      </c>
      <c r="D435">
        <v>38.5764</v>
      </c>
      <c r="E435">
        <v>8.2219999999999995</v>
      </c>
      <c r="F435">
        <f t="shared" si="112"/>
        <v>999.00758472861185</v>
      </c>
      <c r="G435">
        <f t="shared" si="113"/>
        <v>0.77645776711177927</v>
      </c>
      <c r="H435">
        <f t="shared" si="114"/>
        <v>-4.5313957717026E-3</v>
      </c>
      <c r="I435">
        <f t="shared" si="115"/>
        <v>1028.5937976830728</v>
      </c>
      <c r="J435">
        <f t="shared" si="116"/>
        <v>21450.607819975688</v>
      </c>
      <c r="K435">
        <f t="shared" si="117"/>
        <v>47.7004110020087</v>
      </c>
      <c r="L435">
        <f t="shared" si="118"/>
        <v>0.29656382058476999</v>
      </c>
      <c r="M435">
        <f t="shared" si="119"/>
        <v>23361.773947849757</v>
      </c>
      <c r="N435">
        <f t="shared" si="120"/>
        <v>3.2884191520954866</v>
      </c>
      <c r="O435">
        <f t="shared" si="121"/>
        <v>91.413259131904169</v>
      </c>
      <c r="P435">
        <f t="shared" si="122"/>
        <v>2.3817568153470061E-6</v>
      </c>
      <c r="Q435">
        <f t="shared" si="123"/>
        <v>-2.1452547331022157E-5</v>
      </c>
      <c r="R435">
        <f t="shared" si="124"/>
        <v>36096.412963852104</v>
      </c>
      <c r="S435">
        <f t="shared" si="125"/>
        <v>1032.5790047181417</v>
      </c>
      <c r="T435">
        <f t="shared" si="111"/>
        <v>1.1851080096958393E-2</v>
      </c>
    </row>
    <row r="436" spans="1:20" x14ac:dyDescent="0.3">
      <c r="A436">
        <v>138.964</v>
      </c>
      <c r="B436">
        <f t="shared" si="110"/>
        <v>13.627395218389001</v>
      </c>
      <c r="C436">
        <v>15.6074</v>
      </c>
      <c r="D436">
        <v>38.578000000000003</v>
      </c>
      <c r="E436">
        <v>8.2219999999999995</v>
      </c>
      <c r="F436">
        <f t="shared" si="112"/>
        <v>999.00783732251068</v>
      </c>
      <c r="G436">
        <f t="shared" si="113"/>
        <v>0.77646132638723964</v>
      </c>
      <c r="H436">
        <f t="shared" si="114"/>
        <v>-4.5314767626538962E-3</v>
      </c>
      <c r="I436">
        <f t="shared" si="115"/>
        <v>1028.5954026074899</v>
      </c>
      <c r="J436">
        <f t="shared" si="116"/>
        <v>21450.471922896064</v>
      </c>
      <c r="K436">
        <f t="shared" si="117"/>
        <v>47.700899306905278</v>
      </c>
      <c r="L436">
        <f t="shared" si="118"/>
        <v>0.29654568042350926</v>
      </c>
      <c r="M436">
        <f t="shared" si="119"/>
        <v>23361.73328338156</v>
      </c>
      <c r="N436">
        <f t="shared" si="120"/>
        <v>3.2884117301054774</v>
      </c>
      <c r="O436">
        <f t="shared" si="121"/>
        <v>91.416911512925395</v>
      </c>
      <c r="P436">
        <f t="shared" si="122"/>
        <v>2.3889169911761274E-6</v>
      </c>
      <c r="Q436">
        <f t="shared" si="123"/>
        <v>-2.1448061661572057E-5</v>
      </c>
      <c r="R436">
        <f t="shared" si="124"/>
        <v>36064.978791488764</v>
      </c>
      <c r="S436">
        <f t="shared" si="125"/>
        <v>1032.5740718909476</v>
      </c>
      <c r="T436">
        <f t="shared" si="111"/>
        <v>1.1582109521601835E-2</v>
      </c>
    </row>
    <row r="437" spans="1:20" x14ac:dyDescent="0.3">
      <c r="A437">
        <v>138.57</v>
      </c>
      <c r="B437">
        <f t="shared" si="110"/>
        <v>13.588757918685154</v>
      </c>
      <c r="C437">
        <v>15.6122</v>
      </c>
      <c r="D437">
        <v>38.573099999999997</v>
      </c>
      <c r="E437">
        <v>8.2219999999999995</v>
      </c>
      <c r="F437">
        <f t="shared" si="112"/>
        <v>999.00707945182717</v>
      </c>
      <c r="G437">
        <f t="shared" si="113"/>
        <v>0.77645064926275043</v>
      </c>
      <c r="H437">
        <f t="shared" si="114"/>
        <v>-4.531233815214664E-3</v>
      </c>
      <c r="I437">
        <f t="shared" si="115"/>
        <v>1028.5905106454099</v>
      </c>
      <c r="J437">
        <f t="shared" si="116"/>
        <v>21450.879587018691</v>
      </c>
      <c r="K437">
        <f t="shared" si="117"/>
        <v>47.69943451679714</v>
      </c>
      <c r="L437">
        <f t="shared" si="118"/>
        <v>0.29660009837550283</v>
      </c>
      <c r="M437">
        <f t="shared" si="119"/>
        <v>23361.850210950379</v>
      </c>
      <c r="N437">
        <f t="shared" si="120"/>
        <v>3.2884339974429988</v>
      </c>
      <c r="O437">
        <f t="shared" si="121"/>
        <v>91.405725869718623</v>
      </c>
      <c r="P437">
        <f t="shared" si="122"/>
        <v>2.3674372744970829E-6</v>
      </c>
      <c r="Q437">
        <f t="shared" si="123"/>
        <v>-2.1461456379389402E-5</v>
      </c>
      <c r="R437">
        <f t="shared" si="124"/>
        <v>36027.529549452847</v>
      </c>
      <c r="S437">
        <f t="shared" si="125"/>
        <v>1032.5619767689607</v>
      </c>
      <c r="T437">
        <f t="shared" si="111"/>
        <v>1.7069153703296803E-2</v>
      </c>
    </row>
    <row r="438" spans="1:20" x14ac:dyDescent="0.3">
      <c r="A438">
        <v>138.321</v>
      </c>
      <c r="B438">
        <f t="shared" si="110"/>
        <v>13.564339929786025</v>
      </c>
      <c r="C438">
        <v>15.617599999999999</v>
      </c>
      <c r="D438">
        <v>38.567799999999998</v>
      </c>
      <c r="E438">
        <v>8.2219999999999995</v>
      </c>
      <c r="F438">
        <f t="shared" si="112"/>
        <v>999.00622652822744</v>
      </c>
      <c r="G438">
        <f t="shared" si="113"/>
        <v>0.77643864001440943</v>
      </c>
      <c r="H438">
        <f t="shared" si="114"/>
        <v>-4.5309605904808956E-3</v>
      </c>
      <c r="I438">
        <f t="shared" si="115"/>
        <v>1028.5851709981298</v>
      </c>
      <c r="J438">
        <f t="shared" si="116"/>
        <v>21451.338111924426</v>
      </c>
      <c r="K438">
        <f t="shared" si="117"/>
        <v>47.697787074638057</v>
      </c>
      <c r="L438">
        <f t="shared" si="118"/>
        <v>0.29666130949265923</v>
      </c>
      <c r="M438">
        <f t="shared" si="119"/>
        <v>23361.992407564827</v>
      </c>
      <c r="N438">
        <f t="shared" si="120"/>
        <v>3.2884590531011826</v>
      </c>
      <c r="O438">
        <f t="shared" si="121"/>
        <v>91.393627592663037</v>
      </c>
      <c r="P438">
        <f t="shared" si="122"/>
        <v>2.3432755007411332E-6</v>
      </c>
      <c r="Q438">
        <f t="shared" si="123"/>
        <v>-2.1476654865585244E-5</v>
      </c>
      <c r="R438">
        <f t="shared" si="124"/>
        <v>36003.239463435617</v>
      </c>
      <c r="S438">
        <f t="shared" si="125"/>
        <v>1032.5521374805066</v>
      </c>
      <c r="T438">
        <f t="shared" si="111"/>
        <v>1.9365968256783491E-2</v>
      </c>
    </row>
    <row r="439" spans="1:20" x14ac:dyDescent="0.3">
      <c r="A439">
        <v>138.21</v>
      </c>
      <c r="B439">
        <f t="shared" si="110"/>
        <v>13.553454802204485</v>
      </c>
      <c r="C439">
        <v>15.6183</v>
      </c>
      <c r="D439">
        <v>38.566899999999997</v>
      </c>
      <c r="E439">
        <v>8.2219999999999995</v>
      </c>
      <c r="F439">
        <f t="shared" si="112"/>
        <v>999.00611593932297</v>
      </c>
      <c r="G439">
        <f t="shared" si="113"/>
        <v>0.77643708345507645</v>
      </c>
      <c r="H439">
        <f t="shared" si="114"/>
        <v>-4.5309251795249937E-3</v>
      </c>
      <c r="I439">
        <f t="shared" si="115"/>
        <v>1028.5843145107644</v>
      </c>
      <c r="J439">
        <f t="shared" si="116"/>
        <v>21451.397542800823</v>
      </c>
      <c r="K439">
        <f t="shared" si="117"/>
        <v>47.697573551949034</v>
      </c>
      <c r="L439">
        <f t="shared" si="118"/>
        <v>0.29666924356328134</v>
      </c>
      <c r="M439">
        <f t="shared" si="119"/>
        <v>23362.000088642235</v>
      </c>
      <c r="N439">
        <f t="shared" si="120"/>
        <v>3.2884623014369807</v>
      </c>
      <c r="O439">
        <f t="shared" si="121"/>
        <v>91.391572674080933</v>
      </c>
      <c r="P439">
        <f t="shared" si="122"/>
        <v>2.3401436443584349E-6</v>
      </c>
      <c r="Q439">
        <f t="shared" si="123"/>
        <v>-2.1478493370146373E-5</v>
      </c>
      <c r="R439">
        <f t="shared" si="124"/>
        <v>35992.819065658536</v>
      </c>
      <c r="S439">
        <f t="shared" si="125"/>
        <v>1032.549233995682</v>
      </c>
      <c r="T439">
        <f t="shared" si="111"/>
        <v>1.5756361788644088E-2</v>
      </c>
    </row>
    <row r="440" spans="1:20" x14ac:dyDescent="0.3">
      <c r="A440">
        <v>137.999</v>
      </c>
      <c r="B440">
        <f t="shared" si="110"/>
        <v>13.532763253378311</v>
      </c>
      <c r="C440">
        <v>15.6168</v>
      </c>
      <c r="D440">
        <v>38.5685</v>
      </c>
      <c r="E440">
        <v>8.2219999999999995</v>
      </c>
      <c r="F440">
        <f t="shared" si="112"/>
        <v>999.00635290859611</v>
      </c>
      <c r="G440">
        <f t="shared" si="113"/>
        <v>0.77644041899418248</v>
      </c>
      <c r="H440">
        <f t="shared" si="114"/>
        <v>-4.5310010621303042E-3</v>
      </c>
      <c r="I440">
        <f t="shared" si="115"/>
        <v>1028.5858963458572</v>
      </c>
      <c r="J440">
        <f t="shared" si="116"/>
        <v>21451.270188804669</v>
      </c>
      <c r="K440">
        <f t="shared" si="117"/>
        <v>47.698031110299524</v>
      </c>
      <c r="L440">
        <f t="shared" si="118"/>
        <v>0.29665224178558081</v>
      </c>
      <c r="M440">
        <f t="shared" si="119"/>
        <v>23361.967047533166</v>
      </c>
      <c r="N440">
        <f t="shared" si="120"/>
        <v>3.2884553408242314</v>
      </c>
      <c r="O440">
        <f t="shared" si="121"/>
        <v>91.395225280101485</v>
      </c>
      <c r="P440">
        <f t="shared" si="122"/>
        <v>2.3468548285228806E-6</v>
      </c>
      <c r="Q440">
        <f t="shared" si="123"/>
        <v>-2.1474350749895679E-5</v>
      </c>
      <c r="R440">
        <f t="shared" si="124"/>
        <v>35974.007789353105</v>
      </c>
      <c r="S440">
        <f t="shared" si="125"/>
        <v>1032.5468236339429</v>
      </c>
      <c r="T440">
        <f t="shared" si="111"/>
        <v>1.0412572664102558E-2</v>
      </c>
    </row>
    <row r="441" spans="1:20" x14ac:dyDescent="0.3">
      <c r="A441">
        <v>137.95099999999999</v>
      </c>
      <c r="B441">
        <f t="shared" si="110"/>
        <v>13.528056171180889</v>
      </c>
      <c r="C441">
        <v>15.6189</v>
      </c>
      <c r="D441">
        <v>38.566600000000001</v>
      </c>
      <c r="E441">
        <v>8.2219999999999995</v>
      </c>
      <c r="F441">
        <f t="shared" si="112"/>
        <v>999.00602114431535</v>
      </c>
      <c r="G441">
        <f t="shared" si="113"/>
        <v>0.77643574929699544</v>
      </c>
      <c r="H441">
        <f t="shared" si="114"/>
        <v>-4.5308948285676656E-3</v>
      </c>
      <c r="I441">
        <f t="shared" si="115"/>
        <v>1028.5839440821594</v>
      </c>
      <c r="J441">
        <f t="shared" si="116"/>
        <v>21451.448482175238</v>
      </c>
      <c r="K441">
        <f t="shared" si="117"/>
        <v>47.697390538826454</v>
      </c>
      <c r="L441">
        <f t="shared" si="118"/>
        <v>0.29667604406667569</v>
      </c>
      <c r="M441">
        <f t="shared" si="119"/>
        <v>23362.030460243746</v>
      </c>
      <c r="N441">
        <f t="shared" si="120"/>
        <v>3.2884650857942392</v>
      </c>
      <c r="O441">
        <f t="shared" si="121"/>
        <v>91.390888537307902</v>
      </c>
      <c r="P441">
        <f t="shared" si="122"/>
        <v>2.3374592372042759E-6</v>
      </c>
      <c r="Q441">
        <f t="shared" si="123"/>
        <v>-2.1480360354289927E-5</v>
      </c>
      <c r="R441">
        <f t="shared" si="124"/>
        <v>35969.086143320135</v>
      </c>
      <c r="S441">
        <f t="shared" si="125"/>
        <v>1032.5440246964777</v>
      </c>
      <c r="T441">
        <f t="shared" si="111"/>
        <v>2.3525276037038276E-2</v>
      </c>
    </row>
    <row r="442" spans="1:20" x14ac:dyDescent="0.3">
      <c r="A442">
        <v>137.946</v>
      </c>
      <c r="B442">
        <f t="shared" si="110"/>
        <v>13.527565850118657</v>
      </c>
      <c r="C442">
        <v>15.6167</v>
      </c>
      <c r="D442">
        <v>38.568800000000003</v>
      </c>
      <c r="E442">
        <v>8.2219999999999995</v>
      </c>
      <c r="F442">
        <f t="shared" si="112"/>
        <v>999.00636870562084</v>
      </c>
      <c r="G442">
        <f t="shared" si="113"/>
        <v>0.77644064137076574</v>
      </c>
      <c r="H442">
        <f t="shared" si="114"/>
        <v>-4.5310061212353939E-3</v>
      </c>
      <c r="I442">
        <f t="shared" si="115"/>
        <v>1028.586150957819</v>
      </c>
      <c r="J442">
        <f t="shared" si="116"/>
        <v>21451.261698255839</v>
      </c>
      <c r="K442">
        <f t="shared" si="117"/>
        <v>47.698061615487049</v>
      </c>
      <c r="L442">
        <f t="shared" si="118"/>
        <v>0.2966511083073613</v>
      </c>
      <c r="M442">
        <f t="shared" si="119"/>
        <v>23361.97460048728</v>
      </c>
      <c r="N442">
        <f t="shared" si="120"/>
        <v>3.288454876797624</v>
      </c>
      <c r="O442">
        <f t="shared" si="121"/>
        <v>91.395910557018041</v>
      </c>
      <c r="P442">
        <f t="shared" si="122"/>
        <v>2.347302249246437E-6</v>
      </c>
      <c r="Q442">
        <f t="shared" si="123"/>
        <v>-2.1474193979855319E-5</v>
      </c>
      <c r="R442">
        <f t="shared" si="124"/>
        <v>35969.266243624304</v>
      </c>
      <c r="S442">
        <f t="shared" si="125"/>
        <v>1032.54607607962</v>
      </c>
      <c r="T442">
        <f t="shared" si="111"/>
        <v>6.2401740986885876E-2</v>
      </c>
    </row>
    <row r="443" spans="1:20" x14ac:dyDescent="0.3">
      <c r="A443">
        <v>137.80099999999999</v>
      </c>
      <c r="B443">
        <f t="shared" si="110"/>
        <v>13.513346539313941</v>
      </c>
      <c r="C443">
        <v>15.6175</v>
      </c>
      <c r="D443">
        <v>38.567900000000002</v>
      </c>
      <c r="E443">
        <v>8.2219999999999995</v>
      </c>
      <c r="F443">
        <f t="shared" si="112"/>
        <v>999.00624232617895</v>
      </c>
      <c r="G443">
        <f t="shared" si="113"/>
        <v>0.7764388623836832</v>
      </c>
      <c r="H443">
        <f t="shared" si="114"/>
        <v>-4.5309656493212501E-3</v>
      </c>
      <c r="I443">
        <f t="shared" si="115"/>
        <v>1028.5852713105148</v>
      </c>
      <c r="J443">
        <f t="shared" si="116"/>
        <v>21451.329621658017</v>
      </c>
      <c r="K443">
        <f t="shared" si="117"/>
        <v>47.697817578528081</v>
      </c>
      <c r="L443">
        <f t="shared" si="118"/>
        <v>0.29666017604081252</v>
      </c>
      <c r="M443">
        <f t="shared" si="119"/>
        <v>23361.98986841891</v>
      </c>
      <c r="N443">
        <f t="shared" si="120"/>
        <v>3.2884585890603319</v>
      </c>
      <c r="O443">
        <f t="shared" si="121"/>
        <v>91.393855866290394</v>
      </c>
      <c r="P443">
        <f t="shared" si="122"/>
        <v>2.3437229130187564E-6</v>
      </c>
      <c r="Q443">
        <f t="shared" si="123"/>
        <v>-2.1476374573890204E-5</v>
      </c>
      <c r="R443">
        <f t="shared" si="124"/>
        <v>35955.746783290117</v>
      </c>
      <c r="S443">
        <f t="shared" si="125"/>
        <v>1032.542507714563</v>
      </c>
      <c r="T443">
        <f t="shared" si="111"/>
        <v>1.5283038452758056E-2</v>
      </c>
    </row>
    <row r="444" spans="1:20" x14ac:dyDescent="0.3">
      <c r="A444">
        <v>137.66800000000001</v>
      </c>
      <c r="B444">
        <f t="shared" si="110"/>
        <v>13.500303999058584</v>
      </c>
      <c r="C444">
        <v>15.621499999999999</v>
      </c>
      <c r="D444">
        <v>38.563800000000001</v>
      </c>
      <c r="E444">
        <v>8.2219999999999995</v>
      </c>
      <c r="F444">
        <f t="shared" si="112"/>
        <v>999.00561031775976</v>
      </c>
      <c r="G444">
        <f t="shared" si="113"/>
        <v>0.77642996832538058</v>
      </c>
      <c r="H444">
        <f t="shared" si="114"/>
        <v>-4.5307633215188499E-3</v>
      </c>
      <c r="I444">
        <f t="shared" si="115"/>
        <v>1028.5811816277121</v>
      </c>
      <c r="J444">
        <f t="shared" si="116"/>
        <v>21451.669204779002</v>
      </c>
      <c r="K444">
        <f t="shared" si="117"/>
        <v>47.696597549428162</v>
      </c>
      <c r="L444">
        <f t="shared" si="118"/>
        <v>0.29670551154333252</v>
      </c>
      <c r="M444">
        <f t="shared" si="119"/>
        <v>23362.086368333668</v>
      </c>
      <c r="N444">
        <f t="shared" si="120"/>
        <v>3.2884771520829394</v>
      </c>
      <c r="O444">
        <f t="shared" si="121"/>
        <v>91.384496421156783</v>
      </c>
      <c r="P444">
        <f t="shared" si="122"/>
        <v>2.3258272453907535E-6</v>
      </c>
      <c r="Q444">
        <f t="shared" si="123"/>
        <v>-2.1487523968614901E-5</v>
      </c>
      <c r="R444">
        <f t="shared" si="124"/>
        <v>35942.39997981138</v>
      </c>
      <c r="S444">
        <f t="shared" si="125"/>
        <v>1032.536041957128</v>
      </c>
      <c r="T444">
        <f t="shared" si="111"/>
        <v>2.1480496291901598E-2</v>
      </c>
    </row>
    <row r="445" spans="1:20" x14ac:dyDescent="0.3">
      <c r="A445">
        <v>137.49700000000001</v>
      </c>
      <c r="B445">
        <f t="shared" si="110"/>
        <v>13.483535018730265</v>
      </c>
      <c r="C445">
        <v>15.623699999999999</v>
      </c>
      <c r="D445">
        <v>38.5608</v>
      </c>
      <c r="E445">
        <v>8.2219999999999995</v>
      </c>
      <c r="F445">
        <f t="shared" si="112"/>
        <v>999.00526263412826</v>
      </c>
      <c r="G445">
        <f t="shared" si="113"/>
        <v>0.77642507721638165</v>
      </c>
      <c r="H445">
        <f t="shared" si="114"/>
        <v>-4.5306520637962743E-3</v>
      </c>
      <c r="I445">
        <f t="shared" si="115"/>
        <v>1028.578357513308</v>
      </c>
      <c r="J445">
        <f t="shared" si="116"/>
        <v>21451.855951420584</v>
      </c>
      <c r="K445">
        <f t="shared" si="117"/>
        <v>47.695926644025562</v>
      </c>
      <c r="L445">
        <f t="shared" si="118"/>
        <v>0.29673044382143732</v>
      </c>
      <c r="M445">
        <f t="shared" si="119"/>
        <v>23362.101833383429</v>
      </c>
      <c r="N445">
        <f t="shared" si="120"/>
        <v>3.2884873629594678</v>
      </c>
      <c r="O445">
        <f t="shared" si="121"/>
        <v>91.377646390975457</v>
      </c>
      <c r="P445">
        <f t="shared" si="122"/>
        <v>2.3159853482100321E-6</v>
      </c>
      <c r="Q445">
        <f t="shared" si="123"/>
        <v>-2.1493195691476491E-5</v>
      </c>
      <c r="R445">
        <f t="shared" si="124"/>
        <v>35925.847741204037</v>
      </c>
      <c r="S445">
        <f t="shared" si="125"/>
        <v>1032.5301025782233</v>
      </c>
      <c r="T445">
        <f t="shared" si="111"/>
        <v>1.8156583769373145E-2</v>
      </c>
    </row>
    <row r="446" spans="1:20" x14ac:dyDescent="0.3">
      <c r="A446">
        <v>137.501</v>
      </c>
      <c r="B446">
        <f t="shared" si="110"/>
        <v>13.483927275580051</v>
      </c>
      <c r="C446">
        <v>15.622400000000001</v>
      </c>
      <c r="D446">
        <v>38.561900000000001</v>
      </c>
      <c r="E446">
        <v>8.2230000000000008</v>
      </c>
      <c r="F446">
        <f t="shared" si="112"/>
        <v>999.00546809032323</v>
      </c>
      <c r="G446">
        <f t="shared" si="113"/>
        <v>0.77642796736371156</v>
      </c>
      <c r="H446">
        <f t="shared" si="114"/>
        <v>-4.5307178050600968E-3</v>
      </c>
      <c r="I446">
        <f t="shared" si="115"/>
        <v>1028.5795073095849</v>
      </c>
      <c r="J446">
        <f t="shared" si="116"/>
        <v>21451.7456031974</v>
      </c>
      <c r="K446">
        <f t="shared" si="117"/>
        <v>47.696323078640305</v>
      </c>
      <c r="L446">
        <f t="shared" si="118"/>
        <v>0.29671571130449925</v>
      </c>
      <c r="M446">
        <f t="shared" si="119"/>
        <v>23362.058750405264</v>
      </c>
      <c r="N446">
        <f t="shared" si="120"/>
        <v>3.2884813291555632</v>
      </c>
      <c r="O446">
        <f t="shared" si="121"/>
        <v>91.380156943432269</v>
      </c>
      <c r="P446">
        <f t="shared" si="122"/>
        <v>2.3218009529651191E-6</v>
      </c>
      <c r="Q446">
        <f t="shared" si="123"/>
        <v>-2.1489428850320043E-5</v>
      </c>
      <c r="R446">
        <f t="shared" si="124"/>
        <v>35926.515419860327</v>
      </c>
      <c r="S446">
        <f t="shared" si="125"/>
        <v>1032.531298470285</v>
      </c>
      <c r="T446">
        <f t="shared" si="111"/>
        <v>5.3269352909672267E-2</v>
      </c>
    </row>
    <row r="447" spans="1:20" x14ac:dyDescent="0.3">
      <c r="A447">
        <v>137.48500000000001</v>
      </c>
      <c r="B447">
        <f t="shared" si="110"/>
        <v>13.48235824818091</v>
      </c>
      <c r="C447">
        <v>15.6234</v>
      </c>
      <c r="D447">
        <v>38.560699999999997</v>
      </c>
      <c r="E447">
        <v>8.2230000000000008</v>
      </c>
      <c r="F447">
        <f t="shared" si="112"/>
        <v>999.00531004883396</v>
      </c>
      <c r="G447">
        <f t="shared" si="113"/>
        <v>0.77642574415975485</v>
      </c>
      <c r="H447">
        <f t="shared" si="114"/>
        <v>-4.5306672343607768E-3</v>
      </c>
      <c r="I447">
        <f t="shared" si="115"/>
        <v>1028.5783498647675</v>
      </c>
      <c r="J447">
        <f t="shared" si="116"/>
        <v>21451.83048697549</v>
      </c>
      <c r="K447">
        <f t="shared" si="117"/>
        <v>47.696018126504178</v>
      </c>
      <c r="L447">
        <f t="shared" si="118"/>
        <v>0.29672704405928518</v>
      </c>
      <c r="M447">
        <f t="shared" si="119"/>
        <v>23362.074036503906</v>
      </c>
      <c r="N447">
        <f t="shared" si="120"/>
        <v>3.2884859705164802</v>
      </c>
      <c r="O447">
        <f t="shared" si="121"/>
        <v>91.377417205163454</v>
      </c>
      <c r="P447">
        <f t="shared" si="122"/>
        <v>2.3173273950097165E-6</v>
      </c>
      <c r="Q447">
        <f t="shared" si="123"/>
        <v>-2.1492107948238459E-5</v>
      </c>
      <c r="R447">
        <f t="shared" si="124"/>
        <v>35924.691994440022</v>
      </c>
      <c r="S447">
        <f t="shared" si="125"/>
        <v>1032.5298762985885</v>
      </c>
      <c r="T447">
        <f t="shared" si="111"/>
        <v>2.9045425879446474E-2</v>
      </c>
    </row>
    <row r="448" spans="1:20" x14ac:dyDescent="0.3">
      <c r="A448">
        <v>137.18199999999999</v>
      </c>
      <c r="B448">
        <f t="shared" si="110"/>
        <v>13.452644791809675</v>
      </c>
      <c r="C448">
        <v>15.6279</v>
      </c>
      <c r="D448">
        <v>38.554900000000004</v>
      </c>
      <c r="E448">
        <v>8.2230000000000008</v>
      </c>
      <c r="F448">
        <f t="shared" si="112"/>
        <v>999.00459871879582</v>
      </c>
      <c r="G448">
        <f t="shared" si="113"/>
        <v>0.77641574087238341</v>
      </c>
      <c r="H448">
        <f t="shared" si="114"/>
        <v>-4.5304397071651865E-3</v>
      </c>
      <c r="I448">
        <f t="shared" si="115"/>
        <v>1028.572832723185</v>
      </c>
      <c r="J448">
        <f t="shared" si="116"/>
        <v>21452.212420295346</v>
      </c>
      <c r="K448">
        <f t="shared" si="117"/>
        <v>47.694646042564607</v>
      </c>
      <c r="L448">
        <f t="shared" si="118"/>
        <v>0.29677803737627972</v>
      </c>
      <c r="M448">
        <f t="shared" si="119"/>
        <v>23362.122610062943</v>
      </c>
      <c r="N448">
        <f t="shared" si="120"/>
        <v>3.288506858843443</v>
      </c>
      <c r="O448">
        <f t="shared" si="121"/>
        <v>91.364174379703428</v>
      </c>
      <c r="P448">
        <f t="shared" si="122"/>
        <v>2.2971976906886705E-6</v>
      </c>
      <c r="Q448">
        <f t="shared" si="123"/>
        <v>-2.1503916262983476E-5</v>
      </c>
      <c r="R448">
        <f t="shared" si="124"/>
        <v>35895.238099745489</v>
      </c>
      <c r="S448">
        <f t="shared" si="125"/>
        <v>1032.5188436009864</v>
      </c>
      <c r="T448">
        <f t="shared" si="111"/>
        <v>1.8590179695946778E-2</v>
      </c>
    </row>
    <row r="449" spans="1:20" x14ac:dyDescent="0.3">
      <c r="A449">
        <v>137.155</v>
      </c>
      <c r="B449">
        <f t="shared" si="110"/>
        <v>13.449997058073627</v>
      </c>
      <c r="C449">
        <v>15.633100000000001</v>
      </c>
      <c r="D449">
        <v>38.5488</v>
      </c>
      <c r="E449">
        <v>8.2230000000000008</v>
      </c>
      <c r="F449">
        <f t="shared" si="112"/>
        <v>999.00377644532716</v>
      </c>
      <c r="G449">
        <f t="shared" si="113"/>
        <v>0.77640418382162457</v>
      </c>
      <c r="H449">
        <f t="shared" si="114"/>
        <v>-4.5301768703083058E-3</v>
      </c>
      <c r="I449">
        <f t="shared" si="115"/>
        <v>1028.5669218597905</v>
      </c>
      <c r="J449">
        <f t="shared" si="116"/>
        <v>21452.653676448408</v>
      </c>
      <c r="K449">
        <f t="shared" si="117"/>
        <v>47.693060932279728</v>
      </c>
      <c r="L449">
        <f t="shared" si="118"/>
        <v>0.29683695467300375</v>
      </c>
      <c r="M449">
        <f t="shared" si="119"/>
        <v>23362.209065379648</v>
      </c>
      <c r="N449">
        <f t="shared" si="120"/>
        <v>3.2885310009547335</v>
      </c>
      <c r="O449">
        <f t="shared" si="121"/>
        <v>91.350247652233023</v>
      </c>
      <c r="P449">
        <f t="shared" si="122"/>
        <v>2.2739393616050673E-6</v>
      </c>
      <c r="Q449">
        <f t="shared" si="123"/>
        <v>-2.1517931820124538E-5</v>
      </c>
      <c r="R449">
        <f t="shared" si="124"/>
        <v>35890.947497675807</v>
      </c>
      <c r="S449">
        <f t="shared" si="125"/>
        <v>1032.5126038787496</v>
      </c>
      <c r="T449">
        <f t="shared" si="111"/>
        <v>4.6834523233169251E-2</v>
      </c>
    </row>
    <row r="450" spans="1:20" x14ac:dyDescent="0.3">
      <c r="A450">
        <v>136.99799999999999</v>
      </c>
      <c r="B450">
        <f t="shared" ref="B450:B513" si="126">A450/10.1974</f>
        <v>13.434600976719555</v>
      </c>
      <c r="C450">
        <v>15.6356</v>
      </c>
      <c r="D450">
        <v>38.545099999999998</v>
      </c>
      <c r="E450">
        <v>8.2230000000000008</v>
      </c>
      <c r="F450">
        <f t="shared" si="112"/>
        <v>999.00338101008094</v>
      </c>
      <c r="G450">
        <f t="shared" si="113"/>
        <v>0.7763986284262322</v>
      </c>
      <c r="H450">
        <f t="shared" si="114"/>
        <v>-4.5300505382858559E-3</v>
      </c>
      <c r="I450">
        <f t="shared" si="115"/>
        <v>1028.5634881134627</v>
      </c>
      <c r="J450">
        <f t="shared" si="116"/>
        <v>21452.86578485971</v>
      </c>
      <c r="K450">
        <f t="shared" si="117"/>
        <v>47.692299016079168</v>
      </c>
      <c r="L450">
        <f t="shared" si="118"/>
        <v>0.29686527712345123</v>
      </c>
      <c r="M450">
        <f t="shared" si="119"/>
        <v>23362.211890705497</v>
      </c>
      <c r="N450">
        <f t="shared" si="120"/>
        <v>3.2885426094520693</v>
      </c>
      <c r="O450">
        <f t="shared" si="121"/>
        <v>91.341798803049684</v>
      </c>
      <c r="P450">
        <f t="shared" si="122"/>
        <v>2.2627584887723237E-6</v>
      </c>
      <c r="Q450">
        <f t="shared" si="123"/>
        <v>-2.1524195994180804E-5</v>
      </c>
      <c r="R450">
        <f t="shared" si="124"/>
        <v>35875.451667286252</v>
      </c>
      <c r="S450">
        <f t="shared" si="125"/>
        <v>1032.5063319213232</v>
      </c>
      <c r="T450">
        <f t="shared" si="111"/>
        <v>1.9472351507020997E-2</v>
      </c>
    </row>
    <row r="451" spans="1:20" x14ac:dyDescent="0.3">
      <c r="A451">
        <v>136.93199999999999</v>
      </c>
      <c r="B451">
        <f t="shared" si="126"/>
        <v>13.428128738698097</v>
      </c>
      <c r="C451">
        <v>15.635300000000001</v>
      </c>
      <c r="D451">
        <v>38.545900000000003</v>
      </c>
      <c r="E451">
        <v>8.2230000000000008</v>
      </c>
      <c r="F451">
        <f t="shared" si="112"/>
        <v>999.00342846613182</v>
      </c>
      <c r="G451">
        <f t="shared" si="113"/>
        <v>0.77639929504354421</v>
      </c>
      <c r="H451">
        <f t="shared" si="114"/>
        <v>-4.5300656970365134E-3</v>
      </c>
      <c r="I451">
        <f t="shared" si="115"/>
        <v>1028.5641748028881</v>
      </c>
      <c r="J451">
        <f t="shared" si="116"/>
        <v>21452.840333014989</v>
      </c>
      <c r="K451">
        <f t="shared" si="117"/>
        <v>47.692390440673194</v>
      </c>
      <c r="L451">
        <f t="shared" si="118"/>
        <v>0.29686187853818535</v>
      </c>
      <c r="M451">
        <f t="shared" si="119"/>
        <v>23362.229515122235</v>
      </c>
      <c r="N451">
        <f t="shared" si="120"/>
        <v>3.2885412163736585</v>
      </c>
      <c r="O451">
        <f t="shared" si="121"/>
        <v>91.34362613009101</v>
      </c>
      <c r="P451">
        <f t="shared" si="122"/>
        <v>2.2641001586728279E-6</v>
      </c>
      <c r="Q451">
        <f t="shared" si="123"/>
        <v>-2.1523664004398378E-5</v>
      </c>
      <c r="R451">
        <f t="shared" si="124"/>
        <v>35869.69135164754</v>
      </c>
      <c r="S451">
        <f t="shared" si="125"/>
        <v>1032.5057497649018</v>
      </c>
      <c r="T451">
        <f t="shared" ref="T451:T514" si="127">IF(9.8/S451*(S451-S450)/(A451-A450)&gt;0,SQRT(9.8/S451*(S451-S450)/(A451-A450)),SQRT(-9.8/S451*(S451-S450)/(A451-A450)))</f>
        <v>9.1498647976214903E-3</v>
      </c>
    </row>
    <row r="452" spans="1:20" x14ac:dyDescent="0.3">
      <c r="A452">
        <v>136.72499999999999</v>
      </c>
      <c r="B452">
        <f t="shared" si="126"/>
        <v>13.407829446721713</v>
      </c>
      <c r="C452">
        <v>15.641</v>
      </c>
      <c r="D452">
        <v>38.5379</v>
      </c>
      <c r="E452">
        <v>8.2240000000000002</v>
      </c>
      <c r="F452">
        <f t="shared" ref="F452:F515" si="128">999.842594+C452*(0.06793953)+(-0.00909529)*(C452^2)+(0.0001001685)*(C452^3)+(-0.000001120083)*(C452^4)+(0.000000006536332)*(C452^5)</f>
        <v>999.00252662296054</v>
      </c>
      <c r="G452">
        <f t="shared" ref="G452:G515" si="129">0.82449+C452*(-0.0040899)+(0.000076438)*(C452^2)+(-0.00000082467)*(C452^3)+(0.0000000053875)*(C452^4)</f>
        <v>0.77638663071989134</v>
      </c>
      <c r="H452">
        <f t="shared" ref="H452:H515" si="130">-0.0057246+C452*(0.00010227)+(-0.0000016546)*(C452^2)</f>
        <v>-4.5297777317026E-3</v>
      </c>
      <c r="I452">
        <f t="shared" ref="I452:I515" si="131">F452+G452*D452+H452*(D452^1.5)+(0.00048314)*D452^2</f>
        <v>1028.5566821466487</v>
      </c>
      <c r="J452">
        <f t="shared" ref="J452:J515" si="132">19652.21+C452*(148.4206)+(-2.327105)*(C452^2)+(0.01360477)*(C452^3)+(-0.00005155288)*(C452^4)</f>
        <v>21453.323863752932</v>
      </c>
      <c r="K452">
        <f t="shared" ref="K452:K515" si="133">54.6746+C452*(-0.603459)+(0.0109987)*(C452^2)+(-0.00006167)*(C452^3)</f>
        <v>47.6906536228785</v>
      </c>
      <c r="L452">
        <f t="shared" ref="L452:L515" si="134">0.07944+C452*(0.016483)+(-0.00016483)*(C452^2)</f>
        <v>0.29692644658477002</v>
      </c>
      <c r="M452">
        <f t="shared" ref="M452:M515" si="135">J452+K452*D452+L452*D452^1.5</f>
        <v>23362.257904845465</v>
      </c>
      <c r="N452">
        <f t="shared" ref="N452:N515" si="136">3.2399+C452*(0.00143713)+(0.000116092)*(C452^2)+(-0.000000577905)*(C452^3)</f>
        <v>3.2885676876023155</v>
      </c>
      <c r="O452">
        <f t="shared" ref="O452:O515" si="137">N452+(2.2838-(0.000010981)*C452-(0.0000016078)*C452^2)*D452+(0.000191075)*D452^1.5</f>
        <v>91.325359026128922</v>
      </c>
      <c r="P452">
        <f t="shared" ref="P452:P515" si="138">0.0000850935+C452*(-0.00000612293)+(0.000000052787)*(C452^2)</f>
        <v>2.2386100553469995E-6</v>
      </c>
      <c r="Q452">
        <f t="shared" ref="Q452:Q515" si="139">((-0.00000099348)+(0.000000020816)*C452+(0.00000000020816)*C452^2)*D452+P452</f>
        <v>-2.1538214383460236E-5</v>
      </c>
      <c r="R452">
        <f t="shared" ref="R452:R515" si="140">M452+O452*A452+Q452*A452^2</f>
        <v>35848.314988222803</v>
      </c>
      <c r="S452">
        <f t="shared" ref="S452:S515" si="141">I452/(1-A452/R452)</f>
        <v>1032.4946029284697</v>
      </c>
      <c r="T452">
        <f t="shared" si="127"/>
        <v>2.2607877130845007E-2</v>
      </c>
    </row>
    <row r="453" spans="1:20" x14ac:dyDescent="0.3">
      <c r="A453">
        <v>136.62299999999999</v>
      </c>
      <c r="B453">
        <f t="shared" si="126"/>
        <v>13.397826897052189</v>
      </c>
      <c r="C453">
        <v>15.643800000000001</v>
      </c>
      <c r="D453">
        <v>38.534100000000002</v>
      </c>
      <c r="E453">
        <v>8.2240000000000002</v>
      </c>
      <c r="F453">
        <f t="shared" si="128"/>
        <v>999.00208347449677</v>
      </c>
      <c r="G453">
        <f t="shared" si="129"/>
        <v>0.77638041073512754</v>
      </c>
      <c r="H453">
        <f t="shared" si="130"/>
        <v>-4.5296363144268241E-3</v>
      </c>
      <c r="I453">
        <f t="shared" si="131"/>
        <v>1028.5531016581679</v>
      </c>
      <c r="J453">
        <f t="shared" si="132"/>
        <v>21453.561345630766</v>
      </c>
      <c r="K453">
        <f t="shared" si="133"/>
        <v>47.689800642127246</v>
      </c>
      <c r="L453">
        <f t="shared" si="134"/>
        <v>0.29695816029873484</v>
      </c>
      <c r="M453">
        <f t="shared" si="135"/>
        <v>23362.278372955057</v>
      </c>
      <c r="N453">
        <f t="shared" si="136"/>
        <v>3.2885806931305273</v>
      </c>
      <c r="O453">
        <f t="shared" si="137"/>
        <v>91.316682366061514</v>
      </c>
      <c r="P453">
        <f t="shared" si="138"/>
        <v>2.2260898574122794E-6</v>
      </c>
      <c r="Q453">
        <f t="shared" si="139"/>
        <v>-2.1545441491901276E-5</v>
      </c>
      <c r="R453">
        <f t="shared" si="140"/>
        <v>35837.835304000895</v>
      </c>
      <c r="S453">
        <f t="shared" si="141"/>
        <v>1032.4892147853991</v>
      </c>
      <c r="T453">
        <f t="shared" si="127"/>
        <v>2.2391838315092713E-2</v>
      </c>
    </row>
    <row r="454" spans="1:20" x14ac:dyDescent="0.3">
      <c r="A454">
        <v>136.62899999999999</v>
      </c>
      <c r="B454">
        <f t="shared" si="126"/>
        <v>13.398415282326866</v>
      </c>
      <c r="C454">
        <v>15.645799999999999</v>
      </c>
      <c r="D454">
        <v>38.531700000000001</v>
      </c>
      <c r="E454">
        <v>8.2240000000000002</v>
      </c>
      <c r="F454">
        <f t="shared" si="128"/>
        <v>999.00176688430759</v>
      </c>
      <c r="G454">
        <f t="shared" si="129"/>
        <v>0.77637596832707234</v>
      </c>
      <c r="H454">
        <f t="shared" si="130"/>
        <v>-4.5295353179711437E-3</v>
      </c>
      <c r="I454">
        <f t="shared" si="131"/>
        <v>1028.550786600932</v>
      </c>
      <c r="J454">
        <f t="shared" si="132"/>
        <v>21453.730958606015</v>
      </c>
      <c r="K454">
        <f t="shared" si="133"/>
        <v>47.689191447965158</v>
      </c>
      <c r="L454">
        <f t="shared" si="134"/>
        <v>0.29698081136919879</v>
      </c>
      <c r="M454">
        <f t="shared" si="135"/>
        <v>23362.308838724417</v>
      </c>
      <c r="N454">
        <f t="shared" si="136"/>
        <v>3.2885899836476535</v>
      </c>
      <c r="O454">
        <f t="shared" si="137"/>
        <v>91.311202900161945</v>
      </c>
      <c r="P454">
        <f t="shared" si="138"/>
        <v>2.2171473656426897E-6</v>
      </c>
      <c r="Q454">
        <f t="shared" si="139"/>
        <v>-2.1550797348925474E-5</v>
      </c>
      <c r="R454">
        <f t="shared" si="140"/>
        <v>35837.664880613687</v>
      </c>
      <c r="S454">
        <f t="shared" si="141"/>
        <v>1032.487083180461</v>
      </c>
      <c r="T454">
        <f t="shared" si="127"/>
        <v>5.8069549644868025E-2</v>
      </c>
    </row>
    <row r="455" spans="1:20" x14ac:dyDescent="0.3">
      <c r="A455">
        <v>136.756</v>
      </c>
      <c r="B455">
        <f t="shared" si="126"/>
        <v>13.410869437307548</v>
      </c>
      <c r="C455">
        <v>15.654400000000001</v>
      </c>
      <c r="D455">
        <v>38.5197</v>
      </c>
      <c r="E455">
        <v>8.2240000000000002</v>
      </c>
      <c r="F455">
        <f t="shared" si="128"/>
        <v>999.00040501885019</v>
      </c>
      <c r="G455">
        <f t="shared" si="129"/>
        <v>0.77635687013295807</v>
      </c>
      <c r="H455">
        <f t="shared" si="130"/>
        <v>-4.5291011840450559E-3</v>
      </c>
      <c r="I455">
        <f t="shared" si="131"/>
        <v>1028.5395356953234</v>
      </c>
      <c r="J455">
        <f t="shared" si="132"/>
        <v>21454.46013357678</v>
      </c>
      <c r="K455">
        <f t="shared" si="133"/>
        <v>47.686572651798166</v>
      </c>
      <c r="L455">
        <f t="shared" si="134"/>
        <v>0.29707819594629126</v>
      </c>
      <c r="M455">
        <f t="shared" si="135"/>
        <v>23362.354969863089</v>
      </c>
      <c r="N455">
        <f t="shared" si="136"/>
        <v>3.2886299409811479</v>
      </c>
      <c r="O455">
        <f t="shared" si="137"/>
        <v>91.28380238572278</v>
      </c>
      <c r="P455">
        <f t="shared" si="138"/>
        <v>2.1786994630963249E-6</v>
      </c>
      <c r="Q455">
        <f t="shared" si="139"/>
        <v>-2.1572789082156779E-5</v>
      </c>
      <c r="R455">
        <f t="shared" si="140"/>
        <v>35845.559190232736</v>
      </c>
      <c r="S455">
        <f t="shared" si="141"/>
        <v>1032.4785910591845</v>
      </c>
      <c r="T455">
        <f t="shared" si="127"/>
        <v>2.519293369605843E-2</v>
      </c>
    </row>
    <row r="456" spans="1:20" x14ac:dyDescent="0.3">
      <c r="A456">
        <v>136.76900000000001</v>
      </c>
      <c r="B456">
        <f t="shared" si="126"/>
        <v>13.412144272069352</v>
      </c>
      <c r="C456">
        <v>15.6541</v>
      </c>
      <c r="D456">
        <v>38.520400000000002</v>
      </c>
      <c r="E456">
        <v>8.2230000000000008</v>
      </c>
      <c r="F456">
        <f t="shared" si="128"/>
        <v>999.00045254019597</v>
      </c>
      <c r="G456">
        <f t="shared" si="129"/>
        <v>0.77635753623540138</v>
      </c>
      <c r="H456">
        <f t="shared" si="130"/>
        <v>-4.5291163241318261E-3</v>
      </c>
      <c r="I456">
        <f t="shared" si="131"/>
        <v>1028.5401452450526</v>
      </c>
      <c r="J456">
        <f t="shared" si="132"/>
        <v>21454.434701633134</v>
      </c>
      <c r="K456">
        <f t="shared" si="133"/>
        <v>47.686663984976292</v>
      </c>
      <c r="L456">
        <f t="shared" si="134"/>
        <v>0.29707479922030772</v>
      </c>
      <c r="M456">
        <f t="shared" si="135"/>
        <v>23362.367560626546</v>
      </c>
      <c r="N456">
        <f t="shared" si="136"/>
        <v>3.2886285468991745</v>
      </c>
      <c r="O456">
        <f t="shared" si="137"/>
        <v>91.285401209304865</v>
      </c>
      <c r="P456">
        <f t="shared" si="138"/>
        <v>2.1800405375594808E-6</v>
      </c>
      <c r="Q456">
        <f t="shared" si="139"/>
        <v>-2.1572195497560299E-5</v>
      </c>
      <c r="R456">
        <f t="shared" si="140"/>
        <v>35846.977074324102</v>
      </c>
      <c r="S456">
        <f t="shared" si="141"/>
        <v>1032.4794224072646</v>
      </c>
      <c r="T456">
        <f t="shared" si="127"/>
        <v>2.4637243075674428E-2</v>
      </c>
    </row>
    <row r="457" spans="1:20" x14ac:dyDescent="0.3">
      <c r="A457">
        <v>136.50299999999999</v>
      </c>
      <c r="B457">
        <f t="shared" si="126"/>
        <v>13.386059191558632</v>
      </c>
      <c r="C457">
        <v>15.6495</v>
      </c>
      <c r="D457">
        <v>38.526899999999998</v>
      </c>
      <c r="E457">
        <v>8.2230000000000008</v>
      </c>
      <c r="F457">
        <f t="shared" si="128"/>
        <v>999.0011810703819</v>
      </c>
      <c r="G457">
        <f t="shared" si="129"/>
        <v>0.77636775083476373</v>
      </c>
      <c r="H457">
        <f t="shared" si="130"/>
        <v>-4.5293485094236498E-3</v>
      </c>
      <c r="I457">
        <f t="shared" si="131"/>
        <v>1028.546225989362</v>
      </c>
      <c r="J457">
        <f t="shared" si="132"/>
        <v>21454.044705402564</v>
      </c>
      <c r="K457">
        <f t="shared" si="133"/>
        <v>47.688064609677944</v>
      </c>
      <c r="L457">
        <f t="shared" si="134"/>
        <v>0.29702271237329253</v>
      </c>
      <c r="M457">
        <f t="shared" si="135"/>
        <v>23362.347011267357</v>
      </c>
      <c r="N457">
        <f t="shared" si="136"/>
        <v>3.2886071729806226</v>
      </c>
      <c r="O457">
        <f t="shared" si="137"/>
        <v>91.300243285895078</v>
      </c>
      <c r="P457">
        <f t="shared" si="138"/>
        <v>2.2006048691467497E-6</v>
      </c>
      <c r="Q457">
        <f t="shared" si="139"/>
        <v>-2.1560483067181305E-5</v>
      </c>
      <c r="R457">
        <f t="shared" si="140"/>
        <v>35824.702382553034</v>
      </c>
      <c r="S457">
        <f t="shared" si="141"/>
        <v>1032.4802895710304</v>
      </c>
      <c r="T457">
        <f t="shared" si="127"/>
        <v>5.5626520617655358E-3</v>
      </c>
    </row>
    <row r="458" spans="1:20" x14ac:dyDescent="0.3">
      <c r="A458">
        <v>136.22200000000001</v>
      </c>
      <c r="B458">
        <f t="shared" si="126"/>
        <v>13.358503147861221</v>
      </c>
      <c r="C458">
        <v>15.6487</v>
      </c>
      <c r="D458">
        <v>38.528199999999998</v>
      </c>
      <c r="E458">
        <v>8.2240000000000002</v>
      </c>
      <c r="F458">
        <f t="shared" si="128"/>
        <v>999.00130774628076</v>
      </c>
      <c r="G458">
        <f t="shared" si="129"/>
        <v>0.77636952748397314</v>
      </c>
      <c r="H458">
        <f t="shared" si="130"/>
        <v>-4.5293888966222735E-3</v>
      </c>
      <c r="I458">
        <f t="shared" si="131"/>
        <v>1028.5474143106592</v>
      </c>
      <c r="J458">
        <f t="shared" si="132"/>
        <v>21453.976872350271</v>
      </c>
      <c r="K458">
        <f t="shared" si="133"/>
        <v>47.688308231588188</v>
      </c>
      <c r="L458">
        <f t="shared" si="134"/>
        <v>0.29701365307913735</v>
      </c>
      <c r="M458">
        <f t="shared" si="135"/>
        <v>23362.351987585702</v>
      </c>
      <c r="N458">
        <f t="shared" si="136"/>
        <v>3.2886034561616948</v>
      </c>
      <c r="O458">
        <f t="shared" si="137"/>
        <v>91.303211976003368</v>
      </c>
      <c r="P458">
        <f t="shared" si="138"/>
        <v>2.204181502680032E-6</v>
      </c>
      <c r="Q458">
        <f t="shared" si="139"/>
        <v>-2.1558550608319612E-5</v>
      </c>
      <c r="R458">
        <f t="shared" si="140"/>
        <v>35799.458079574768</v>
      </c>
      <c r="S458">
        <f t="shared" si="141"/>
        <v>1032.4761319839404</v>
      </c>
      <c r="T458">
        <f t="shared" si="127"/>
        <v>1.1850605614830069E-2</v>
      </c>
    </row>
    <row r="459" spans="1:20" x14ac:dyDescent="0.3">
      <c r="A459">
        <v>135.905</v>
      </c>
      <c r="B459">
        <f t="shared" si="126"/>
        <v>13.32741679251574</v>
      </c>
      <c r="C459">
        <v>15.6717</v>
      </c>
      <c r="D459">
        <v>38.497300000000003</v>
      </c>
      <c r="E459">
        <v>8.2249999999999996</v>
      </c>
      <c r="F459">
        <f t="shared" si="128"/>
        <v>998.99766285938517</v>
      </c>
      <c r="G459">
        <f t="shared" si="129"/>
        <v>0.7763184721164329</v>
      </c>
      <c r="H459">
        <f t="shared" si="130"/>
        <v>-4.5282286095005937E-3</v>
      </c>
      <c r="I459">
        <f t="shared" si="131"/>
        <v>1028.5182441849006</v>
      </c>
      <c r="J459">
        <f t="shared" si="132"/>
        <v>21455.926171949679</v>
      </c>
      <c r="K459">
        <f t="shared" si="133"/>
        <v>47.681308238583533</v>
      </c>
      <c r="L459">
        <f t="shared" si="134"/>
        <v>0.29727402362390132</v>
      </c>
      <c r="M459">
        <f t="shared" si="135"/>
        <v>23362.534996479415</v>
      </c>
      <c r="N459">
        <f t="shared" si="136"/>
        <v>3.2887103601226424</v>
      </c>
      <c r="O459">
        <f t="shared" si="137"/>
        <v>91.232657663654948</v>
      </c>
      <c r="P459">
        <f t="shared" si="138"/>
        <v>2.1013802416404413E-6</v>
      </c>
      <c r="Q459">
        <f t="shared" si="139"/>
        <v>-2.1618089897132533E-5</v>
      </c>
      <c r="R459">
        <f t="shared" si="140"/>
        <v>35761.110046484049</v>
      </c>
      <c r="S459">
        <f t="shared" si="141"/>
        <v>1032.4418923939022</v>
      </c>
      <c r="T459">
        <f t="shared" si="127"/>
        <v>3.2019524313541402E-2</v>
      </c>
    </row>
    <row r="460" spans="1:20" x14ac:dyDescent="0.3">
      <c r="A460">
        <v>135.90199999999999</v>
      </c>
      <c r="B460">
        <f t="shared" si="126"/>
        <v>13.327122599878399</v>
      </c>
      <c r="C460">
        <v>15.6753</v>
      </c>
      <c r="D460">
        <v>38.491900000000001</v>
      </c>
      <c r="E460">
        <v>8.2240000000000002</v>
      </c>
      <c r="F460">
        <f t="shared" si="128"/>
        <v>998.99709180130731</v>
      </c>
      <c r="G460">
        <f t="shared" si="129"/>
        <v>0.77631048520956725</v>
      </c>
      <c r="H460">
        <f t="shared" si="130"/>
        <v>-4.5280471577869141E-3</v>
      </c>
      <c r="I460">
        <f t="shared" si="131"/>
        <v>1028.51324361614</v>
      </c>
      <c r="J460">
        <f t="shared" si="132"/>
        <v>21456.23111082636</v>
      </c>
      <c r="K460">
        <f t="shared" si="133"/>
        <v>47.680213363206043</v>
      </c>
      <c r="L460">
        <f t="shared" si="134"/>
        <v>0.29731476149026531</v>
      </c>
      <c r="M460">
        <f t="shared" si="135"/>
        <v>23362.535101401547</v>
      </c>
      <c r="N460">
        <f t="shared" si="136"/>
        <v>3.2887271014327495</v>
      </c>
      <c r="O460">
        <f t="shared" si="137"/>
        <v>91.220326838428676</v>
      </c>
      <c r="P460">
        <f t="shared" si="138"/>
        <v>2.0852946643608279E-6</v>
      </c>
      <c r="Q460">
        <f t="shared" si="139"/>
        <v>-2.1627059662485352E-5</v>
      </c>
      <c r="R460">
        <f t="shared" si="140"/>
        <v>35759.160521585356</v>
      </c>
      <c r="S460">
        <f t="shared" si="141"/>
        <v>1032.4370005276317</v>
      </c>
      <c r="T460">
        <f t="shared" si="127"/>
        <v>0.12441075291148017</v>
      </c>
    </row>
    <row r="461" spans="1:20" x14ac:dyDescent="0.3">
      <c r="A461">
        <v>135.81700000000001</v>
      </c>
      <c r="B461">
        <f t="shared" si="126"/>
        <v>13.318787141820465</v>
      </c>
      <c r="C461">
        <v>15.658899999999999</v>
      </c>
      <c r="D461">
        <v>38.514600000000002</v>
      </c>
      <c r="E461">
        <v>8.2240000000000002</v>
      </c>
      <c r="F461">
        <f t="shared" si="128"/>
        <v>998.99969207366337</v>
      </c>
      <c r="G461">
        <f t="shared" si="129"/>
        <v>0.77634687958188342</v>
      </c>
      <c r="H461">
        <f t="shared" si="130"/>
        <v>-4.5288741184828655E-3</v>
      </c>
      <c r="I461">
        <f t="shared" si="131"/>
        <v>1028.5345580388491</v>
      </c>
      <c r="J461">
        <f t="shared" si="132"/>
        <v>21454.841574630318</v>
      </c>
      <c r="K461">
        <f t="shared" si="133"/>
        <v>47.685202829134298</v>
      </c>
      <c r="L461">
        <f t="shared" si="134"/>
        <v>0.29712914327571571</v>
      </c>
      <c r="M461">
        <f t="shared" si="135"/>
        <v>23362.438524210993</v>
      </c>
      <c r="N461">
        <f t="shared" si="136"/>
        <v>3.2886508541320527</v>
      </c>
      <c r="O461">
        <f t="shared" si="137"/>
        <v>91.272159104382055</v>
      </c>
      <c r="P461">
        <f t="shared" si="138"/>
        <v>2.1585844863482777E-6</v>
      </c>
      <c r="Q461">
        <f t="shared" si="139"/>
        <v>-2.1585021924988068E-5</v>
      </c>
      <c r="R461">
        <f t="shared" si="140"/>
        <v>35758.351194418516</v>
      </c>
      <c r="S461">
        <f t="shared" si="141"/>
        <v>1032.4560218321535</v>
      </c>
      <c r="T461">
        <f t="shared" si="127"/>
        <v>4.6088008614847624E-2</v>
      </c>
    </row>
    <row r="462" spans="1:20" x14ac:dyDescent="0.3">
      <c r="A462">
        <v>135.577</v>
      </c>
      <c r="B462">
        <f t="shared" si="126"/>
        <v>13.29525173083335</v>
      </c>
      <c r="C462">
        <v>15.665900000000001</v>
      </c>
      <c r="D462">
        <v>38.505099999999999</v>
      </c>
      <c r="E462">
        <v>8.2240000000000002</v>
      </c>
      <c r="F462">
        <f t="shared" si="128"/>
        <v>998.99858258200436</v>
      </c>
      <c r="G462">
        <f t="shared" si="129"/>
        <v>0.77633134239727852</v>
      </c>
      <c r="H462">
        <f t="shared" si="130"/>
        <v>-4.528521038581426E-3</v>
      </c>
      <c r="I462">
        <f t="shared" si="131"/>
        <v>1028.5256063357408</v>
      </c>
      <c r="J462">
        <f t="shared" si="132"/>
        <v>21455.434785393019</v>
      </c>
      <c r="K462">
        <f t="shared" si="133"/>
        <v>47.68307264604956</v>
      </c>
      <c r="L462">
        <f t="shared" si="134"/>
        <v>0.29720838140822775</v>
      </c>
      <c r="M462">
        <f t="shared" si="135"/>
        <v>23362.489360093343</v>
      </c>
      <c r="N462">
        <f t="shared" si="136"/>
        <v>3.2886833928599972</v>
      </c>
      <c r="O462">
        <f t="shared" si="137"/>
        <v>91.250467490387265</v>
      </c>
      <c r="P462">
        <f t="shared" si="138"/>
        <v>2.1272987718714739E-6</v>
      </c>
      <c r="Q462">
        <f t="shared" si="139"/>
        <v>-2.160308286680452E-5</v>
      </c>
      <c r="R462">
        <f t="shared" si="140"/>
        <v>35733.556902115757</v>
      </c>
      <c r="S462">
        <f t="shared" si="141"/>
        <v>1032.4428065958009</v>
      </c>
      <c r="T462">
        <f t="shared" si="127"/>
        <v>2.2861876956944634E-2</v>
      </c>
    </row>
    <row r="463" spans="1:20" x14ac:dyDescent="0.3">
      <c r="A463">
        <v>135.57599999999999</v>
      </c>
      <c r="B463">
        <f t="shared" si="126"/>
        <v>13.295153666620903</v>
      </c>
      <c r="C463">
        <v>15.664</v>
      </c>
      <c r="D463">
        <v>38.508299999999998</v>
      </c>
      <c r="E463">
        <v>8.2240000000000002</v>
      </c>
      <c r="F463">
        <f t="shared" si="128"/>
        <v>998.99888378580727</v>
      </c>
      <c r="G463">
        <f t="shared" si="129"/>
        <v>0.77633555919106167</v>
      </c>
      <c r="H463">
        <f t="shared" si="130"/>
        <v>-4.5286168585216002E-3</v>
      </c>
      <c r="I463">
        <f t="shared" si="131"/>
        <v>1028.5285154646879</v>
      </c>
      <c r="J463">
        <f t="shared" si="132"/>
        <v>21455.273788133567</v>
      </c>
      <c r="K463">
        <f t="shared" si="133"/>
        <v>47.683650760103404</v>
      </c>
      <c r="L463">
        <f t="shared" si="134"/>
        <v>0.29718687551232004</v>
      </c>
      <c r="M463">
        <f t="shared" si="135"/>
        <v>23362.506924324054</v>
      </c>
      <c r="N463">
        <f t="shared" si="136"/>
        <v>3.2886745600577565</v>
      </c>
      <c r="O463">
        <f t="shared" si="137"/>
        <v>91.257775184697948</v>
      </c>
      <c r="P463">
        <f t="shared" si="138"/>
        <v>2.135790097152011E-6</v>
      </c>
      <c r="Q463">
        <f t="shared" si="139"/>
        <v>-2.1598563854531302E-5</v>
      </c>
      <c r="R463">
        <f t="shared" si="140"/>
        <v>35734.474052763879</v>
      </c>
      <c r="S463">
        <f t="shared" si="141"/>
        <v>1032.445596881252</v>
      </c>
      <c r="T463">
        <f t="shared" si="127"/>
        <v>0.16274354314306017</v>
      </c>
    </row>
    <row r="464" spans="1:20" x14ac:dyDescent="0.3">
      <c r="A464">
        <v>135.72800000000001</v>
      </c>
      <c r="B464">
        <f t="shared" si="126"/>
        <v>13.310059426912744</v>
      </c>
      <c r="C464">
        <v>15.667999999999999</v>
      </c>
      <c r="D464">
        <v>38.501899999999999</v>
      </c>
      <c r="E464">
        <v>8.2240000000000002</v>
      </c>
      <c r="F464">
        <f t="shared" si="128"/>
        <v>998.9982496239387</v>
      </c>
      <c r="G464">
        <f t="shared" si="129"/>
        <v>0.77632668211361888</v>
      </c>
      <c r="H464">
        <f t="shared" si="130"/>
        <v>-4.5284151462304002E-3</v>
      </c>
      <c r="I464">
        <f t="shared" si="131"/>
        <v>1028.5226508092358</v>
      </c>
      <c r="J464">
        <f t="shared" si="132"/>
        <v>21455.612714917985</v>
      </c>
      <c r="K464">
        <f t="shared" si="133"/>
        <v>47.682433745927639</v>
      </c>
      <c r="L464">
        <f t="shared" si="134"/>
        <v>0.29723214969808004</v>
      </c>
      <c r="M464">
        <f t="shared" si="135"/>
        <v>23362.486931030431</v>
      </c>
      <c r="N464">
        <f t="shared" si="136"/>
        <v>3.2886931561779216</v>
      </c>
      <c r="O464">
        <f t="shared" si="137"/>
        <v>91.243160254611752</v>
      </c>
      <c r="P464">
        <f t="shared" si="138"/>
        <v>2.1179140662880078E-6</v>
      </c>
      <c r="Q464">
        <f t="shared" si="139"/>
        <v>-2.1608285014329412E-5</v>
      </c>
      <c r="R464">
        <f t="shared" si="140"/>
        <v>35746.340516297438</v>
      </c>
      <c r="S464">
        <f t="shared" si="141"/>
        <v>1032.4428114715986</v>
      </c>
      <c r="T464">
        <f t="shared" si="127"/>
        <v>1.3188723993685723E-2</v>
      </c>
    </row>
    <row r="465" spans="1:20" x14ac:dyDescent="0.3">
      <c r="A465">
        <v>136.02699999999999</v>
      </c>
      <c r="B465">
        <f t="shared" si="126"/>
        <v>13.339380626434188</v>
      </c>
      <c r="C465">
        <v>15.660299999999999</v>
      </c>
      <c r="D465">
        <v>38.5137</v>
      </c>
      <c r="E465">
        <v>8.2240000000000002</v>
      </c>
      <c r="F465">
        <f t="shared" si="128"/>
        <v>998.99947022069557</v>
      </c>
      <c r="G465">
        <f t="shared" si="129"/>
        <v>0.77634377178730363</v>
      </c>
      <c r="H465">
        <f t="shared" si="130"/>
        <v>-4.5288034895305139E-3</v>
      </c>
      <c r="I465">
        <f t="shared" si="131"/>
        <v>1028.5335391116232</v>
      </c>
      <c r="J465">
        <f t="shared" si="132"/>
        <v>21454.960230610704</v>
      </c>
      <c r="K465">
        <f t="shared" si="133"/>
        <v>47.684776729004497</v>
      </c>
      <c r="L465">
        <f t="shared" si="134"/>
        <v>0.29714499219448531</v>
      </c>
      <c r="M465">
        <f t="shared" si="135"/>
        <v>23362.499151557156</v>
      </c>
      <c r="N465">
        <f t="shared" si="136"/>
        <v>3.2886573611803596</v>
      </c>
      <c r="O465">
        <f t="shared" si="137"/>
        <v>91.270105792969801</v>
      </c>
      <c r="P465">
        <f t="shared" si="138"/>
        <v>2.1523269296028362E-6</v>
      </c>
      <c r="Q465">
        <f t="shared" si="139"/>
        <v>-2.158925074418888E-5</v>
      </c>
      <c r="R465">
        <f t="shared" si="140"/>
        <v>35777.298358908498</v>
      </c>
      <c r="S465">
        <f t="shared" si="141"/>
        <v>1032.4589976149368</v>
      </c>
      <c r="T465">
        <f t="shared" si="127"/>
        <v>2.2667975156668657E-2</v>
      </c>
    </row>
    <row r="466" spans="1:20" x14ac:dyDescent="0.3">
      <c r="A466">
        <v>136.29</v>
      </c>
      <c r="B466">
        <f t="shared" si="126"/>
        <v>13.365171514307567</v>
      </c>
      <c r="C466">
        <v>15.6555</v>
      </c>
      <c r="D466">
        <v>38.520299999999999</v>
      </c>
      <c r="E466">
        <v>8.2230000000000008</v>
      </c>
      <c r="F466">
        <f t="shared" si="128"/>
        <v>999.00023076500349</v>
      </c>
      <c r="G466">
        <f t="shared" si="129"/>
        <v>0.77635442782760344</v>
      </c>
      <c r="H466">
        <f t="shared" si="130"/>
        <v>-4.5290456729416501E-3</v>
      </c>
      <c r="I466">
        <f t="shared" si="131"/>
        <v>1028.5397434825852</v>
      </c>
      <c r="J466">
        <f t="shared" si="132"/>
        <v>21454.553381320275</v>
      </c>
      <c r="K466">
        <f t="shared" si="133"/>
        <v>47.686237775956123</v>
      </c>
      <c r="L466">
        <f t="shared" si="134"/>
        <v>0.29709065035439253</v>
      </c>
      <c r="M466">
        <f t="shared" si="135"/>
        <v>23362.468566992542</v>
      </c>
      <c r="N466">
        <f t="shared" si="136"/>
        <v>3.2886350527520345</v>
      </c>
      <c r="O466">
        <f t="shared" si="137"/>
        <v>91.285175906939671</v>
      </c>
      <c r="P466">
        <f t="shared" si="138"/>
        <v>2.173782271356761E-6</v>
      </c>
      <c r="Q466">
        <f t="shared" si="139"/>
        <v>-2.1576918054899088E-5</v>
      </c>
      <c r="R466">
        <f t="shared" si="140"/>
        <v>35803.324400871097</v>
      </c>
      <c r="S466">
        <f t="shared" si="141"/>
        <v>1032.4699744085358</v>
      </c>
      <c r="T466">
        <f t="shared" si="127"/>
        <v>1.990371742387147E-2</v>
      </c>
    </row>
    <row r="467" spans="1:20" x14ac:dyDescent="0.3">
      <c r="A467">
        <v>136.38399999999999</v>
      </c>
      <c r="B467">
        <f t="shared" si="126"/>
        <v>13.37438955027752</v>
      </c>
      <c r="C467">
        <v>15.654400000000001</v>
      </c>
      <c r="D467">
        <v>38.522300000000001</v>
      </c>
      <c r="E467">
        <v>8.2230000000000008</v>
      </c>
      <c r="F467">
        <f t="shared" si="128"/>
        <v>999.00040501885019</v>
      </c>
      <c r="G467">
        <f t="shared" si="129"/>
        <v>0.77635687013295807</v>
      </c>
      <c r="H467">
        <f t="shared" si="130"/>
        <v>-4.5291011840450559E-3</v>
      </c>
      <c r="I467">
        <f t="shared" si="131"/>
        <v>1028.5415413715843</v>
      </c>
      <c r="J467">
        <f t="shared" si="132"/>
        <v>21454.46013357678</v>
      </c>
      <c r="K467">
        <f t="shared" si="133"/>
        <v>47.686572651798166</v>
      </c>
      <c r="L467">
        <f t="shared" si="134"/>
        <v>0.29707819594629126</v>
      </c>
      <c r="M467">
        <f t="shared" si="135"/>
        <v>23362.486145867086</v>
      </c>
      <c r="N467">
        <f t="shared" si="136"/>
        <v>3.2886299409811479</v>
      </c>
      <c r="O467">
        <f t="shared" si="137"/>
        <v>91.289743419418585</v>
      </c>
      <c r="P467">
        <f t="shared" si="138"/>
        <v>2.1786994630963249E-6</v>
      </c>
      <c r="Q467">
        <f t="shared" si="139"/>
        <v>-2.1574392258459235E-5</v>
      </c>
      <c r="R467">
        <f t="shared" si="140"/>
        <v>35812.545215838458</v>
      </c>
      <c r="S467">
        <f t="shared" si="141"/>
        <v>1032.4734837330329</v>
      </c>
      <c r="T467">
        <f t="shared" si="127"/>
        <v>1.8824412096042631E-2</v>
      </c>
    </row>
    <row r="468" spans="1:20" x14ac:dyDescent="0.3">
      <c r="A468">
        <v>136.137</v>
      </c>
      <c r="B468">
        <f t="shared" si="126"/>
        <v>13.350167689803284</v>
      </c>
      <c r="C468">
        <v>15.6553</v>
      </c>
      <c r="D468">
        <v>38.520899999999997</v>
      </c>
      <c r="E468">
        <v>8.2230000000000008</v>
      </c>
      <c r="F468">
        <f t="shared" si="128"/>
        <v>999.00026244856269</v>
      </c>
      <c r="G468">
        <f t="shared" si="129"/>
        <v>0.77635487187490926</v>
      </c>
      <c r="H468">
        <f t="shared" si="130"/>
        <v>-4.5290557655717134E-3</v>
      </c>
      <c r="I468">
        <f t="shared" si="131"/>
        <v>1028.5402527054048</v>
      </c>
      <c r="J468">
        <f t="shared" si="132"/>
        <v>21454.536427502611</v>
      </c>
      <c r="K468">
        <f t="shared" si="133"/>
        <v>47.68629866101444</v>
      </c>
      <c r="L468">
        <f t="shared" si="134"/>
        <v>0.29708838594622533</v>
      </c>
      <c r="M468">
        <f t="shared" si="135"/>
        <v>23362.483688391247</v>
      </c>
      <c r="N468">
        <f t="shared" si="136"/>
        <v>3.2886341233231353</v>
      </c>
      <c r="O468">
        <f t="shared" si="137"/>
        <v>91.28654645768033</v>
      </c>
      <c r="P468">
        <f t="shared" si="138"/>
        <v>2.1746762967168263E-6</v>
      </c>
      <c r="Q468">
        <f t="shared" si="139"/>
        <v>-2.1576604558667906E-5</v>
      </c>
      <c r="R468">
        <f t="shared" si="140"/>
        <v>35789.560378186987</v>
      </c>
      <c r="S468">
        <f t="shared" si="141"/>
        <v>1032.4675721915953</v>
      </c>
      <c r="T468">
        <f t="shared" si="127"/>
        <v>1.5072202493991764E-2</v>
      </c>
    </row>
    <row r="469" spans="1:20" x14ac:dyDescent="0.3">
      <c r="A469">
        <v>135.85499999999999</v>
      </c>
      <c r="B469">
        <f t="shared" si="126"/>
        <v>13.322513581893423</v>
      </c>
      <c r="C469">
        <v>15.655900000000001</v>
      </c>
      <c r="D469">
        <v>38.520600000000002</v>
      </c>
      <c r="E469">
        <v>8.2240000000000002</v>
      </c>
      <c r="F469">
        <f t="shared" si="128"/>
        <v>999.00016739649607</v>
      </c>
      <c r="G469">
        <f t="shared" si="129"/>
        <v>0.77635353974394283</v>
      </c>
      <c r="H469">
        <f t="shared" si="130"/>
        <v>-4.529025488078626E-3</v>
      </c>
      <c r="I469">
        <f t="shared" si="131"/>
        <v>1028.5398821538558</v>
      </c>
      <c r="J469">
        <f t="shared" si="132"/>
        <v>21454.587288532268</v>
      </c>
      <c r="K469">
        <f t="shared" si="133"/>
        <v>47.686116007784044</v>
      </c>
      <c r="L469">
        <f t="shared" si="134"/>
        <v>0.29709517913116773</v>
      </c>
      <c r="M469">
        <f t="shared" si="135"/>
        <v>23362.514001973421</v>
      </c>
      <c r="N469">
        <f t="shared" si="136"/>
        <v>3.2886369116311824</v>
      </c>
      <c r="O469">
        <f t="shared" si="137"/>
        <v>91.285862324796042</v>
      </c>
      <c r="P469">
        <f t="shared" si="138"/>
        <v>2.1719942333054666E-6</v>
      </c>
      <c r="Q469">
        <f t="shared" si="139"/>
        <v>-2.157846990035327E-5</v>
      </c>
      <c r="R469">
        <f t="shared" si="140"/>
        <v>35763.756563330477</v>
      </c>
      <c r="S469">
        <f t="shared" si="141"/>
        <v>1032.461872491727</v>
      </c>
      <c r="T469">
        <f t="shared" si="127"/>
        <v>1.3850883169367976E-2</v>
      </c>
    </row>
    <row r="470" spans="1:20" x14ac:dyDescent="0.3">
      <c r="A470">
        <v>135.76300000000001</v>
      </c>
      <c r="B470">
        <f t="shared" si="126"/>
        <v>13.313491674348365</v>
      </c>
      <c r="C470">
        <v>15.6637</v>
      </c>
      <c r="D470">
        <v>38.509099999999997</v>
      </c>
      <c r="E470">
        <v>8.2240000000000002</v>
      </c>
      <c r="F470">
        <f t="shared" si="128"/>
        <v>998.99893134048386</v>
      </c>
      <c r="G470">
        <f t="shared" si="129"/>
        <v>0.77633622503071276</v>
      </c>
      <c r="H470">
        <f t="shared" si="130"/>
        <v>-4.5286319890778743E-3</v>
      </c>
      <c r="I470">
        <f t="shared" si="131"/>
        <v>1028.5292021580801</v>
      </c>
      <c r="J470">
        <f t="shared" si="132"/>
        <v>21455.248366349628</v>
      </c>
      <c r="K470">
        <f t="shared" si="133"/>
        <v>47.683742046616196</v>
      </c>
      <c r="L470">
        <f t="shared" si="134"/>
        <v>0.29718347973575737</v>
      </c>
      <c r="M470">
        <f t="shared" si="135"/>
        <v>23362.524566375618</v>
      </c>
      <c r="N470">
        <f t="shared" si="136"/>
        <v>3.2886731654634676</v>
      </c>
      <c r="O470">
        <f t="shared" si="137"/>
        <v>91.259602508529568</v>
      </c>
      <c r="P470">
        <f t="shared" si="138"/>
        <v>2.1371308675620348E-6</v>
      </c>
      <c r="Q470">
        <f t="shared" si="139"/>
        <v>-2.1598031978193347E-5</v>
      </c>
      <c r="R470">
        <f t="shared" si="140"/>
        <v>35751.803895624042</v>
      </c>
      <c r="S470">
        <f t="shared" si="141"/>
        <v>1032.4498010388429</v>
      </c>
      <c r="T470">
        <f t="shared" si="127"/>
        <v>3.5291037290483253E-2</v>
      </c>
    </row>
    <row r="471" spans="1:20" x14ac:dyDescent="0.3">
      <c r="A471">
        <v>135.62799999999999</v>
      </c>
      <c r="B471">
        <f t="shared" si="126"/>
        <v>13.300253005668109</v>
      </c>
      <c r="C471">
        <v>15.6699</v>
      </c>
      <c r="D471">
        <v>38.500300000000003</v>
      </c>
      <c r="E471">
        <v>8.2240000000000002</v>
      </c>
      <c r="F471">
        <f t="shared" si="128"/>
        <v>998.99794833219619</v>
      </c>
      <c r="G471">
        <f t="shared" si="129"/>
        <v>0.77632246601313926</v>
      </c>
      <c r="H471">
        <f t="shared" si="130"/>
        <v>-4.5283193514401463E-3</v>
      </c>
      <c r="I471">
        <f t="shared" si="131"/>
        <v>1028.5209758697906</v>
      </c>
      <c r="J471">
        <f t="shared" si="132"/>
        <v>21455.773685370845</v>
      </c>
      <c r="K471">
        <f t="shared" si="133"/>
        <v>47.681855754996178</v>
      </c>
      <c r="L471">
        <f t="shared" si="134"/>
        <v>0.29725365308857177</v>
      </c>
      <c r="M471">
        <f t="shared" si="135"/>
        <v>23362.550067360702</v>
      </c>
      <c r="N471">
        <f t="shared" si="136"/>
        <v>3.2887019903318979</v>
      </c>
      <c r="O471">
        <f t="shared" si="137"/>
        <v>91.239508581136519</v>
      </c>
      <c r="P471">
        <f t="shared" si="138"/>
        <v>2.1094235433698705E-6</v>
      </c>
      <c r="Q471">
        <f t="shared" si="139"/>
        <v>-2.1613789676869913E-5</v>
      </c>
      <c r="R471">
        <f t="shared" si="140"/>
        <v>35736.784552527912</v>
      </c>
      <c r="S471">
        <f t="shared" si="141"/>
        <v>1032.4392823638352</v>
      </c>
      <c r="T471">
        <f t="shared" si="127"/>
        <v>2.7195334939915883E-2</v>
      </c>
    </row>
    <row r="472" spans="1:20" x14ac:dyDescent="0.3">
      <c r="A472">
        <v>135.47</v>
      </c>
      <c r="B472">
        <f t="shared" si="126"/>
        <v>13.284758860101594</v>
      </c>
      <c r="C472">
        <v>15.6683</v>
      </c>
      <c r="D472">
        <v>38.503</v>
      </c>
      <c r="E472">
        <v>8.2240000000000002</v>
      </c>
      <c r="F472">
        <f t="shared" si="128"/>
        <v>998.99820205433525</v>
      </c>
      <c r="G472">
        <f t="shared" si="129"/>
        <v>0.77632601639165055</v>
      </c>
      <c r="H472">
        <f t="shared" si="130"/>
        <v>-4.5284000199429936E-3</v>
      </c>
      <c r="I472">
        <f t="shared" si="131"/>
        <v>1028.5234297418333</v>
      </c>
      <c r="J472">
        <f t="shared" si="132"/>
        <v>21455.63813215178</v>
      </c>
      <c r="K472">
        <f t="shared" si="133"/>
        <v>47.6823424803137</v>
      </c>
      <c r="L472">
        <f t="shared" si="134"/>
        <v>0.29723554504938132</v>
      </c>
      <c r="M472">
        <f t="shared" si="135"/>
        <v>23362.565139292699</v>
      </c>
      <c r="N472">
        <f t="shared" si="136"/>
        <v>3.2886945510016541</v>
      </c>
      <c r="O472">
        <f t="shared" si="137"/>
        <v>91.245674453498864</v>
      </c>
      <c r="P472">
        <f t="shared" si="138"/>
        <v>2.1165734320684322E-6</v>
      </c>
      <c r="Q472">
        <f t="shared" si="139"/>
        <v>-2.1609987716856895E-5</v>
      </c>
      <c r="R472">
        <f t="shared" si="140"/>
        <v>35723.220068400959</v>
      </c>
      <c r="S472">
        <f t="shared" si="141"/>
        <v>1032.438655311287</v>
      </c>
      <c r="T472">
        <f t="shared" si="127"/>
        <v>6.1376813110411163E-3</v>
      </c>
    </row>
    <row r="473" spans="1:20" x14ac:dyDescent="0.3">
      <c r="A473">
        <v>135.47</v>
      </c>
      <c r="B473">
        <f t="shared" si="126"/>
        <v>13.284758860101594</v>
      </c>
      <c r="C473">
        <v>15.6645</v>
      </c>
      <c r="D473">
        <v>38.508800000000001</v>
      </c>
      <c r="E473">
        <v>8.2240000000000002</v>
      </c>
      <c r="F473">
        <f t="shared" si="128"/>
        <v>998.99880452569869</v>
      </c>
      <c r="G473">
        <f t="shared" si="129"/>
        <v>0.7763344494765565</v>
      </c>
      <c r="H473">
        <f t="shared" si="130"/>
        <v>-4.5285916415896497E-3</v>
      </c>
      <c r="I473">
        <f t="shared" si="131"/>
        <v>1028.5287851928124</v>
      </c>
      <c r="J473">
        <f t="shared" si="132"/>
        <v>21455.316157067984</v>
      </c>
      <c r="K473">
        <f t="shared" si="133"/>
        <v>47.683498619155692</v>
      </c>
      <c r="L473">
        <f t="shared" si="134"/>
        <v>0.29719253507399251</v>
      </c>
      <c r="M473">
        <f t="shared" si="135"/>
        <v>23362.570011923985</v>
      </c>
      <c r="N473">
        <f t="shared" si="136"/>
        <v>3.2886768844171455</v>
      </c>
      <c r="O473">
        <f t="shared" si="137"/>
        <v>91.258918833823174</v>
      </c>
      <c r="P473">
        <f t="shared" si="138"/>
        <v>2.1335555009167549E-6</v>
      </c>
      <c r="Q473">
        <f t="shared" si="139"/>
        <v>-2.1600580258602425E-5</v>
      </c>
      <c r="R473">
        <f t="shared" si="140"/>
        <v>35725.019329881594</v>
      </c>
      <c r="S473">
        <f t="shared" si="141"/>
        <v>1032.4438332098177</v>
      </c>
      <c r="T473" t="e">
        <f t="shared" si="127"/>
        <v>#DIV/0!</v>
      </c>
    </row>
    <row r="474" spans="1:20" x14ac:dyDescent="0.3">
      <c r="A474">
        <v>135.458</v>
      </c>
      <c r="B474">
        <f t="shared" si="126"/>
        <v>13.283582089552239</v>
      </c>
      <c r="C474">
        <v>15.6654</v>
      </c>
      <c r="D474">
        <v>38.507800000000003</v>
      </c>
      <c r="E474">
        <v>8.2240000000000002</v>
      </c>
      <c r="F474">
        <f t="shared" si="128"/>
        <v>998.99866185021301</v>
      </c>
      <c r="G474">
        <f t="shared" si="129"/>
        <v>0.77633245204792267</v>
      </c>
      <c r="H474">
        <f t="shared" si="130"/>
        <v>-4.5285462531969361E-3</v>
      </c>
      <c r="I474">
        <f t="shared" si="131"/>
        <v>1028.5278050557529</v>
      </c>
      <c r="J474">
        <f t="shared" si="132"/>
        <v>21455.392418927717</v>
      </c>
      <c r="K474">
        <f t="shared" si="133"/>
        <v>47.683224775656541</v>
      </c>
      <c r="L474">
        <f t="shared" si="134"/>
        <v>0.29720272207731724</v>
      </c>
      <c r="M474">
        <f t="shared" si="135"/>
        <v>23362.587713103752</v>
      </c>
      <c r="N474">
        <f t="shared" si="136"/>
        <v>3.2886810683761016</v>
      </c>
      <c r="O474">
        <f t="shared" si="137"/>
        <v>91.256635879415441</v>
      </c>
      <c r="P474">
        <f t="shared" si="138"/>
        <v>2.1295332942049315E-6</v>
      </c>
      <c r="Q474">
        <f t="shared" si="139"/>
        <v>-2.1603038694272609E-5</v>
      </c>
      <c r="R474">
        <f t="shared" si="140"/>
        <v>35723.632704714102</v>
      </c>
      <c r="S474">
        <f t="shared" si="141"/>
        <v>1032.4426537540421</v>
      </c>
      <c r="T474">
        <f t="shared" si="127"/>
        <v>3.0544307010666138E-2</v>
      </c>
    </row>
    <row r="475" spans="1:20" x14ac:dyDescent="0.3">
      <c r="A475">
        <v>135.09299999999999</v>
      </c>
      <c r="B475">
        <f t="shared" si="126"/>
        <v>13.247788652009335</v>
      </c>
      <c r="C475">
        <v>15.6693</v>
      </c>
      <c r="D475">
        <v>38.501800000000003</v>
      </c>
      <c r="E475">
        <v>8.2240000000000002</v>
      </c>
      <c r="F475">
        <f t="shared" si="128"/>
        <v>998.99804348146938</v>
      </c>
      <c r="G475">
        <f t="shared" si="129"/>
        <v>0.77632379737771573</v>
      </c>
      <c r="H475">
        <f t="shared" si="130"/>
        <v>-4.5283496011359536E-3</v>
      </c>
      <c r="I475">
        <f t="shared" si="131"/>
        <v>1028.5222721199475</v>
      </c>
      <c r="J475">
        <f t="shared" si="132"/>
        <v>21455.722853971809</v>
      </c>
      <c r="K475">
        <f t="shared" si="133"/>
        <v>47.682038272130406</v>
      </c>
      <c r="L475">
        <f t="shared" si="134"/>
        <v>0.29724686267277328</v>
      </c>
      <c r="M475">
        <f t="shared" si="135"/>
        <v>23362.580313713006</v>
      </c>
      <c r="N475">
        <f t="shared" si="136"/>
        <v>3.2886992005297015</v>
      </c>
      <c r="O475">
        <f t="shared" si="137"/>
        <v>91.242934726327803</v>
      </c>
      <c r="P475">
        <f t="shared" si="138"/>
        <v>2.1121047199596302E-6</v>
      </c>
      <c r="Q475">
        <f t="shared" si="139"/>
        <v>-2.161266434765715E-5</v>
      </c>
      <c r="R475">
        <f t="shared" si="140"/>
        <v>35688.467661008144</v>
      </c>
      <c r="S475">
        <f t="shared" si="141"/>
        <v>1032.4303725642039</v>
      </c>
      <c r="T475">
        <f t="shared" si="127"/>
        <v>1.7871312200391655E-2</v>
      </c>
    </row>
    <row r="476" spans="1:20" x14ac:dyDescent="0.3">
      <c r="A476">
        <v>135.09299999999999</v>
      </c>
      <c r="B476">
        <f t="shared" si="126"/>
        <v>13.247788652009335</v>
      </c>
      <c r="C476">
        <v>15.686</v>
      </c>
      <c r="D476">
        <v>38.478400000000001</v>
      </c>
      <c r="E476">
        <v>8.2249999999999996</v>
      </c>
      <c r="F476">
        <f t="shared" si="128"/>
        <v>998.99539360478491</v>
      </c>
      <c r="G476">
        <f t="shared" si="129"/>
        <v>0.77628675332420494</v>
      </c>
      <c r="H476">
        <f t="shared" si="130"/>
        <v>-4.5275080961416003E-3</v>
      </c>
      <c r="I476">
        <f t="shared" si="131"/>
        <v>1028.5003475289043</v>
      </c>
      <c r="J476">
        <f t="shared" si="132"/>
        <v>21457.137187135828</v>
      </c>
      <c r="K476">
        <f t="shared" si="133"/>
        <v>47.676960389380241</v>
      </c>
      <c r="L476">
        <f t="shared" si="134"/>
        <v>0.29743581826131998</v>
      </c>
      <c r="M476">
        <f t="shared" si="135"/>
        <v>23362.663870279579</v>
      </c>
      <c r="N476">
        <f t="shared" si="136"/>
        <v>3.2887768739310101</v>
      </c>
      <c r="O476">
        <f t="shared" si="137"/>
        <v>91.189503683394292</v>
      </c>
      <c r="P476">
        <f t="shared" si="138"/>
        <v>2.0374928310519971E-6</v>
      </c>
      <c r="Q476">
        <f t="shared" si="139"/>
        <v>-2.1655286914138815E-5</v>
      </c>
      <c r="R476">
        <f t="shared" si="140"/>
        <v>35681.332279824805</v>
      </c>
      <c r="S476">
        <f t="shared" si="141"/>
        <v>1032.4091491423449</v>
      </c>
      <c r="T476" t="e">
        <f t="shared" si="127"/>
        <v>#DIV/0!</v>
      </c>
    </row>
    <row r="477" spans="1:20" x14ac:dyDescent="0.3">
      <c r="A477">
        <v>135.09</v>
      </c>
      <c r="B477">
        <f t="shared" si="126"/>
        <v>13.247494459371998</v>
      </c>
      <c r="C477">
        <v>15.692600000000001</v>
      </c>
      <c r="D477">
        <v>38.468699999999998</v>
      </c>
      <c r="E477">
        <v>8.2249999999999996</v>
      </c>
      <c r="F477">
        <f t="shared" si="128"/>
        <v>998.99434545877</v>
      </c>
      <c r="G477">
        <f t="shared" si="129"/>
        <v>0.77627212017004876</v>
      </c>
      <c r="H477">
        <f t="shared" si="130"/>
        <v>-4.5271757797498953E-3</v>
      </c>
      <c r="I477">
        <f t="shared" si="131"/>
        <v>1028.4913337673297</v>
      </c>
      <c r="J477">
        <f t="shared" si="132"/>
        <v>21457.695874022589</v>
      </c>
      <c r="K477">
        <f t="shared" si="133"/>
        <v>47.674954806663045</v>
      </c>
      <c r="L477">
        <f t="shared" si="134"/>
        <v>0.29751046997270919</v>
      </c>
      <c r="M477">
        <f t="shared" si="135"/>
        <v>23362.673906620981</v>
      </c>
      <c r="N477">
        <f t="shared" si="136"/>
        <v>3.2888075848748533</v>
      </c>
      <c r="O477">
        <f t="shared" si="137"/>
        <v>91.167354201011719</v>
      </c>
      <c r="P477">
        <f t="shared" si="138"/>
        <v>2.0080136152961278E-6</v>
      </c>
      <c r="Q477">
        <f t="shared" si="139"/>
        <v>-2.167185001057865E-5</v>
      </c>
      <c r="R477">
        <f t="shared" si="140"/>
        <v>35678.076289367717</v>
      </c>
      <c r="S477">
        <f t="shared" si="141"/>
        <v>1032.4003720554317</v>
      </c>
      <c r="T477">
        <f t="shared" si="127"/>
        <v>0.16664931533503821</v>
      </c>
    </row>
    <row r="478" spans="1:20" x14ac:dyDescent="0.3">
      <c r="A478">
        <v>135.10499999999999</v>
      </c>
      <c r="B478">
        <f t="shared" si="126"/>
        <v>13.24896542255869</v>
      </c>
      <c r="C478">
        <v>15.696</v>
      </c>
      <c r="D478">
        <v>38.4649</v>
      </c>
      <c r="E478">
        <v>8.2249999999999996</v>
      </c>
      <c r="F478">
        <f t="shared" si="128"/>
        <v>998.99380530817052</v>
      </c>
      <c r="G478">
        <f t="shared" si="129"/>
        <v>0.77626458342810412</v>
      </c>
      <c r="H478">
        <f t="shared" si="130"/>
        <v>-4.5270046427136005E-3</v>
      </c>
      <c r="I478">
        <f t="shared" si="131"/>
        <v>1028.4876135103286</v>
      </c>
      <c r="J478">
        <f t="shared" si="132"/>
        <v>21457.983622482669</v>
      </c>
      <c r="K478">
        <f t="shared" si="133"/>
        <v>47.673921902938233</v>
      </c>
      <c r="L478">
        <f t="shared" si="134"/>
        <v>0.29754892131072003</v>
      </c>
      <c r="M478">
        <f t="shared" si="135"/>
        <v>23362.739414965905</v>
      </c>
      <c r="N478">
        <f t="shared" si="136"/>
        <v>3.2888234086862758</v>
      </c>
      <c r="O478">
        <f t="shared" si="137"/>
        <v>91.158678953086138</v>
      </c>
      <c r="P478">
        <f t="shared" si="138"/>
        <v>1.9928291473920049E-6</v>
      </c>
      <c r="Q478">
        <f t="shared" si="139"/>
        <v>-2.1681118511941927E-5</v>
      </c>
      <c r="R478">
        <f t="shared" si="140"/>
        <v>35678.33698163899</v>
      </c>
      <c r="S478">
        <f t="shared" si="141"/>
        <v>1032.397044681222</v>
      </c>
      <c r="T478">
        <f t="shared" si="127"/>
        <v>4.5887548341225749E-2</v>
      </c>
    </row>
    <row r="479" spans="1:20" x14ac:dyDescent="0.3">
      <c r="A479">
        <v>135.107</v>
      </c>
      <c r="B479">
        <f t="shared" si="126"/>
        <v>13.249161550983583</v>
      </c>
      <c r="C479">
        <v>15.690200000000001</v>
      </c>
      <c r="D479">
        <v>38.472000000000001</v>
      </c>
      <c r="E479">
        <v>8.2240000000000002</v>
      </c>
      <c r="F479">
        <f t="shared" si="128"/>
        <v>998.99472666106169</v>
      </c>
      <c r="G479">
        <f t="shared" si="129"/>
        <v>0.77627744085757833</v>
      </c>
      <c r="H479">
        <f t="shared" si="130"/>
        <v>-4.5272966053957839E-3</v>
      </c>
      <c r="I479">
        <f t="shared" si="131"/>
        <v>1028.4944362104741</v>
      </c>
      <c r="J479">
        <f t="shared" si="132"/>
        <v>21457.492732924584</v>
      </c>
      <c r="K479">
        <f t="shared" si="133"/>
        <v>47.675684027861948</v>
      </c>
      <c r="L479">
        <f t="shared" si="134"/>
        <v>0.29748332555732682</v>
      </c>
      <c r="M479">
        <f t="shared" si="135"/>
        <v>23362.658804317816</v>
      </c>
      <c r="N479">
        <f t="shared" si="136"/>
        <v>3.2887964163628922</v>
      </c>
      <c r="O479">
        <f t="shared" si="137"/>
        <v>91.174889236436385</v>
      </c>
      <c r="P479">
        <f t="shared" si="138"/>
        <v>2.0187327980234776E-6</v>
      </c>
      <c r="Q479">
        <f t="shared" si="139"/>
        <v>-2.1665687358756498E-5</v>
      </c>
      <c r="R479">
        <f t="shared" si="140"/>
        <v>35680.629081063154</v>
      </c>
      <c r="S479">
        <f t="shared" si="141"/>
        <v>1032.4036993091056</v>
      </c>
      <c r="T479">
        <f t="shared" si="127"/>
        <v>0.17771952823009332</v>
      </c>
    </row>
    <row r="480" spans="1:20" x14ac:dyDescent="0.3">
      <c r="A480">
        <v>135.01599999999999</v>
      </c>
      <c r="B480">
        <f t="shared" si="126"/>
        <v>13.240237707650969</v>
      </c>
      <c r="C480">
        <v>15.693</v>
      </c>
      <c r="D480">
        <v>38.468699999999998</v>
      </c>
      <c r="E480">
        <v>8.2249999999999996</v>
      </c>
      <c r="F480">
        <f t="shared" si="128"/>
        <v>998.99428191857885</v>
      </c>
      <c r="G480">
        <f t="shared" si="129"/>
        <v>0.7762712334398385</v>
      </c>
      <c r="H480">
        <f t="shared" si="130"/>
        <v>-4.5271556439954001E-3</v>
      </c>
      <c r="I480">
        <f t="shared" si="131"/>
        <v>1028.4912409200697</v>
      </c>
      <c r="J480">
        <f t="shared" si="132"/>
        <v>21457.729728897906</v>
      </c>
      <c r="K480">
        <f t="shared" si="133"/>
        <v>47.674833278863552</v>
      </c>
      <c r="L480">
        <f t="shared" si="134"/>
        <v>0.29751499385733005</v>
      </c>
      <c r="M480">
        <f t="shared" si="135"/>
        <v>23362.704165855906</v>
      </c>
      <c r="N480">
        <f t="shared" si="136"/>
        <v>3.288809446393067</v>
      </c>
      <c r="O480">
        <f t="shared" si="137"/>
        <v>91.167355117080561</v>
      </c>
      <c r="P480">
        <f t="shared" si="138"/>
        <v>2.0062271439630056E-6</v>
      </c>
      <c r="Q480">
        <f t="shared" si="139"/>
        <v>-2.1673215646236054E-5</v>
      </c>
      <c r="R480">
        <f t="shared" si="140"/>
        <v>35671.360696354663</v>
      </c>
      <c r="S480">
        <f t="shared" si="141"/>
        <v>1032.3988677334237</v>
      </c>
      <c r="T480">
        <f t="shared" si="127"/>
        <v>2.2449825791372276E-2</v>
      </c>
    </row>
    <row r="481" spans="1:20" x14ac:dyDescent="0.3">
      <c r="A481">
        <v>134.786</v>
      </c>
      <c r="B481">
        <f t="shared" si="126"/>
        <v>13.217682938788318</v>
      </c>
      <c r="C481">
        <v>15.6991</v>
      </c>
      <c r="D481">
        <v>38.461300000000001</v>
      </c>
      <c r="E481">
        <v>8.2249999999999996</v>
      </c>
      <c r="F481">
        <f t="shared" si="128"/>
        <v>998.9933127014209</v>
      </c>
      <c r="G481">
        <f t="shared" si="129"/>
        <v>0.77625771261103349</v>
      </c>
      <c r="H481">
        <f t="shared" si="130"/>
        <v>-4.526848639344226E-3</v>
      </c>
      <c r="I481">
        <f t="shared" si="131"/>
        <v>1028.4841171130015</v>
      </c>
      <c r="J481">
        <f t="shared" si="132"/>
        <v>21458.245945854509</v>
      </c>
      <c r="K481">
        <f t="shared" si="133"/>
        <v>47.672980300887623</v>
      </c>
      <c r="L481">
        <f t="shared" si="134"/>
        <v>0.29758397656228774</v>
      </c>
      <c r="M481">
        <f t="shared" si="135"/>
        <v>23362.79229364232</v>
      </c>
      <c r="N481">
        <f t="shared" si="136"/>
        <v>3.2888378380699717</v>
      </c>
      <c r="O481">
        <f t="shared" si="137"/>
        <v>91.150460022177754</v>
      </c>
      <c r="P481">
        <f t="shared" si="138"/>
        <v>1.9789855491374785E-6</v>
      </c>
      <c r="Q481">
        <f t="shared" si="139"/>
        <v>-2.1689485337471294E-5</v>
      </c>
      <c r="R481">
        <f t="shared" si="140"/>
        <v>35648.204159546462</v>
      </c>
      <c r="S481">
        <f t="shared" si="141"/>
        <v>1032.3875786042724</v>
      </c>
      <c r="T481">
        <f t="shared" si="127"/>
        <v>2.1585293354739896E-2</v>
      </c>
    </row>
    <row r="482" spans="1:20" x14ac:dyDescent="0.3">
      <c r="A482">
        <v>134.77799999999999</v>
      </c>
      <c r="B482">
        <f t="shared" si="126"/>
        <v>13.216898425088747</v>
      </c>
      <c r="C482">
        <v>15.702199999999999</v>
      </c>
      <c r="D482">
        <v>38.457700000000003</v>
      </c>
      <c r="E482">
        <v>8.2249999999999996</v>
      </c>
      <c r="F482">
        <f t="shared" si="128"/>
        <v>998.99281998355912</v>
      </c>
      <c r="G482">
        <f t="shared" si="129"/>
        <v>0.77625084266972477</v>
      </c>
      <c r="H482">
        <f t="shared" si="130"/>
        <v>-4.5266926677762645E-3</v>
      </c>
      <c r="I482">
        <f t="shared" si="131"/>
        <v>1028.4806206751066</v>
      </c>
      <c r="J482">
        <f t="shared" si="132"/>
        <v>21458.508235349331</v>
      </c>
      <c r="K482">
        <f t="shared" si="133"/>
        <v>47.672038854407731</v>
      </c>
      <c r="L482">
        <f t="shared" si="134"/>
        <v>0.29761902864582279</v>
      </c>
      <c r="M482">
        <f t="shared" si="135"/>
        <v>23362.845148567045</v>
      </c>
      <c r="N482">
        <f t="shared" si="136"/>
        <v>3.28885226916183</v>
      </c>
      <c r="O482">
        <f t="shared" si="137"/>
        <v>91.142241093460342</v>
      </c>
      <c r="P482">
        <f t="shared" si="138"/>
        <v>1.9651429654490807E-6</v>
      </c>
      <c r="Q482">
        <f t="shared" si="139"/>
        <v>-2.1697851605050488E-5</v>
      </c>
      <c r="R482">
        <f t="shared" si="140"/>
        <v>35646.419974815806</v>
      </c>
      <c r="S482">
        <f t="shared" si="141"/>
        <v>1032.3840324405116</v>
      </c>
      <c r="T482">
        <f t="shared" si="127"/>
        <v>6.4867445945066743E-2</v>
      </c>
    </row>
    <row r="483" spans="1:20" x14ac:dyDescent="0.3">
      <c r="A483">
        <v>134.68100000000001</v>
      </c>
      <c r="B483">
        <f t="shared" si="126"/>
        <v>13.207386196481457</v>
      </c>
      <c r="C483">
        <v>15.702400000000001</v>
      </c>
      <c r="D483">
        <v>38.457500000000003</v>
      </c>
      <c r="E483">
        <v>8.2249999999999996</v>
      </c>
      <c r="F483">
        <f t="shared" si="128"/>
        <v>998.9927881914947</v>
      </c>
      <c r="G483">
        <f t="shared" si="129"/>
        <v>0.77625039947777585</v>
      </c>
      <c r="H483">
        <f t="shared" si="130"/>
        <v>-4.5266826061864957E-3</v>
      </c>
      <c r="I483">
        <f t="shared" si="131"/>
        <v>1028.4804199778291</v>
      </c>
      <c r="J483">
        <f t="shared" si="132"/>
        <v>21458.525156088959</v>
      </c>
      <c r="K483">
        <f t="shared" si="133"/>
        <v>47.671978121267074</v>
      </c>
      <c r="L483">
        <f t="shared" si="134"/>
        <v>0.29762128996177922</v>
      </c>
      <c r="M483">
        <f t="shared" si="135"/>
        <v>23362.850184859017</v>
      </c>
      <c r="N483">
        <f t="shared" si="136"/>
        <v>3.2888532002586683</v>
      </c>
      <c r="O483">
        <f t="shared" si="137"/>
        <v>91.141784550023019</v>
      </c>
      <c r="P483">
        <f t="shared" si="138"/>
        <v>1.9642499303731217E-6</v>
      </c>
      <c r="Q483">
        <f t="shared" si="139"/>
        <v>-2.1698411193277522E-5</v>
      </c>
      <c r="R483">
        <f t="shared" si="140"/>
        <v>35637.523282972776</v>
      </c>
      <c r="S483">
        <f t="shared" si="141"/>
        <v>1032.3819884871614</v>
      </c>
      <c r="T483">
        <f t="shared" si="127"/>
        <v>1.414302962210655E-2</v>
      </c>
    </row>
    <row r="484" spans="1:20" x14ac:dyDescent="0.3">
      <c r="A484">
        <v>134.55799999999999</v>
      </c>
      <c r="B484">
        <f t="shared" si="126"/>
        <v>13.19532429835056</v>
      </c>
      <c r="C484">
        <v>15.701499999999999</v>
      </c>
      <c r="D484">
        <v>38.458799999999997</v>
      </c>
      <c r="E484">
        <v>8.2249999999999996</v>
      </c>
      <c r="F484">
        <f t="shared" si="128"/>
        <v>998.99293125214297</v>
      </c>
      <c r="G484">
        <f t="shared" si="129"/>
        <v>0.77625239387024958</v>
      </c>
      <c r="H484">
        <f t="shared" si="130"/>
        <v>-4.5267278843828503E-3</v>
      </c>
      <c r="I484">
        <f t="shared" si="131"/>
        <v>1028.4816316361907</v>
      </c>
      <c r="J484">
        <f t="shared" si="132"/>
        <v>21458.449011650271</v>
      </c>
      <c r="K484">
        <f t="shared" si="133"/>
        <v>47.672251425499034</v>
      </c>
      <c r="L484">
        <f t="shared" si="134"/>
        <v>0.29761111393613249</v>
      </c>
      <c r="M484">
        <f t="shared" si="135"/>
        <v>23362.847697024223</v>
      </c>
      <c r="N484">
        <f t="shared" si="136"/>
        <v>3.2888490103788812</v>
      </c>
      <c r="O484">
        <f t="shared" si="137"/>
        <v>91.14475299900468</v>
      </c>
      <c r="P484">
        <f t="shared" si="138"/>
        <v>1.968268621470757E-6</v>
      </c>
      <c r="Q484">
        <f t="shared" si="139"/>
        <v>-2.1696139152554202E-5</v>
      </c>
      <c r="R484">
        <f t="shared" si="140"/>
        <v>35626.71054390684</v>
      </c>
      <c r="S484">
        <f t="shared" si="141"/>
        <v>1032.38081558167</v>
      </c>
      <c r="T484">
        <f t="shared" si="127"/>
        <v>9.5141945789923021E-3</v>
      </c>
    </row>
    <row r="485" spans="1:20" x14ac:dyDescent="0.3">
      <c r="A485">
        <v>134.54</v>
      </c>
      <c r="B485">
        <f t="shared" si="126"/>
        <v>13.193559142526526</v>
      </c>
      <c r="C485">
        <v>15.704499999999999</v>
      </c>
      <c r="D485">
        <v>38.455399999999997</v>
      </c>
      <c r="E485">
        <v>8.2249999999999996</v>
      </c>
      <c r="F485">
        <f t="shared" si="128"/>
        <v>998.99245434689806</v>
      </c>
      <c r="G485">
        <f t="shared" si="129"/>
        <v>0.77624574618236364</v>
      </c>
      <c r="H485">
        <f t="shared" si="130"/>
        <v>-4.5265769674856498E-3</v>
      </c>
      <c r="I485">
        <f t="shared" si="131"/>
        <v>1028.4783126445072</v>
      </c>
      <c r="J485">
        <f t="shared" si="132"/>
        <v>21458.702815342291</v>
      </c>
      <c r="K485">
        <f t="shared" si="133"/>
        <v>47.6713404623817</v>
      </c>
      <c r="L485">
        <f t="shared" si="134"/>
        <v>0.2976450329831925</v>
      </c>
      <c r="M485">
        <f t="shared" si="135"/>
        <v>23362.903059771044</v>
      </c>
      <c r="N485">
        <f t="shared" si="136"/>
        <v>3.2888629772047073</v>
      </c>
      <c r="O485">
        <f t="shared" si="137"/>
        <v>91.136990844414569</v>
      </c>
      <c r="P485">
        <f t="shared" si="138"/>
        <v>1.9548733170367564E-6</v>
      </c>
      <c r="Q485">
        <f t="shared" si="139"/>
        <v>-2.17042867081525E-5</v>
      </c>
      <c r="R485">
        <f t="shared" si="140"/>
        <v>35624.080938433108</v>
      </c>
      <c r="S485">
        <f t="shared" si="141"/>
        <v>1032.3772493037118</v>
      </c>
      <c r="T485">
        <f t="shared" si="127"/>
        <v>4.3367577904173858E-2</v>
      </c>
    </row>
    <row r="486" spans="1:20" x14ac:dyDescent="0.3">
      <c r="A486">
        <v>134.41300000000001</v>
      </c>
      <c r="B486">
        <f t="shared" si="126"/>
        <v>13.181104987545845</v>
      </c>
      <c r="C486">
        <v>15.706</v>
      </c>
      <c r="D486">
        <v>38.453699999999998</v>
      </c>
      <c r="E486">
        <v>8.2249999999999996</v>
      </c>
      <c r="F486">
        <f t="shared" si="128"/>
        <v>998.99221585525788</v>
      </c>
      <c r="G486">
        <f t="shared" si="129"/>
        <v>0.77624242264593724</v>
      </c>
      <c r="H486">
        <f t="shared" si="130"/>
        <v>-4.5265015202055996E-3</v>
      </c>
      <c r="I486">
        <f t="shared" si="131"/>
        <v>1028.4766531339974</v>
      </c>
      <c r="J486">
        <f t="shared" si="132"/>
        <v>21458.829705291831</v>
      </c>
      <c r="K486">
        <f t="shared" si="133"/>
        <v>47.670885035452827</v>
      </c>
      <c r="L486">
        <f t="shared" si="134"/>
        <v>0.29766199139412003</v>
      </c>
      <c r="M486">
        <f t="shared" si="135"/>
        <v>23362.93073275785</v>
      </c>
      <c r="N486">
        <f t="shared" si="136"/>
        <v>3.2888699612174643</v>
      </c>
      <c r="O486">
        <f t="shared" si="137"/>
        <v>91.133109767872469</v>
      </c>
      <c r="P486">
        <f t="shared" si="138"/>
        <v>1.9481760211320105E-6</v>
      </c>
      <c r="Q486">
        <f t="shared" si="139"/>
        <v>-2.1708360284862934E-5</v>
      </c>
      <c r="R486">
        <f t="shared" si="140"/>
        <v>35612.013214198698</v>
      </c>
      <c r="S486">
        <f t="shared" si="141"/>
        <v>1032.3732141060773</v>
      </c>
      <c r="T486">
        <f t="shared" si="127"/>
        <v>1.7367016567971495E-2</v>
      </c>
    </row>
    <row r="487" spans="1:20" x14ac:dyDescent="0.3">
      <c r="A487">
        <v>134.428</v>
      </c>
      <c r="B487">
        <f t="shared" si="126"/>
        <v>13.18257595073254</v>
      </c>
      <c r="C487">
        <v>15.706899999999999</v>
      </c>
      <c r="D487">
        <v>38.452599999999997</v>
      </c>
      <c r="E487">
        <v>8.2249999999999996</v>
      </c>
      <c r="F487">
        <f t="shared" si="128"/>
        <v>998.99207274778882</v>
      </c>
      <c r="G487">
        <f t="shared" si="129"/>
        <v>0.77624042862248088</v>
      </c>
      <c r="H487">
        <f t="shared" si="130"/>
        <v>-4.5264562554115061E-3</v>
      </c>
      <c r="I487">
        <f t="shared" si="131"/>
        <v>1028.4755957195191</v>
      </c>
      <c r="J487">
        <f t="shared" si="132"/>
        <v>21458.905835454811</v>
      </c>
      <c r="K487">
        <f t="shared" si="133"/>
        <v>47.670611796776313</v>
      </c>
      <c r="L487">
        <f t="shared" si="134"/>
        <v>0.29767216608464375</v>
      </c>
      <c r="M487">
        <f t="shared" si="135"/>
        <v>23362.943298712791</v>
      </c>
      <c r="N487">
        <f t="shared" si="136"/>
        <v>3.2888741518170619</v>
      </c>
      <c r="O487">
        <f t="shared" si="137"/>
        <v>91.130598321535643</v>
      </c>
      <c r="P487">
        <f t="shared" si="138"/>
        <v>1.9441577576090734E-6</v>
      </c>
      <c r="Q487">
        <f t="shared" si="139"/>
        <v>-2.1710755152887467E-5</v>
      </c>
      <c r="R487">
        <f t="shared" si="140"/>
        <v>35613.055037273138</v>
      </c>
      <c r="S487">
        <f t="shared" si="141"/>
        <v>1032.3724747401232</v>
      </c>
      <c r="T487">
        <f t="shared" si="127"/>
        <v>2.1631115896115816E-2</v>
      </c>
    </row>
    <row r="488" spans="1:20" x14ac:dyDescent="0.3">
      <c r="A488">
        <v>134.44499999999999</v>
      </c>
      <c r="B488">
        <f t="shared" si="126"/>
        <v>13.184243042344127</v>
      </c>
      <c r="C488">
        <v>15.7064</v>
      </c>
      <c r="D488">
        <v>38.453200000000002</v>
      </c>
      <c r="E488">
        <v>8.2249999999999996</v>
      </c>
      <c r="F488">
        <f t="shared" si="128"/>
        <v>998.99215225309433</v>
      </c>
      <c r="G488">
        <f t="shared" si="129"/>
        <v>0.77624153640417892</v>
      </c>
      <c r="H488">
        <f t="shared" si="130"/>
        <v>-4.526481402188416E-3</v>
      </c>
      <c r="I488">
        <f t="shared" si="131"/>
        <v>1028.4761746024619</v>
      </c>
      <c r="J488">
        <f t="shared" si="132"/>
        <v>21458.863541272298</v>
      </c>
      <c r="K488">
        <f t="shared" si="133"/>
        <v>47.670763594422475</v>
      </c>
      <c r="L488">
        <f t="shared" si="134"/>
        <v>0.29766651351176321</v>
      </c>
      <c r="M488">
        <f t="shared" si="135"/>
        <v>23362.935757431616</v>
      </c>
      <c r="N488">
        <f t="shared" si="136"/>
        <v>3.2888718236884018</v>
      </c>
      <c r="O488">
        <f t="shared" si="137"/>
        <v>91.131968180496671</v>
      </c>
      <c r="P488">
        <f t="shared" si="138"/>
        <v>1.9463901156755202E-6</v>
      </c>
      <c r="Q488">
        <f t="shared" si="139"/>
        <v>-2.1709417840741165E-5</v>
      </c>
      <c r="R488">
        <f t="shared" si="140"/>
        <v>35614.780811787561</v>
      </c>
      <c r="S488">
        <f t="shared" si="141"/>
        <v>1032.3733609207629</v>
      </c>
      <c r="T488">
        <f t="shared" si="127"/>
        <v>2.2244943718344585E-2</v>
      </c>
    </row>
    <row r="489" spans="1:20" x14ac:dyDescent="0.3">
      <c r="A489">
        <v>134.453</v>
      </c>
      <c r="B489">
        <f t="shared" si="126"/>
        <v>13.185027556043698</v>
      </c>
      <c r="C489">
        <v>15.7067</v>
      </c>
      <c r="D489">
        <v>38.453000000000003</v>
      </c>
      <c r="E489">
        <v>8.2249999999999996</v>
      </c>
      <c r="F489">
        <f t="shared" si="128"/>
        <v>998.99210455025786</v>
      </c>
      <c r="G489">
        <f t="shared" si="129"/>
        <v>0.77624087173242673</v>
      </c>
      <c r="H489">
        <f t="shared" si="130"/>
        <v>-4.5264663140229941E-3</v>
      </c>
      <c r="I489">
        <f t="shared" si="131"/>
        <v>1028.4759506798493</v>
      </c>
      <c r="J489">
        <f t="shared" si="132"/>
        <v>21458.888917887547</v>
      </c>
      <c r="K489">
        <f t="shared" si="133"/>
        <v>47.67067251534921</v>
      </c>
      <c r="L489">
        <f t="shared" si="134"/>
        <v>0.29766990506538127</v>
      </c>
      <c r="M489">
        <f t="shared" si="135"/>
        <v>23362.948352588759</v>
      </c>
      <c r="N489">
        <f t="shared" si="136"/>
        <v>3.2888732205602662</v>
      </c>
      <c r="O489">
        <f t="shared" si="137"/>
        <v>91.13151186642115</v>
      </c>
      <c r="P489">
        <f t="shared" si="138"/>
        <v>1.9450506976684339E-6</v>
      </c>
      <c r="Q489">
        <f t="shared" si="139"/>
        <v>-2.1710318657894441E-5</v>
      </c>
      <c r="R489">
        <f t="shared" si="140"/>
        <v>35615.461046908182</v>
      </c>
      <c r="S489">
        <f t="shared" si="141"/>
        <v>1032.3732942055447</v>
      </c>
      <c r="T489">
        <f t="shared" si="127"/>
        <v>8.8973795882007715E-3</v>
      </c>
    </row>
    <row r="490" spans="1:20" x14ac:dyDescent="0.3">
      <c r="A490">
        <v>134.43100000000001</v>
      </c>
      <c r="B490">
        <f t="shared" si="126"/>
        <v>13.182870143369879</v>
      </c>
      <c r="C490">
        <v>15.707800000000001</v>
      </c>
      <c r="D490">
        <v>38.4512</v>
      </c>
      <c r="E490">
        <v>8.2249999999999996</v>
      </c>
      <c r="F490">
        <f t="shared" si="128"/>
        <v>998.99192963095607</v>
      </c>
      <c r="G490">
        <f t="shared" si="129"/>
        <v>0.77623843467282161</v>
      </c>
      <c r="H490">
        <f t="shared" si="130"/>
        <v>-4.5264109932978639E-3</v>
      </c>
      <c r="I490">
        <f t="shared" si="131"/>
        <v>1028.4743069144322</v>
      </c>
      <c r="J490">
        <f t="shared" si="132"/>
        <v>21458.98196276278</v>
      </c>
      <c r="K490">
        <f t="shared" si="133"/>
        <v>47.670338571210088</v>
      </c>
      <c r="L490">
        <f t="shared" si="134"/>
        <v>0.29768234050814285</v>
      </c>
      <c r="M490">
        <f t="shared" si="135"/>
        <v>23362.940730931743</v>
      </c>
      <c r="N490">
        <f t="shared" si="136"/>
        <v>3.2888783425606136</v>
      </c>
      <c r="O490">
        <f t="shared" si="137"/>
        <v>91.127401372970724</v>
      </c>
      <c r="P490">
        <f t="shared" si="138"/>
        <v>1.9401395796010783E-6</v>
      </c>
      <c r="Q490">
        <f t="shared" si="139"/>
        <v>-2.1712965432768714E-5</v>
      </c>
      <c r="R490">
        <f t="shared" si="140"/>
        <v>35612.896034839629</v>
      </c>
      <c r="S490">
        <f t="shared" si="141"/>
        <v>1032.3712858118295</v>
      </c>
      <c r="T490">
        <f t="shared" si="127"/>
        <v>2.9437990848311307E-2</v>
      </c>
    </row>
    <row r="491" spans="1:20" x14ac:dyDescent="0.3">
      <c r="A491">
        <v>134.273</v>
      </c>
      <c r="B491">
        <f t="shared" si="126"/>
        <v>13.167375997803362</v>
      </c>
      <c r="C491">
        <v>15.707700000000001</v>
      </c>
      <c r="D491">
        <v>38.451099999999997</v>
      </c>
      <c r="E491">
        <v>8.2249999999999996</v>
      </c>
      <c r="F491">
        <f t="shared" si="128"/>
        <v>998.99194553328869</v>
      </c>
      <c r="G491">
        <f t="shared" si="129"/>
        <v>0.77623865621913934</v>
      </c>
      <c r="H491">
        <f t="shared" si="130"/>
        <v>-4.5264160222892331E-3</v>
      </c>
      <c r="I491">
        <f t="shared" si="131"/>
        <v>1028.4742530072674</v>
      </c>
      <c r="J491">
        <f t="shared" si="132"/>
        <v>21458.973504313992</v>
      </c>
      <c r="K491">
        <f t="shared" si="133"/>
        <v>47.670368928958929</v>
      </c>
      <c r="L491">
        <f t="shared" si="134"/>
        <v>0.29768121002982934</v>
      </c>
      <c r="M491">
        <f t="shared" si="135"/>
        <v>23362.928126311865</v>
      </c>
      <c r="N491">
        <f t="shared" si="136"/>
        <v>3.2888778769153326</v>
      </c>
      <c r="O491">
        <f t="shared" si="137"/>
        <v>91.127172642957746</v>
      </c>
      <c r="P491">
        <f t="shared" si="138"/>
        <v>1.9405860396012362E-6</v>
      </c>
      <c r="Q491">
        <f t="shared" si="139"/>
        <v>-2.1712562642876589E-5</v>
      </c>
      <c r="R491">
        <f t="shared" si="140"/>
        <v>35598.455517628769</v>
      </c>
      <c r="S491">
        <f t="shared" si="141"/>
        <v>1032.3682190758607</v>
      </c>
      <c r="T491">
        <f t="shared" si="127"/>
        <v>1.3573922790401335E-2</v>
      </c>
    </row>
    <row r="492" spans="1:20" x14ac:dyDescent="0.3">
      <c r="A492">
        <v>134.238</v>
      </c>
      <c r="B492">
        <f t="shared" si="126"/>
        <v>13.163943750367741</v>
      </c>
      <c r="C492">
        <v>15.710699999999999</v>
      </c>
      <c r="D492">
        <v>38.447400000000002</v>
      </c>
      <c r="E492">
        <v>8.2249999999999996</v>
      </c>
      <c r="F492">
        <f t="shared" si="128"/>
        <v>998.99146841302411</v>
      </c>
      <c r="G492">
        <f t="shared" si="129"/>
        <v>0.77623201022589716</v>
      </c>
      <c r="H492">
        <f t="shared" si="130"/>
        <v>-4.5262651669431535E-3</v>
      </c>
      <c r="I492">
        <f t="shared" si="131"/>
        <v>1028.4707025538207</v>
      </c>
      <c r="J492">
        <f t="shared" si="132"/>
        <v>21459.227242445697</v>
      </c>
      <c r="K492">
        <f t="shared" si="133"/>
        <v>47.669458266898005</v>
      </c>
      <c r="L492">
        <f t="shared" si="134"/>
        <v>0.2977151229452133</v>
      </c>
      <c r="M492">
        <f t="shared" si="135"/>
        <v>23362.96831177851</v>
      </c>
      <c r="N492">
        <f t="shared" si="136"/>
        <v>3.2888918470468291</v>
      </c>
      <c r="O492">
        <f t="shared" si="137"/>
        <v>91.118724990353144</v>
      </c>
      <c r="P492">
        <f t="shared" si="138"/>
        <v>1.9271926988436308E-6</v>
      </c>
      <c r="Q492">
        <f t="shared" si="139"/>
        <v>-2.1720524625542521E-5</v>
      </c>
      <c r="R492">
        <f t="shared" si="140"/>
        <v>35594.172316641081</v>
      </c>
      <c r="S492">
        <f t="shared" si="141"/>
        <v>1032.3641065555487</v>
      </c>
      <c r="T492">
        <f t="shared" si="127"/>
        <v>3.3397702778664273E-2</v>
      </c>
    </row>
    <row r="493" spans="1:20" x14ac:dyDescent="0.3">
      <c r="A493">
        <v>134.23099999999999</v>
      </c>
      <c r="B493">
        <f t="shared" si="126"/>
        <v>13.163257300880616</v>
      </c>
      <c r="C493">
        <v>15.712</v>
      </c>
      <c r="D493">
        <v>38.445500000000003</v>
      </c>
      <c r="E493">
        <v>8.2249999999999996</v>
      </c>
      <c r="F493">
        <f t="shared" si="128"/>
        <v>998.99126162860182</v>
      </c>
      <c r="G493">
        <f t="shared" si="129"/>
        <v>0.77622913055011122</v>
      </c>
      <c r="H493">
        <f t="shared" si="130"/>
        <v>-4.5261998055424E-3</v>
      </c>
      <c r="I493">
        <f t="shared" si="131"/>
        <v>1028.4689351995462</v>
      </c>
      <c r="J493">
        <f t="shared" si="132"/>
        <v>21459.337185785131</v>
      </c>
      <c r="K493">
        <f t="shared" si="133"/>
        <v>47.669063691906821</v>
      </c>
      <c r="L493">
        <f t="shared" si="134"/>
        <v>0.29772981762048001</v>
      </c>
      <c r="M493">
        <f t="shared" si="135"/>
        <v>23362.970755351085</v>
      </c>
      <c r="N493">
        <f t="shared" si="136"/>
        <v>3.2888979012671773</v>
      </c>
      <c r="O493">
        <f t="shared" si="137"/>
        <v>91.114386455952214</v>
      </c>
      <c r="P493">
        <f t="shared" si="138"/>
        <v>1.9213892129280078E-6</v>
      </c>
      <c r="Q493">
        <f t="shared" si="139"/>
        <v>-2.172379220756589E-5</v>
      </c>
      <c r="R493">
        <f t="shared" si="140"/>
        <v>35592.954545271394</v>
      </c>
      <c r="S493">
        <f t="shared" si="141"/>
        <v>1032.3622624216757</v>
      </c>
      <c r="T493">
        <f t="shared" si="127"/>
        <v>5.0008540517464964E-2</v>
      </c>
    </row>
    <row r="494" spans="1:20" x14ac:dyDescent="0.3">
      <c r="A494">
        <v>134.22800000000001</v>
      </c>
      <c r="B494">
        <f t="shared" si="126"/>
        <v>13.162963108243279</v>
      </c>
      <c r="C494">
        <v>15.712199999999999</v>
      </c>
      <c r="D494">
        <v>38.445</v>
      </c>
      <c r="E494">
        <v>8.2249999999999996</v>
      </c>
      <c r="F494">
        <f t="shared" si="128"/>
        <v>998.99122981387995</v>
      </c>
      <c r="G494">
        <f t="shared" si="129"/>
        <v>0.77622868753673135</v>
      </c>
      <c r="H494">
        <f t="shared" si="130"/>
        <v>-4.5261897504386642E-3</v>
      </c>
      <c r="I494">
        <f t="shared" si="131"/>
        <v>1028.4685031093184</v>
      </c>
      <c r="J494">
        <f t="shared" si="132"/>
        <v>21459.354099616379</v>
      </c>
      <c r="K494">
        <f t="shared" si="133"/>
        <v>47.669002990489595</v>
      </c>
      <c r="L494">
        <f t="shared" si="134"/>
        <v>0.29773207829030279</v>
      </c>
      <c r="M494">
        <f t="shared" si="135"/>
        <v>23362.960655332354</v>
      </c>
      <c r="N494">
        <f t="shared" si="136"/>
        <v>3.2888988327123481</v>
      </c>
      <c r="O494">
        <f t="shared" si="137"/>
        <v>91.113244410650381</v>
      </c>
      <c r="P494">
        <f t="shared" si="138"/>
        <v>1.9204963847770868E-6</v>
      </c>
      <c r="Q494">
        <f t="shared" si="139"/>
        <v>-2.172416717014088E-5</v>
      </c>
      <c r="R494">
        <f t="shared" si="140"/>
        <v>35592.517818376604</v>
      </c>
      <c r="S494">
        <f t="shared" si="141"/>
        <v>1032.3617893039564</v>
      </c>
      <c r="T494">
        <f t="shared" si="127"/>
        <v>3.8691989077199472E-2</v>
      </c>
    </row>
    <row r="495" spans="1:20" x14ac:dyDescent="0.3">
      <c r="A495">
        <v>134.22399999999999</v>
      </c>
      <c r="B495">
        <f t="shared" si="126"/>
        <v>13.162570851393491</v>
      </c>
      <c r="C495">
        <v>15.7119</v>
      </c>
      <c r="D495">
        <v>38.4452</v>
      </c>
      <c r="E495">
        <v>8.2249999999999996</v>
      </c>
      <c r="F495">
        <f t="shared" si="128"/>
        <v>998.99127753578944</v>
      </c>
      <c r="G495">
        <f t="shared" si="129"/>
        <v>0.77622935205816757</v>
      </c>
      <c r="H495">
        <f t="shared" si="130"/>
        <v>-4.5262048331439061E-3</v>
      </c>
      <c r="I495">
        <f t="shared" si="131"/>
        <v>1028.4687270397392</v>
      </c>
      <c r="J495">
        <f t="shared" si="132"/>
        <v>21459.328728816636</v>
      </c>
      <c r="K495">
        <f t="shared" si="133"/>
        <v>47.669094042858191</v>
      </c>
      <c r="L495">
        <f t="shared" si="134"/>
        <v>0.29772868728062374</v>
      </c>
      <c r="M495">
        <f t="shared" si="135"/>
        <v>23362.948064341581</v>
      </c>
      <c r="N495">
        <f t="shared" si="136"/>
        <v>3.2888974355472578</v>
      </c>
      <c r="O495">
        <f t="shared" si="137"/>
        <v>91.113700724384472</v>
      </c>
      <c r="P495">
        <f t="shared" si="138"/>
        <v>1.9218356285870718E-6</v>
      </c>
      <c r="Q495">
        <f t="shared" si="139"/>
        <v>-2.1723266457850137E-5</v>
      </c>
      <c r="R495">
        <f t="shared" si="140"/>
        <v>35592.202062217722</v>
      </c>
      <c r="S495">
        <f t="shared" si="141"/>
        <v>1032.3619322917689</v>
      </c>
      <c r="T495">
        <f t="shared" si="127"/>
        <v>1.842114251067558E-2</v>
      </c>
    </row>
    <row r="496" spans="1:20" x14ac:dyDescent="0.3">
      <c r="A496">
        <v>134.22200000000001</v>
      </c>
      <c r="B496">
        <f t="shared" si="126"/>
        <v>13.1623747229686</v>
      </c>
      <c r="C496">
        <v>15.7127</v>
      </c>
      <c r="D496">
        <v>38.444099999999999</v>
      </c>
      <c r="E496">
        <v>8.2249999999999996</v>
      </c>
      <c r="F496">
        <f t="shared" si="128"/>
        <v>998.99115027505263</v>
      </c>
      <c r="G496">
        <f t="shared" si="129"/>
        <v>0.77622758001922265</v>
      </c>
      <c r="H496">
        <f t="shared" si="130"/>
        <v>-4.5261646132584337E-3</v>
      </c>
      <c r="I496">
        <f t="shared" si="131"/>
        <v>1028.4676928320812</v>
      </c>
      <c r="J496">
        <f t="shared" si="132"/>
        <v>21459.396383577747</v>
      </c>
      <c r="K496">
        <f t="shared" si="133"/>
        <v>47.668851239778633</v>
      </c>
      <c r="L496">
        <f t="shared" si="134"/>
        <v>0.29773772990716929</v>
      </c>
      <c r="M496">
        <f t="shared" si="135"/>
        <v>23362.953058260595</v>
      </c>
      <c r="N496">
        <f t="shared" si="136"/>
        <v>3.2889011613563737</v>
      </c>
      <c r="O496">
        <f t="shared" si="137"/>
        <v>91.111189050144105</v>
      </c>
      <c r="P496">
        <f t="shared" si="138"/>
        <v>1.9182643328752304E-6</v>
      </c>
      <c r="Q496">
        <f t="shared" si="139"/>
        <v>-2.172531983345184E-5</v>
      </c>
      <c r="R496">
        <f t="shared" si="140"/>
        <v>35591.687681465773</v>
      </c>
      <c r="S496">
        <f t="shared" si="141"/>
        <v>1032.3608924168295</v>
      </c>
      <c r="T496">
        <f t="shared" si="127"/>
        <v>7.0254285911032638E-2</v>
      </c>
    </row>
    <row r="497" spans="1:20" x14ac:dyDescent="0.3">
      <c r="A497">
        <v>134.22399999999999</v>
      </c>
      <c r="B497">
        <f t="shared" si="126"/>
        <v>13.162570851393491</v>
      </c>
      <c r="C497">
        <v>15.709099999999999</v>
      </c>
      <c r="D497">
        <v>38.449599999999997</v>
      </c>
      <c r="E497">
        <v>8.2249999999999996</v>
      </c>
      <c r="F497">
        <f t="shared" si="128"/>
        <v>998.99172289011153</v>
      </c>
      <c r="G497">
        <f t="shared" si="129"/>
        <v>0.77623555465359328</v>
      </c>
      <c r="H497">
        <f t="shared" si="130"/>
        <v>-4.5263456194214258E-3</v>
      </c>
      <c r="I497">
        <f t="shared" si="131"/>
        <v>1028.4727709587091</v>
      </c>
      <c r="J497">
        <f t="shared" si="132"/>
        <v>21459.091919389626</v>
      </c>
      <c r="K497">
        <f t="shared" si="133"/>
        <v>47.669943935203641</v>
      </c>
      <c r="L497">
        <f t="shared" si="134"/>
        <v>0.29769703642622775</v>
      </c>
      <c r="M497">
        <f t="shared" si="135"/>
        <v>23362.958315068787</v>
      </c>
      <c r="N497">
        <f t="shared" si="136"/>
        <v>3.2888843961109915</v>
      </c>
      <c r="O497">
        <f t="shared" si="137"/>
        <v>91.12374833994086</v>
      </c>
      <c r="P497">
        <f t="shared" si="138"/>
        <v>1.9343356956714733E-6</v>
      </c>
      <c r="Q497">
        <f t="shared" si="139"/>
        <v>-2.1716417720433689E-5</v>
      </c>
      <c r="R497">
        <f t="shared" si="140"/>
        <v>35593.561067482784</v>
      </c>
      <c r="S497">
        <f t="shared" si="141"/>
        <v>1032.3658423081945</v>
      </c>
      <c r="T497">
        <f t="shared" si="127"/>
        <v>0.15327773016452254</v>
      </c>
    </row>
    <row r="498" spans="1:20" x14ac:dyDescent="0.3">
      <c r="A498">
        <v>134.22</v>
      </c>
      <c r="B498">
        <f t="shared" si="126"/>
        <v>13.162178594543708</v>
      </c>
      <c r="C498">
        <v>15.710599999999999</v>
      </c>
      <c r="D498">
        <v>38.447200000000002</v>
      </c>
      <c r="E498">
        <v>8.2249999999999996</v>
      </c>
      <c r="F498">
        <f t="shared" si="128"/>
        <v>998.99148431870901</v>
      </c>
      <c r="G498">
        <f t="shared" si="129"/>
        <v>0.77623223174579581</v>
      </c>
      <c r="H498">
        <f t="shared" si="130"/>
        <v>-4.5262701949748563E-3</v>
      </c>
      <c r="I498">
        <f t="shared" si="131"/>
        <v>1028.4705715207472</v>
      </c>
      <c r="J498">
        <f t="shared" si="132"/>
        <v>21459.218785019031</v>
      </c>
      <c r="K498">
        <f t="shared" si="133"/>
        <v>47.669488619953277</v>
      </c>
      <c r="L498">
        <f t="shared" si="134"/>
        <v>0.2977139925625012</v>
      </c>
      <c r="M498">
        <f t="shared" si="135"/>
        <v>23362.950664169923</v>
      </c>
      <c r="N498">
        <f t="shared" si="136"/>
        <v>3.2888913813500107</v>
      </c>
      <c r="O498">
        <f t="shared" si="137"/>
        <v>91.118267759547237</v>
      </c>
      <c r="P498">
        <f t="shared" si="138"/>
        <v>1.9276391282273289E-6</v>
      </c>
      <c r="Q498">
        <f t="shared" si="139"/>
        <v>-2.1720060361498432E-5</v>
      </c>
      <c r="R498">
        <f t="shared" si="140"/>
        <v>35592.453275786487</v>
      </c>
      <c r="S498">
        <f t="shared" si="141"/>
        <v>1032.36363971272</v>
      </c>
      <c r="T498">
        <f t="shared" si="127"/>
        <v>7.2299295161028718E-2</v>
      </c>
    </row>
    <row r="499" spans="1:20" x14ac:dyDescent="0.3">
      <c r="A499">
        <v>134.226</v>
      </c>
      <c r="B499">
        <f t="shared" si="126"/>
        <v>13.162766979818384</v>
      </c>
      <c r="C499">
        <v>15.7135</v>
      </c>
      <c r="D499">
        <v>38.442799999999998</v>
      </c>
      <c r="E499">
        <v>8.2249999999999996</v>
      </c>
      <c r="F499">
        <f t="shared" si="128"/>
        <v>998.99102300691845</v>
      </c>
      <c r="G499">
        <f t="shared" si="129"/>
        <v>0.77622580803857555</v>
      </c>
      <c r="H499">
        <f t="shared" si="130"/>
        <v>-4.5261243954908496E-3</v>
      </c>
      <c r="I499">
        <f t="shared" si="131"/>
        <v>1028.4665043667706</v>
      </c>
      <c r="J499">
        <f t="shared" si="132"/>
        <v>21459.464036083278</v>
      </c>
      <c r="K499">
        <f t="shared" si="133"/>
        <v>47.668608447056457</v>
      </c>
      <c r="L499">
        <f t="shared" si="134"/>
        <v>0.29774677232273256</v>
      </c>
      <c r="M499">
        <f t="shared" si="135"/>
        <v>23362.947963113053</v>
      </c>
      <c r="N499">
        <f t="shared" si="136"/>
        <v>3.2889048872792181</v>
      </c>
      <c r="O499">
        <f t="shared" si="137"/>
        <v>91.108220374569328</v>
      </c>
      <c r="P499">
        <f t="shared" si="138"/>
        <v>1.9146931047307515E-6</v>
      </c>
      <c r="Q499">
        <f t="shared" si="139"/>
        <v>-2.1727250181362447E-5</v>
      </c>
      <c r="R499">
        <f t="shared" si="140"/>
        <v>35591.648499519913</v>
      </c>
      <c r="S499">
        <f t="shared" si="141"/>
        <v>1032.3598202167032</v>
      </c>
      <c r="T499">
        <f t="shared" si="127"/>
        <v>7.7736484538274864E-2</v>
      </c>
    </row>
    <row r="500" spans="1:20" x14ac:dyDescent="0.3">
      <c r="A500">
        <v>134.226</v>
      </c>
      <c r="B500">
        <f t="shared" si="126"/>
        <v>13.162766979818384</v>
      </c>
      <c r="C500">
        <v>15.714600000000001</v>
      </c>
      <c r="D500">
        <v>38.441299999999998</v>
      </c>
      <c r="E500">
        <v>8.2249999999999996</v>
      </c>
      <c r="F500">
        <f t="shared" si="128"/>
        <v>998.99084800115577</v>
      </c>
      <c r="G500">
        <f t="shared" si="129"/>
        <v>0.77622337166037303</v>
      </c>
      <c r="H500">
        <f t="shared" si="130"/>
        <v>-4.5260690995185355E-3</v>
      </c>
      <c r="I500">
        <f t="shared" si="131"/>
        <v>1028.46509196644</v>
      </c>
      <c r="J500">
        <f t="shared" si="132"/>
        <v>21459.557054595516</v>
      </c>
      <c r="K500">
        <f t="shared" si="133"/>
        <v>47.668274623974739</v>
      </c>
      <c r="L500">
        <f t="shared" si="134"/>
        <v>0.29775920529963723</v>
      </c>
      <c r="M500">
        <f t="shared" si="135"/>
        <v>23362.955455717998</v>
      </c>
      <c r="N500">
        <f t="shared" si="136"/>
        <v>3.2889100106088245</v>
      </c>
      <c r="O500">
        <f t="shared" si="137"/>
        <v>91.104795385615944</v>
      </c>
      <c r="P500">
        <f t="shared" si="138"/>
        <v>1.9097827763569152E-6</v>
      </c>
      <c r="Q500">
        <f t="shared" si="139"/>
        <v>-2.1730081176620029E-5</v>
      </c>
      <c r="R500">
        <f t="shared" si="140"/>
        <v>35591.196218552635</v>
      </c>
      <c r="S500">
        <f t="shared" si="141"/>
        <v>1032.3584521318287</v>
      </c>
      <c r="T500" t="e">
        <f t="shared" si="127"/>
        <v>#DIV/0!</v>
      </c>
    </row>
    <row r="501" spans="1:20" x14ac:dyDescent="0.3">
      <c r="A501">
        <v>134.22499999999999</v>
      </c>
      <c r="B501">
        <f t="shared" si="126"/>
        <v>13.162668915605938</v>
      </c>
      <c r="C501">
        <v>15.714399999999999</v>
      </c>
      <c r="D501">
        <v>38.441299999999998</v>
      </c>
      <c r="E501">
        <v>8.2249999999999996</v>
      </c>
      <c r="F501">
        <f t="shared" si="128"/>
        <v>998.99087982142566</v>
      </c>
      <c r="G501">
        <f t="shared" si="129"/>
        <v>0.77622381463003021</v>
      </c>
      <c r="H501">
        <f t="shared" si="130"/>
        <v>-4.5260791530338552E-3</v>
      </c>
      <c r="I501">
        <f t="shared" si="131"/>
        <v>1028.465138418884</v>
      </c>
      <c r="J501">
        <f t="shared" si="132"/>
        <v>21459.540142455928</v>
      </c>
      <c r="K501">
        <f t="shared" si="133"/>
        <v>47.668335317624049</v>
      </c>
      <c r="L501">
        <f t="shared" si="134"/>
        <v>0.2977569447880512</v>
      </c>
      <c r="M501">
        <f t="shared" si="135"/>
        <v>23362.940337950655</v>
      </c>
      <c r="N501">
        <f t="shared" si="136"/>
        <v>3.2889090790783579</v>
      </c>
      <c r="O501">
        <f t="shared" si="137"/>
        <v>91.104794927009905</v>
      </c>
      <c r="P501">
        <f t="shared" si="138"/>
        <v>1.9106755538323267E-6</v>
      </c>
      <c r="Q501">
        <f t="shared" si="139"/>
        <v>-2.1729398736565567E-5</v>
      </c>
      <c r="R501">
        <f t="shared" si="140"/>
        <v>35591.089952562055</v>
      </c>
      <c r="S501">
        <f t="shared" si="141"/>
        <v>1032.3584813128191</v>
      </c>
      <c r="T501">
        <f t="shared" si="127"/>
        <v>1.6643619809604757E-2</v>
      </c>
    </row>
    <row r="502" spans="1:20" x14ac:dyDescent="0.3">
      <c r="A502">
        <v>134.22800000000001</v>
      </c>
      <c r="B502">
        <f t="shared" si="126"/>
        <v>13.162963108243279</v>
      </c>
      <c r="C502">
        <v>15.714399999999999</v>
      </c>
      <c r="D502">
        <v>38.441299999999998</v>
      </c>
      <c r="E502">
        <v>8.2249999999999996</v>
      </c>
      <c r="F502">
        <f t="shared" si="128"/>
        <v>998.99087982142566</v>
      </c>
      <c r="G502">
        <f t="shared" si="129"/>
        <v>0.77622381463003021</v>
      </c>
      <c r="H502">
        <f t="shared" si="130"/>
        <v>-4.5260791530338552E-3</v>
      </c>
      <c r="I502">
        <f t="shared" si="131"/>
        <v>1028.465138418884</v>
      </c>
      <c r="J502">
        <f t="shared" si="132"/>
        <v>21459.540142455928</v>
      </c>
      <c r="K502">
        <f t="shared" si="133"/>
        <v>47.668335317624049</v>
      </c>
      <c r="L502">
        <f t="shared" si="134"/>
        <v>0.2977569447880512</v>
      </c>
      <c r="M502">
        <f t="shared" si="135"/>
        <v>23362.940337950655</v>
      </c>
      <c r="N502">
        <f t="shared" si="136"/>
        <v>3.2889090790783579</v>
      </c>
      <c r="O502">
        <f t="shared" si="137"/>
        <v>91.104794927009905</v>
      </c>
      <c r="P502">
        <f t="shared" si="138"/>
        <v>1.9106755538323267E-6</v>
      </c>
      <c r="Q502">
        <f t="shared" si="139"/>
        <v>-2.1729398736565567E-5</v>
      </c>
      <c r="R502">
        <f t="shared" si="140"/>
        <v>35591.363249446862</v>
      </c>
      <c r="S502">
        <f t="shared" si="141"/>
        <v>1032.3585386506988</v>
      </c>
      <c r="T502">
        <f t="shared" si="127"/>
        <v>1.3469700775861517E-2</v>
      </c>
    </row>
    <row r="503" spans="1:20" x14ac:dyDescent="0.3">
      <c r="A503">
        <v>134.22399999999999</v>
      </c>
      <c r="B503">
        <f t="shared" si="126"/>
        <v>13.162570851393491</v>
      </c>
      <c r="C503">
        <v>15.715199999999999</v>
      </c>
      <c r="D503">
        <v>38.440100000000001</v>
      </c>
      <c r="E503">
        <v>8.2249999999999996</v>
      </c>
      <c r="F503">
        <f t="shared" si="128"/>
        <v>998.99075253757258</v>
      </c>
      <c r="G503">
        <f t="shared" si="129"/>
        <v>0.77622204277326157</v>
      </c>
      <c r="H503">
        <f t="shared" si="130"/>
        <v>-4.5260389397667839E-3</v>
      </c>
      <c r="I503">
        <f t="shared" si="131"/>
        <v>1028.4640270782147</v>
      </c>
      <c r="J503">
        <f t="shared" si="132"/>
        <v>21459.607790168466</v>
      </c>
      <c r="K503">
        <f t="shared" si="133"/>
        <v>47.668092546910643</v>
      </c>
      <c r="L503">
        <f t="shared" si="134"/>
        <v>0.29776598675527682</v>
      </c>
      <c r="M503">
        <f t="shared" si="135"/>
        <v>23362.940283494925</v>
      </c>
      <c r="N503">
        <f t="shared" si="136"/>
        <v>3.2889128052428709</v>
      </c>
      <c r="O503">
        <f t="shared" si="137"/>
        <v>91.102054752602129</v>
      </c>
      <c r="P503">
        <f t="shared" si="138"/>
        <v>1.9071044692684857E-6</v>
      </c>
      <c r="Q503">
        <f t="shared" si="139"/>
        <v>-2.1731390535237042E-5</v>
      </c>
      <c r="R503">
        <f t="shared" si="140"/>
        <v>35590.63096609051</v>
      </c>
      <c r="S503">
        <f t="shared" si="141"/>
        <v>1032.3573870484611</v>
      </c>
      <c r="T503">
        <f t="shared" si="127"/>
        <v>5.2278035264846603E-2</v>
      </c>
    </row>
    <row r="504" spans="1:20" x14ac:dyDescent="0.3">
      <c r="A504">
        <v>134.232</v>
      </c>
      <c r="B504">
        <f t="shared" si="126"/>
        <v>13.163355365093063</v>
      </c>
      <c r="C504">
        <v>15.7155</v>
      </c>
      <c r="D504">
        <v>38.439700000000002</v>
      </c>
      <c r="E504">
        <v>8.2249999999999996</v>
      </c>
      <c r="F504">
        <f t="shared" si="128"/>
        <v>998.99070480422063</v>
      </c>
      <c r="G504">
        <f t="shared" si="129"/>
        <v>0.776221378342002</v>
      </c>
      <c r="H504">
        <f t="shared" si="130"/>
        <v>-4.5260238603376506E-3</v>
      </c>
      <c r="I504">
        <f t="shared" si="131"/>
        <v>1028.4636488886754</v>
      </c>
      <c r="J504">
        <f t="shared" si="132"/>
        <v>21459.633157479177</v>
      </c>
      <c r="K504">
        <f t="shared" si="133"/>
        <v>47.668001510563229</v>
      </c>
      <c r="L504">
        <f t="shared" si="134"/>
        <v>0.2977693774385925</v>
      </c>
      <c r="M504">
        <f t="shared" si="135"/>
        <v>23362.942784556017</v>
      </c>
      <c r="N504">
        <f t="shared" si="136"/>
        <v>3.2889142025838827</v>
      </c>
      <c r="O504">
        <f t="shared" si="137"/>
        <v>91.101141437613606</v>
      </c>
      <c r="P504">
        <f t="shared" si="138"/>
        <v>1.9057653299767505E-6</v>
      </c>
      <c r="Q504">
        <f t="shared" si="139"/>
        <v>-2.1732168199992618E-5</v>
      </c>
      <c r="R504">
        <f t="shared" si="140"/>
        <v>35591.239626808565</v>
      </c>
      <c r="S504">
        <f t="shared" si="141"/>
        <v>1032.3571735191422</v>
      </c>
      <c r="T504">
        <f t="shared" si="127"/>
        <v>1.5917754848513255E-2</v>
      </c>
    </row>
    <row r="505" spans="1:20" x14ac:dyDescent="0.3">
      <c r="A505">
        <v>134.25</v>
      </c>
      <c r="B505">
        <f t="shared" si="126"/>
        <v>13.165120520917096</v>
      </c>
      <c r="C505">
        <v>15.715999999999999</v>
      </c>
      <c r="D505">
        <v>38.439100000000003</v>
      </c>
      <c r="E505">
        <v>8.2249999999999996</v>
      </c>
      <c r="F505">
        <f t="shared" si="128"/>
        <v>998.99062524632257</v>
      </c>
      <c r="G505">
        <f t="shared" si="129"/>
        <v>0.77622027097478608</v>
      </c>
      <c r="H505">
        <f t="shared" si="130"/>
        <v>-4.5259987286176001E-3</v>
      </c>
      <c r="I505">
        <f t="shared" si="131"/>
        <v>1028.4630699902154</v>
      </c>
      <c r="J505">
        <f t="shared" si="132"/>
        <v>21459.675435625526</v>
      </c>
      <c r="K505">
        <f t="shared" si="133"/>
        <v>47.667849786554008</v>
      </c>
      <c r="L505">
        <f t="shared" si="134"/>
        <v>0.29777502851152005</v>
      </c>
      <c r="M505">
        <f t="shared" si="135"/>
        <v>23362.950314988546</v>
      </c>
      <c r="N505">
        <f t="shared" si="136"/>
        <v>3.2889165315211066</v>
      </c>
      <c r="O505">
        <f t="shared" si="137"/>
        <v>91.099771579836798</v>
      </c>
      <c r="P505">
        <f t="shared" si="138"/>
        <v>1.9035334522720054E-6</v>
      </c>
      <c r="Q505">
        <f t="shared" si="139"/>
        <v>-2.1733505292977954E-5</v>
      </c>
      <c r="R505">
        <f t="shared" si="140"/>
        <v>35592.702945257392</v>
      </c>
      <c r="S505">
        <f t="shared" si="141"/>
        <v>1032.3569558108784</v>
      </c>
      <c r="T505">
        <f t="shared" si="127"/>
        <v>1.0715175739832472E-2</v>
      </c>
    </row>
    <row r="506" spans="1:20" x14ac:dyDescent="0.3">
      <c r="A506">
        <v>134.273</v>
      </c>
      <c r="B506">
        <f t="shared" si="126"/>
        <v>13.167375997803362</v>
      </c>
      <c r="C506">
        <v>15.7157</v>
      </c>
      <c r="D506">
        <v>38.439500000000002</v>
      </c>
      <c r="E506">
        <v>8.2249999999999996</v>
      </c>
      <c r="F506">
        <f t="shared" si="128"/>
        <v>998.99067298140801</v>
      </c>
      <c r="G506">
        <f t="shared" si="129"/>
        <v>0.77622093539238324</v>
      </c>
      <c r="H506">
        <f t="shared" si="130"/>
        <v>-4.5260138075503544E-3</v>
      </c>
      <c r="I506">
        <f t="shared" si="131"/>
        <v>1028.4634481803166</v>
      </c>
      <c r="J506">
        <f t="shared" si="132"/>
        <v>21459.650068843439</v>
      </c>
      <c r="K506">
        <f t="shared" si="133"/>
        <v>47.667940820474065</v>
      </c>
      <c r="L506">
        <f t="shared" si="134"/>
        <v>0.29777163787765337</v>
      </c>
      <c r="M506">
        <f t="shared" si="135"/>
        <v>23362.947814290543</v>
      </c>
      <c r="N506">
        <f t="shared" si="136"/>
        <v>3.2889151341534415</v>
      </c>
      <c r="O506">
        <f t="shared" si="137"/>
        <v>91.100684894788287</v>
      </c>
      <c r="P506">
        <f t="shared" si="138"/>
        <v>1.9048725757276296E-6</v>
      </c>
      <c r="Q506">
        <f t="shared" si="139"/>
        <v>-2.1732727636062654E-5</v>
      </c>
      <c r="R506">
        <f t="shared" si="140"/>
        <v>35594.91825263801</v>
      </c>
      <c r="S506">
        <f t="shared" si="141"/>
        <v>1032.3577617663684</v>
      </c>
      <c r="T506">
        <f t="shared" si="127"/>
        <v>1.8238517538383847E-2</v>
      </c>
    </row>
    <row r="507" spans="1:20" x14ac:dyDescent="0.3">
      <c r="A507">
        <v>134.29900000000001</v>
      </c>
      <c r="B507">
        <f t="shared" si="126"/>
        <v>13.169925667326966</v>
      </c>
      <c r="C507">
        <v>15.7155</v>
      </c>
      <c r="D507">
        <v>38.439799999999998</v>
      </c>
      <c r="E507">
        <v>8.2249999999999996</v>
      </c>
      <c r="F507">
        <f t="shared" si="128"/>
        <v>998.99070480422063</v>
      </c>
      <c r="G507">
        <f t="shared" si="129"/>
        <v>0.776221378342002</v>
      </c>
      <c r="H507">
        <f t="shared" si="130"/>
        <v>-4.5260238603376506E-3</v>
      </c>
      <c r="I507">
        <f t="shared" si="131"/>
        <v>1028.4637260159811</v>
      </c>
      <c r="J507">
        <f t="shared" si="132"/>
        <v>21459.633157479177</v>
      </c>
      <c r="K507">
        <f t="shared" si="133"/>
        <v>47.668001510563229</v>
      </c>
      <c r="L507">
        <f t="shared" si="134"/>
        <v>0.2977693774385925</v>
      </c>
      <c r="M507">
        <f t="shared" si="135"/>
        <v>23362.947828280787</v>
      </c>
      <c r="N507">
        <f t="shared" si="136"/>
        <v>3.2889142025838827</v>
      </c>
      <c r="O507">
        <f t="shared" si="137"/>
        <v>91.101369938346608</v>
      </c>
      <c r="P507">
        <f t="shared" si="138"/>
        <v>1.9057653299767505E-6</v>
      </c>
      <c r="Q507">
        <f t="shared" si="139"/>
        <v>-2.173222969353583E-5</v>
      </c>
      <c r="R507">
        <f t="shared" si="140"/>
        <v>35597.378742324508</v>
      </c>
      <c r="S507">
        <f t="shared" si="141"/>
        <v>1032.35852734017</v>
      </c>
      <c r="T507">
        <f t="shared" si="127"/>
        <v>1.6718781453050238E-2</v>
      </c>
    </row>
    <row r="508" spans="1:20" x14ac:dyDescent="0.3">
      <c r="A508">
        <v>134.32499999999999</v>
      </c>
      <c r="B508">
        <f t="shared" si="126"/>
        <v>13.172475336850569</v>
      </c>
      <c r="C508">
        <v>15.714700000000001</v>
      </c>
      <c r="D508">
        <v>38.441000000000003</v>
      </c>
      <c r="E508">
        <v>8.2249999999999996</v>
      </c>
      <c r="F508">
        <f t="shared" si="128"/>
        <v>998.99083209084756</v>
      </c>
      <c r="G508">
        <f t="shared" si="129"/>
        <v>0.77622315017691068</v>
      </c>
      <c r="H508">
        <f t="shared" si="130"/>
        <v>-4.5260640728105143E-3</v>
      </c>
      <c r="I508">
        <f t="shared" si="131"/>
        <v>1028.464837357574</v>
      </c>
      <c r="J508">
        <f t="shared" si="132"/>
        <v>21459.565510612443</v>
      </c>
      <c r="K508">
        <f t="shared" si="133"/>
        <v>47.668244277392823</v>
      </c>
      <c r="L508">
        <f t="shared" si="134"/>
        <v>0.29776033555048531</v>
      </c>
      <c r="M508">
        <f t="shared" si="135"/>
        <v>23362.947883319906</v>
      </c>
      <c r="N508">
        <f t="shared" si="136"/>
        <v>3.2889104763767234</v>
      </c>
      <c r="O508">
        <f t="shared" si="137"/>
        <v>91.104110112696219</v>
      </c>
      <c r="P508">
        <f t="shared" si="138"/>
        <v>1.9093363892028308E-6</v>
      </c>
      <c r="Q508">
        <f t="shared" si="139"/>
        <v>-2.1730237907627908E-5</v>
      </c>
      <c r="R508">
        <f t="shared" si="140"/>
        <v>35600.115391056985</v>
      </c>
      <c r="S508">
        <f t="shared" si="141"/>
        <v>1032.3600991790304</v>
      </c>
      <c r="T508">
        <f t="shared" si="127"/>
        <v>2.3956025644554471E-2</v>
      </c>
    </row>
    <row r="509" spans="1:20" x14ac:dyDescent="0.3">
      <c r="A509">
        <v>134.27099999999999</v>
      </c>
      <c r="B509">
        <f t="shared" si="126"/>
        <v>13.167179869378467</v>
      </c>
      <c r="C509">
        <v>15.7121</v>
      </c>
      <c r="D509">
        <v>38.443800000000003</v>
      </c>
      <c r="E509">
        <v>8.2249999999999996</v>
      </c>
      <c r="F509">
        <f t="shared" si="128"/>
        <v>998.99124572129881</v>
      </c>
      <c r="G509">
        <f t="shared" si="129"/>
        <v>0.77622890904296582</v>
      </c>
      <c r="H509">
        <f t="shared" si="130"/>
        <v>-4.5261947779739863E-3</v>
      </c>
      <c r="I509">
        <f t="shared" si="131"/>
        <v>1028.4676007969761</v>
      </c>
      <c r="J509">
        <f t="shared" si="132"/>
        <v>21459.345642718377</v>
      </c>
      <c r="K509">
        <f t="shared" si="133"/>
        <v>47.669033341117292</v>
      </c>
      <c r="L509">
        <f t="shared" si="134"/>
        <v>0.29773094795703969</v>
      </c>
      <c r="M509">
        <f t="shared" si="135"/>
        <v>23362.892570114058</v>
      </c>
      <c r="N509">
        <f t="shared" si="136"/>
        <v>3.2888983669888741</v>
      </c>
      <c r="O509">
        <f t="shared" si="137"/>
        <v>91.110502172206594</v>
      </c>
      <c r="P509">
        <f t="shared" si="138"/>
        <v>1.9209427983246704E-6</v>
      </c>
      <c r="Q509">
        <f t="shared" si="139"/>
        <v>-2.1723087897525997E-5</v>
      </c>
      <c r="R509">
        <f t="shared" si="140"/>
        <v>35595.999168212329</v>
      </c>
      <c r="S509">
        <f t="shared" si="141"/>
        <v>1032.3617531792731</v>
      </c>
      <c r="T509">
        <f t="shared" si="127"/>
        <v>1.7051712011153256E-2</v>
      </c>
    </row>
    <row r="510" spans="1:20" x14ac:dyDescent="0.3">
      <c r="A510">
        <v>134.19900000000001</v>
      </c>
      <c r="B510">
        <f t="shared" si="126"/>
        <v>13.160119246082337</v>
      </c>
      <c r="C510">
        <v>15.7163</v>
      </c>
      <c r="D510">
        <v>38.439399999999999</v>
      </c>
      <c r="E510">
        <v>8.2249999999999996</v>
      </c>
      <c r="F510">
        <f t="shared" si="128"/>
        <v>998.99057751019689</v>
      </c>
      <c r="G510">
        <f t="shared" si="129"/>
        <v>0.77621960656538624</v>
      </c>
      <c r="H510">
        <f t="shared" si="130"/>
        <v>-4.5259836499826744E-3</v>
      </c>
      <c r="I510">
        <f t="shared" si="131"/>
        <v>1028.4632316897596</v>
      </c>
      <c r="J510">
        <f t="shared" si="132"/>
        <v>21459.70080209044</v>
      </c>
      <c r="K510">
        <f t="shared" si="133"/>
        <v>47.667758754090336</v>
      </c>
      <c r="L510">
        <f t="shared" si="134"/>
        <v>0.29777841911571734</v>
      </c>
      <c r="M510">
        <f t="shared" si="135"/>
        <v>23362.988121416332</v>
      </c>
      <c r="N510">
        <f t="shared" si="136"/>
        <v>3.2889179289047643</v>
      </c>
      <c r="O510">
        <f t="shared" si="137"/>
        <v>91.100457769994037</v>
      </c>
      <c r="P510">
        <f t="shared" si="138"/>
        <v>1.9021943383180293E-6</v>
      </c>
      <c r="Q510">
        <f t="shared" si="139"/>
        <v>-2.1734713384999008E-5</v>
      </c>
      <c r="R510">
        <f t="shared" si="140"/>
        <v>35588.187025161773</v>
      </c>
      <c r="S510">
        <f t="shared" si="141"/>
        <v>1032.3561290735906</v>
      </c>
      <c r="T510">
        <f t="shared" si="127"/>
        <v>2.7230696880462518E-2</v>
      </c>
    </row>
    <row r="511" spans="1:20" x14ac:dyDescent="0.3">
      <c r="A511">
        <v>134.364</v>
      </c>
      <c r="B511">
        <f t="shared" si="126"/>
        <v>13.176299841135977</v>
      </c>
      <c r="C511">
        <v>15.7171</v>
      </c>
      <c r="D511">
        <v>38.438499999999998</v>
      </c>
      <c r="E511">
        <v>8.2249999999999996</v>
      </c>
      <c r="F511">
        <f t="shared" si="128"/>
        <v>998.99045020877645</v>
      </c>
      <c r="G511">
        <f t="shared" si="129"/>
        <v>0.77621783484706175</v>
      </c>
      <c r="H511">
        <f t="shared" si="130"/>
        <v>-4.5259434417455856E-3</v>
      </c>
      <c r="I511">
        <f t="shared" si="131"/>
        <v>1028.4623517241423</v>
      </c>
      <c r="J511">
        <f t="shared" si="132"/>
        <v>21459.768444446279</v>
      </c>
      <c r="K511">
        <f t="shared" si="133"/>
        <v>47.667516007973965</v>
      </c>
      <c r="L511">
        <f t="shared" si="134"/>
        <v>0.29778746058185973</v>
      </c>
      <c r="M511">
        <f t="shared" si="135"/>
        <v>23363.003194329791</v>
      </c>
      <c r="N511">
        <f t="shared" si="136"/>
        <v>3.2889216553393674</v>
      </c>
      <c r="O511">
        <f t="shared" si="137"/>
        <v>91.098403098114758</v>
      </c>
      <c r="P511">
        <f t="shared" si="138"/>
        <v>1.8986234142266689E-6</v>
      </c>
      <c r="Q511">
        <f t="shared" si="139"/>
        <v>-2.1736889570333757E-5</v>
      </c>
      <c r="R511">
        <f t="shared" si="140"/>
        <v>35602.956597258657</v>
      </c>
      <c r="S511">
        <f t="shared" si="141"/>
        <v>1032.3584272463986</v>
      </c>
      <c r="T511">
        <f t="shared" si="127"/>
        <v>1.1498657889894227E-2</v>
      </c>
    </row>
    <row r="512" spans="1:20" x14ac:dyDescent="0.3">
      <c r="A512">
        <v>134.38499999999999</v>
      </c>
      <c r="B512">
        <f t="shared" si="126"/>
        <v>13.178359189597348</v>
      </c>
      <c r="C512">
        <v>15.716699999999999</v>
      </c>
      <c r="D512">
        <v>38.4392</v>
      </c>
      <c r="E512">
        <v>8.2249999999999996</v>
      </c>
      <c r="F512">
        <f t="shared" si="128"/>
        <v>998.99051386041117</v>
      </c>
      <c r="G512">
        <f t="shared" si="129"/>
        <v>0.77621872069893771</v>
      </c>
      <c r="H512">
        <f t="shared" si="130"/>
        <v>-4.5259635455993947E-3</v>
      </c>
      <c r="I512">
        <f t="shared" si="131"/>
        <v>1028.4629845249706</v>
      </c>
      <c r="J512">
        <f t="shared" si="132"/>
        <v>21459.734623550288</v>
      </c>
      <c r="K512">
        <f t="shared" si="133"/>
        <v>47.667637379737599</v>
      </c>
      <c r="L512">
        <f t="shared" si="134"/>
        <v>0.2977829398751613</v>
      </c>
      <c r="M512">
        <f t="shared" si="135"/>
        <v>23363.008267318521</v>
      </c>
      <c r="N512">
        <f t="shared" si="136"/>
        <v>3.2889197921078508</v>
      </c>
      <c r="O512">
        <f t="shared" si="137"/>
        <v>91.100001685846877</v>
      </c>
      <c r="P512">
        <f t="shared" si="138"/>
        <v>1.9004088678264421E-6</v>
      </c>
      <c r="Q512">
        <f t="shared" si="139"/>
        <v>-2.1735955208118221E-5</v>
      </c>
      <c r="R512">
        <f t="shared" si="140"/>
        <v>35605.089457121663</v>
      </c>
      <c r="S512">
        <f t="shared" si="141"/>
        <v>1032.3594393682192</v>
      </c>
      <c r="T512">
        <f t="shared" si="127"/>
        <v>2.1389681506301134E-2</v>
      </c>
    </row>
    <row r="513" spans="1:20" x14ac:dyDescent="0.3">
      <c r="A513">
        <v>134.37799999999999</v>
      </c>
      <c r="B513">
        <f t="shared" si="126"/>
        <v>13.177672740110223</v>
      </c>
      <c r="C513">
        <v>15.718</v>
      </c>
      <c r="D513">
        <v>38.437899999999999</v>
      </c>
      <c r="E513">
        <v>8.2240000000000002</v>
      </c>
      <c r="F513">
        <f t="shared" si="128"/>
        <v>998.99030698583704</v>
      </c>
      <c r="G513">
        <f t="shared" si="129"/>
        <v>0.77621584173362113</v>
      </c>
      <c r="H513">
        <f t="shared" si="130"/>
        <v>-4.5258982100103992E-3</v>
      </c>
      <c r="I513">
        <f t="shared" si="131"/>
        <v>1028.4616799074472</v>
      </c>
      <c r="J513">
        <f t="shared" si="132"/>
        <v>21459.844539400681</v>
      </c>
      <c r="K513">
        <f t="shared" si="133"/>
        <v>47.667242930972073</v>
      </c>
      <c r="L513">
        <f t="shared" si="134"/>
        <v>0.29779763197908005</v>
      </c>
      <c r="M513">
        <f t="shared" si="135"/>
        <v>23363.040954583084</v>
      </c>
      <c r="N513">
        <f t="shared" si="136"/>
        <v>3.2889258477142249</v>
      </c>
      <c r="O513">
        <f t="shared" si="137"/>
        <v>91.097034157860904</v>
      </c>
      <c r="P513">
        <f t="shared" si="138"/>
        <v>1.8946062053880038E-6</v>
      </c>
      <c r="Q513">
        <f t="shared" si="139"/>
        <v>-2.1739591365573043E-5</v>
      </c>
      <c r="R513">
        <f t="shared" si="140"/>
        <v>35604.085649131754</v>
      </c>
      <c r="S513">
        <f t="shared" si="141"/>
        <v>1032.3580363417802</v>
      </c>
      <c r="T513">
        <f t="shared" si="127"/>
        <v>4.3619609565253889E-2</v>
      </c>
    </row>
    <row r="514" spans="1:20" x14ac:dyDescent="0.3">
      <c r="A514">
        <v>134.398</v>
      </c>
      <c r="B514">
        <f t="shared" ref="B514:B577" si="142">A514/10.1974</f>
        <v>13.179634024359149</v>
      </c>
      <c r="C514">
        <v>15.7217</v>
      </c>
      <c r="D514">
        <v>38.434100000000001</v>
      </c>
      <c r="E514">
        <v>8.2249999999999996</v>
      </c>
      <c r="F514">
        <f t="shared" si="128"/>
        <v>998.98971808207273</v>
      </c>
      <c r="G514">
        <f t="shared" si="129"/>
        <v>0.77620764859783609</v>
      </c>
      <c r="H514">
        <f t="shared" si="130"/>
        <v>-4.5257122854825936E-3</v>
      </c>
      <c r="I514">
        <f t="shared" si="131"/>
        <v>1028.4578895936597</v>
      </c>
      <c r="J514">
        <f t="shared" si="132"/>
        <v>21460.157344224423</v>
      </c>
      <c r="K514">
        <f t="shared" si="133"/>
        <v>47.666120418776416</v>
      </c>
      <c r="L514">
        <f t="shared" si="134"/>
        <v>0.29783944491780129</v>
      </c>
      <c r="M514">
        <f t="shared" si="135"/>
        <v>23363.128920416846</v>
      </c>
      <c r="N514">
        <f t="shared" si="136"/>
        <v>3.2889430845451391</v>
      </c>
      <c r="O514">
        <f t="shared" si="137"/>
        <v>91.088359617840524</v>
      </c>
      <c r="P514">
        <f t="shared" si="138"/>
        <v>1.8780919119304401E-6</v>
      </c>
      <c r="Q514">
        <f t="shared" si="139"/>
        <v>-2.1749878334099952E-5</v>
      </c>
      <c r="R514">
        <f t="shared" si="140"/>
        <v>35604.829412145722</v>
      </c>
      <c r="S514">
        <f t="shared" si="141"/>
        <v>1032.3547320605455</v>
      </c>
      <c r="T514">
        <f t="shared" si="127"/>
        <v>3.9602451028128531E-2</v>
      </c>
    </row>
    <row r="515" spans="1:20" x14ac:dyDescent="0.3">
      <c r="A515">
        <v>134.41800000000001</v>
      </c>
      <c r="B515">
        <f t="shared" si="142"/>
        <v>13.181595308608077</v>
      </c>
      <c r="C515">
        <v>15.7196</v>
      </c>
      <c r="D515">
        <v>38.435899999999997</v>
      </c>
      <c r="E515">
        <v>8.2249999999999996</v>
      </c>
      <c r="F515">
        <f t="shared" si="128"/>
        <v>998.9900523441645</v>
      </c>
      <c r="G515">
        <f t="shared" si="129"/>
        <v>0.77621229860298668</v>
      </c>
      <c r="H515">
        <f t="shared" si="130"/>
        <v>-4.5258178046551356E-3</v>
      </c>
      <c r="I515">
        <f t="shared" si="131"/>
        <v>1028.4597657071547</v>
      </c>
      <c r="J515">
        <f t="shared" si="132"/>
        <v>21459.979812271638</v>
      </c>
      <c r="K515">
        <f t="shared" si="133"/>
        <v>47.666757493109174</v>
      </c>
      <c r="L515">
        <f t="shared" si="134"/>
        <v>0.29781571380370725</v>
      </c>
      <c r="M515">
        <f t="shared" si="135"/>
        <v>23363.061004630083</v>
      </c>
      <c r="N515">
        <f t="shared" si="136"/>
        <v>3.2889333011804474</v>
      </c>
      <c r="O515">
        <f t="shared" si="137"/>
        <v>91.092467813391465</v>
      </c>
      <c r="P515">
        <f t="shared" si="138"/>
        <v>1.887464711933923E-6</v>
      </c>
      <c r="Q515">
        <f t="shared" si="139"/>
        <v>-2.1743820551875421E-5</v>
      </c>
      <c r="R515">
        <f t="shared" si="140"/>
        <v>35607.135471499787</v>
      </c>
      <c r="S515">
        <f t="shared" si="141"/>
        <v>1032.3569440075737</v>
      </c>
      <c r="T515">
        <f t="shared" ref="T515:T578" si="143">IF(9.8/S515*(S515-S514)/(A515-A514)&gt;0,SQRT(9.8/S515*(S515-S514)/(A515-A514)),SQRT(-9.8/S515*(S515-S514)/(A515-A514)))</f>
        <v>3.2401898665913177E-2</v>
      </c>
    </row>
    <row r="516" spans="1:20" x14ac:dyDescent="0.3">
      <c r="A516">
        <v>134.13499999999999</v>
      </c>
      <c r="B516">
        <f t="shared" si="142"/>
        <v>13.15384313648577</v>
      </c>
      <c r="C516">
        <v>15.7226</v>
      </c>
      <c r="D516">
        <v>38.432600000000001</v>
      </c>
      <c r="E516">
        <v>8.2249999999999996</v>
      </c>
      <c r="F516">
        <f t="shared" ref="F516:F579" si="144">999.842594+C516*(0.06793953)+(-0.00909529)*(C516^2)+(0.0001001685)*(C516^3)+(-0.000001120083)*(C516^4)+(0.000000006536332)*(C516^5)</f>
        <v>998.9895748112898</v>
      </c>
      <c r="G516">
        <f t="shared" ref="G516:G579" si="145">0.82449+C516*(-0.0040899)+(0.000076438)*(C516^2)+(-0.00000082467)*(C516^3)+(0.0000000053875)*(C516^4)</f>
        <v>0.7762056558614242</v>
      </c>
      <c r="H516">
        <f t="shared" ref="H516:H579" si="146">-0.0057246+C516*(0.00010227)+(-0.0000016546)*(C516^2)</f>
        <v>-4.5256670674474961E-3</v>
      </c>
      <c r="I516">
        <f t="shared" ref="I516:I579" si="147">F516+G516*D516+H516*(D516^1.5)+(0.00048314)*D516^2</f>
        <v>1028.4565236211338</v>
      </c>
      <c r="J516">
        <f t="shared" ref="J516:J579" si="148">19652.21+C516*(148.4206)+(-2.327105)*(C516^2)+(0.01360477)*(C516^3)+(-0.00005155288)*(C516^4)</f>
        <v>21460.233424589911</v>
      </c>
      <c r="K516">
        <f t="shared" ref="K516:K579" si="149">54.6746+C516*(-0.603459)+(0.0109987)*(C516^2)+(-0.00006167)*(C516^3)</f>
        <v>47.665847408762794</v>
      </c>
      <c r="L516">
        <f t="shared" ref="L516:L579" si="150">0.07944+C516*(0.016483)+(-0.00016483)*(C516^2)</f>
        <v>0.29784961495022921</v>
      </c>
      <c r="M516">
        <f t="shared" ref="M516:M579" si="151">J516+K516*D516+L516*D516^1.5</f>
        <v>23363.121277719827</v>
      </c>
      <c r="N516">
        <f t="shared" ref="N516:N579" si="152">3.2399+C516*(0.00143713)+(0.000116092)*(C516^2)+(-0.000000577905)*(C516^3)</f>
        <v>3.2889472776555775</v>
      </c>
      <c r="O516">
        <f t="shared" ref="O516:O579" si="153">N516+(2.2838-(0.000010981)*C516-(0.0000016078)*C516^2)*D516+(0.000191075)*D516^1.5</f>
        <v>91.084934172220358</v>
      </c>
      <c r="P516">
        <f t="shared" ref="P516:P579" si="154">0.0000850935+C516*(-0.00000612293)+(0.000000052787)*(C516^2)</f>
        <v>1.8740751401681212E-6</v>
      </c>
      <c r="Q516">
        <f t="shared" ref="Q516:Q579" si="155">((-0.00000099348)+(0.000000020816)*C516+(0.00000000020816)*C516^2)*D516+P516</f>
        <v>-2.1752026542820917E-5</v>
      </c>
      <c r="R516">
        <f t="shared" ref="R516:R579" si="156">M516+O516*A516+Q516*A516^2</f>
        <v>35580.407556137252</v>
      </c>
      <c r="S516">
        <f t="shared" ref="S516:S579" si="157">I516/(1-A516/R516)</f>
        <v>1032.3483860328286</v>
      </c>
      <c r="T516">
        <f t="shared" si="143"/>
        <v>1.6943072873478699E-2</v>
      </c>
    </row>
    <row r="517" spans="1:20" x14ac:dyDescent="0.3">
      <c r="A517">
        <v>134.11799999999999</v>
      </c>
      <c r="B517">
        <f t="shared" si="142"/>
        <v>13.152176044874183</v>
      </c>
      <c r="C517">
        <v>15.724</v>
      </c>
      <c r="D517">
        <v>38.431800000000003</v>
      </c>
      <c r="E517">
        <v>8.2249999999999996</v>
      </c>
      <c r="F517">
        <f t="shared" si="144"/>
        <v>998.98935192702299</v>
      </c>
      <c r="G517">
        <f t="shared" si="145"/>
        <v>0.77620255619583678</v>
      </c>
      <c r="H517">
        <f t="shared" si="146"/>
        <v>-4.5255967336095999E-3</v>
      </c>
      <c r="I517">
        <f t="shared" si="147"/>
        <v>1028.4555813623076</v>
      </c>
      <c r="J517">
        <f t="shared" si="148"/>
        <v>21460.351766151936</v>
      </c>
      <c r="K517">
        <f t="shared" si="149"/>
        <v>47.665422752568638</v>
      </c>
      <c r="L517">
        <f t="shared" si="150"/>
        <v>0.29786543446992003</v>
      </c>
      <c r="M517">
        <f t="shared" si="151"/>
        <v>23363.186719553862</v>
      </c>
      <c r="N517">
        <f t="shared" si="152"/>
        <v>3.288953800557858</v>
      </c>
      <c r="O517">
        <f t="shared" si="153"/>
        <v>91.083109378571976</v>
      </c>
      <c r="P517">
        <f t="shared" si="154"/>
        <v>1.8678269985120018E-6</v>
      </c>
      <c r="Q517">
        <f t="shared" si="155"/>
        <v>-2.1756310696336151E-5</v>
      </c>
      <c r="R517">
        <f t="shared" si="156"/>
        <v>35578.679838549804</v>
      </c>
      <c r="S517">
        <f t="shared" si="157"/>
        <v>1032.3471347771713</v>
      </c>
      <c r="T517">
        <f t="shared" si="143"/>
        <v>2.6433138152827815E-2</v>
      </c>
    </row>
    <row r="518" spans="1:20" x14ac:dyDescent="0.3">
      <c r="A518">
        <v>134.124</v>
      </c>
      <c r="B518">
        <f t="shared" si="142"/>
        <v>13.152764430148862</v>
      </c>
      <c r="C518">
        <v>15.725199999999999</v>
      </c>
      <c r="D518">
        <v>38.430999999999997</v>
      </c>
      <c r="E518">
        <v>8.2249999999999996</v>
      </c>
      <c r="F518">
        <f t="shared" si="144"/>
        <v>998.98916086533961</v>
      </c>
      <c r="G518">
        <f t="shared" si="145"/>
        <v>0.77619989948166912</v>
      </c>
      <c r="H518">
        <f t="shared" si="146"/>
        <v>-4.525536452625184E-3</v>
      </c>
      <c r="I518">
        <f t="shared" si="147"/>
        <v>1028.4546855582767</v>
      </c>
      <c r="J518">
        <f t="shared" si="148"/>
        <v>21460.45319627965</v>
      </c>
      <c r="K518">
        <f t="shared" si="149"/>
        <v>47.665058786784677</v>
      </c>
      <c r="L518">
        <f t="shared" si="150"/>
        <v>0.2978789935439568</v>
      </c>
      <c r="M518">
        <f t="shared" si="151"/>
        <v>23363.237044275582</v>
      </c>
      <c r="N518">
        <f t="shared" si="152"/>
        <v>3.2889593918941094</v>
      </c>
      <c r="O518">
        <f t="shared" si="153"/>
        <v>91.081284126332619</v>
      </c>
      <c r="P518">
        <f t="shared" si="154"/>
        <v>1.8624716132164921E-6</v>
      </c>
      <c r="Q518">
        <f t="shared" si="155"/>
        <v>-2.1759912439044337E-5</v>
      </c>
      <c r="R518">
        <f t="shared" si="156"/>
        <v>35579.03175198807</v>
      </c>
      <c r="S518">
        <f t="shared" si="157"/>
        <v>1032.3463716986669</v>
      </c>
      <c r="T518">
        <f t="shared" si="143"/>
        <v>3.4746359177989558E-2</v>
      </c>
    </row>
    <row r="519" spans="1:20" x14ac:dyDescent="0.3">
      <c r="A519">
        <v>134.16399999999999</v>
      </c>
      <c r="B519">
        <f t="shared" si="142"/>
        <v>13.156686998646713</v>
      </c>
      <c r="C519">
        <v>15.7293</v>
      </c>
      <c r="D519">
        <v>38.427199999999999</v>
      </c>
      <c r="E519">
        <v>8.2240000000000002</v>
      </c>
      <c r="F519">
        <f t="shared" si="144"/>
        <v>998.98850794571297</v>
      </c>
      <c r="G519">
        <f t="shared" si="145"/>
        <v>0.77619082336420286</v>
      </c>
      <c r="H519">
        <f t="shared" si="146"/>
        <v>-4.5253305285495541E-3</v>
      </c>
      <c r="I519">
        <f t="shared" si="147"/>
        <v>1028.4508021655656</v>
      </c>
      <c r="J519">
        <f t="shared" si="148"/>
        <v>21460.799710933181</v>
      </c>
      <c r="K519">
        <f t="shared" si="149"/>
        <v>47.663815412801171</v>
      </c>
      <c r="L519">
        <f t="shared" si="150"/>
        <v>0.29792531679849332</v>
      </c>
      <c r="M519">
        <f t="shared" si="151"/>
        <v>23363.355161388721</v>
      </c>
      <c r="N519">
        <f t="shared" si="152"/>
        <v>3.2889784975565175</v>
      </c>
      <c r="O519">
        <f t="shared" si="153"/>
        <v>91.07261050948884</v>
      </c>
      <c r="P519">
        <f t="shared" si="154"/>
        <v>1.8441751938516351E-6</v>
      </c>
      <c r="Q519">
        <f t="shared" si="155"/>
        <v>-2.1771561940437947E-5</v>
      </c>
      <c r="R519">
        <f t="shared" si="156"/>
        <v>35581.628990128323</v>
      </c>
      <c r="S519">
        <f t="shared" si="157"/>
        <v>1032.3433533948332</v>
      </c>
      <c r="T519">
        <f t="shared" si="143"/>
        <v>2.6764087241642975E-2</v>
      </c>
    </row>
    <row r="520" spans="1:20" x14ac:dyDescent="0.3">
      <c r="A520">
        <v>134.18899999999999</v>
      </c>
      <c r="B520">
        <f t="shared" si="142"/>
        <v>13.159138603957871</v>
      </c>
      <c r="C520">
        <v>15.7248</v>
      </c>
      <c r="D520">
        <v>38.430900000000001</v>
      </c>
      <c r="E520">
        <v>8.2249999999999996</v>
      </c>
      <c r="F520">
        <f t="shared" si="144"/>
        <v>998.98922455441618</v>
      </c>
      <c r="G520">
        <f t="shared" si="145"/>
        <v>0.77620078503848944</v>
      </c>
      <c r="H520">
        <f t="shared" si="146"/>
        <v>-4.5255565457571834E-3</v>
      </c>
      <c r="I520">
        <f t="shared" si="147"/>
        <v>1028.4547013678009</v>
      </c>
      <c r="J520">
        <f t="shared" si="148"/>
        <v>21460.419386800859</v>
      </c>
      <c r="K520">
        <f t="shared" si="149"/>
        <v>47.665180106124033</v>
      </c>
      <c r="L520">
        <f t="shared" si="150"/>
        <v>0.29787447390535682</v>
      </c>
      <c r="M520">
        <f t="shared" si="151"/>
        <v>23363.201776933503</v>
      </c>
      <c r="N520">
        <f t="shared" si="152"/>
        <v>3.2889575280869332</v>
      </c>
      <c r="O520">
        <f t="shared" si="153"/>
        <v>91.081054707984478</v>
      </c>
      <c r="P520">
        <f t="shared" si="154"/>
        <v>1.864256724756482E-6</v>
      </c>
      <c r="Q520">
        <f t="shared" si="155"/>
        <v>-2.1758486488730662E-5</v>
      </c>
      <c r="R520">
        <f t="shared" si="156"/>
        <v>35584.885628871743</v>
      </c>
      <c r="S520">
        <f t="shared" si="157"/>
        <v>1032.3476377850066</v>
      </c>
      <c r="T520">
        <f t="shared" si="143"/>
        <v>4.0334303010560728E-2</v>
      </c>
    </row>
    <row r="521" spans="1:20" x14ac:dyDescent="0.3">
      <c r="A521">
        <v>134.18299999999999</v>
      </c>
      <c r="B521">
        <f t="shared" si="142"/>
        <v>13.158550218683192</v>
      </c>
      <c r="C521">
        <v>15.726800000000001</v>
      </c>
      <c r="D521">
        <v>38.428899999999999</v>
      </c>
      <c r="E521">
        <v>8.2240000000000002</v>
      </c>
      <c r="F521">
        <f t="shared" si="144"/>
        <v>998.98890609054536</v>
      </c>
      <c r="G521">
        <f t="shared" si="145"/>
        <v>0.77619635740007298</v>
      </c>
      <c r="H521">
        <f t="shared" si="146"/>
        <v>-4.5254560853919034E-3</v>
      </c>
      <c r="I521">
        <f t="shared" si="147"/>
        <v>1028.4526941814393</v>
      </c>
      <c r="J521">
        <f t="shared" si="148"/>
        <v>21460.588428557185</v>
      </c>
      <c r="K521">
        <f t="shared" si="149"/>
        <v>47.664573535313046</v>
      </c>
      <c r="L521">
        <f t="shared" si="150"/>
        <v>0.29789707157090084</v>
      </c>
      <c r="M521">
        <f t="shared" si="151"/>
        <v>23363.252022067129</v>
      </c>
      <c r="N521">
        <f t="shared" si="152"/>
        <v>3.2889668474070639</v>
      </c>
      <c r="O521">
        <f t="shared" si="153"/>
        <v>91.076489283732158</v>
      </c>
      <c r="P521">
        <f t="shared" si="154"/>
        <v>1.8553313359748821E-6</v>
      </c>
      <c r="Q521">
        <f t="shared" si="155"/>
        <v>-2.1764079458259746E-5</v>
      </c>
      <c r="R521">
        <f t="shared" si="156"/>
        <v>35583.776719689035</v>
      </c>
      <c r="S521">
        <f t="shared" si="157"/>
        <v>1032.3455700477909</v>
      </c>
      <c r="T521">
        <f t="shared" si="143"/>
        <v>5.7196905843135824E-2</v>
      </c>
    </row>
    <row r="522" spans="1:20" x14ac:dyDescent="0.3">
      <c r="A522">
        <v>134.136</v>
      </c>
      <c r="B522">
        <f t="shared" si="142"/>
        <v>13.153941200698217</v>
      </c>
      <c r="C522">
        <v>15.728400000000001</v>
      </c>
      <c r="D522">
        <v>38.426200000000001</v>
      </c>
      <c r="E522">
        <v>8.2249999999999996</v>
      </c>
      <c r="F522">
        <f t="shared" si="144"/>
        <v>998.98865128617172</v>
      </c>
      <c r="G522">
        <f t="shared" si="145"/>
        <v>0.77619281555156328</v>
      </c>
      <c r="H522">
        <f t="shared" si="146"/>
        <v>-4.5253757266301752E-3</v>
      </c>
      <c r="I522">
        <f t="shared" si="147"/>
        <v>1028.4502400485637</v>
      </c>
      <c r="J522">
        <f t="shared" si="148"/>
        <v>21460.723651814653</v>
      </c>
      <c r="K522">
        <f t="shared" si="149"/>
        <v>47.664088325257531</v>
      </c>
      <c r="L522">
        <f t="shared" si="150"/>
        <v>0.29791514875391523</v>
      </c>
      <c r="M522">
        <f t="shared" si="151"/>
        <v>23363.236733192454</v>
      </c>
      <c r="N522">
        <f t="shared" si="152"/>
        <v>3.288974303374808</v>
      </c>
      <c r="O522">
        <f t="shared" si="153"/>
        <v>91.070323438047623</v>
      </c>
      <c r="P522">
        <f t="shared" si="154"/>
        <v>1.8481913290027187E-6</v>
      </c>
      <c r="Q522">
        <f t="shared" si="155"/>
        <v>-2.1767877600648575E-5</v>
      </c>
      <c r="R522">
        <f t="shared" si="156"/>
        <v>35578.65398006999</v>
      </c>
      <c r="S522">
        <f t="shared" si="157"/>
        <v>1032.3423003518446</v>
      </c>
      <c r="T522">
        <f t="shared" si="143"/>
        <v>2.5698390954080573E-2</v>
      </c>
    </row>
    <row r="523" spans="1:20" x14ac:dyDescent="0.3">
      <c r="A523">
        <v>134.125</v>
      </c>
      <c r="B523">
        <f t="shared" si="142"/>
        <v>13.152862494361308</v>
      </c>
      <c r="C523">
        <v>15.7286</v>
      </c>
      <c r="D523">
        <v>38.425800000000002</v>
      </c>
      <c r="E523">
        <v>8.2249999999999996</v>
      </c>
      <c r="F523">
        <f t="shared" si="144"/>
        <v>998.98861943354518</v>
      </c>
      <c r="G523">
        <f t="shared" si="145"/>
        <v>0.7761923728368878</v>
      </c>
      <c r="H523">
        <f t="shared" si="146"/>
        <v>-4.5253656823806155E-3</v>
      </c>
      <c r="I523">
        <f t="shared" si="147"/>
        <v>1028.4498850788666</v>
      </c>
      <c r="J523">
        <f t="shared" si="148"/>
        <v>21460.740554087624</v>
      </c>
      <c r="K523">
        <f t="shared" si="149"/>
        <v>47.664027676912582</v>
      </c>
      <c r="L523">
        <f t="shared" si="150"/>
        <v>0.29791740834245323</v>
      </c>
      <c r="M523">
        <f t="shared" si="151"/>
        <v>23363.231669551242</v>
      </c>
      <c r="N523">
        <f t="shared" si="152"/>
        <v>3.2889752354027526</v>
      </c>
      <c r="O523">
        <f t="shared" si="153"/>
        <v>91.069409894508397</v>
      </c>
      <c r="P523">
        <f t="shared" si="154"/>
        <v>1.847298847134518E-6</v>
      </c>
      <c r="Q523">
        <f t="shared" si="155"/>
        <v>-2.1768313952125425E-5</v>
      </c>
      <c r="R523">
        <f t="shared" si="156"/>
        <v>35577.524670228209</v>
      </c>
      <c r="S523">
        <f t="shared" si="157"/>
        <v>1032.3417476575028</v>
      </c>
      <c r="T523">
        <f t="shared" si="143"/>
        <v>2.1839739773577685E-2</v>
      </c>
    </row>
    <row r="524" spans="1:20" x14ac:dyDescent="0.3">
      <c r="A524">
        <v>134.19</v>
      </c>
      <c r="B524">
        <f t="shared" si="142"/>
        <v>13.159236668170317</v>
      </c>
      <c r="C524">
        <v>15.7296</v>
      </c>
      <c r="D524">
        <v>38.424199999999999</v>
      </c>
      <c r="E524">
        <v>8.2240000000000002</v>
      </c>
      <c r="F524">
        <f t="shared" si="144"/>
        <v>998.98846016348045</v>
      </c>
      <c r="G524">
        <f t="shared" si="145"/>
        <v>0.77619015931813706</v>
      </c>
      <c r="H524">
        <f t="shared" si="146"/>
        <v>-4.5253154631183356E-3</v>
      </c>
      <c r="I524">
        <f t="shared" si="147"/>
        <v>1028.4484187270036</v>
      </c>
      <c r="J524">
        <f t="shared" si="148"/>
        <v>21460.825063338492</v>
      </c>
      <c r="K524">
        <f t="shared" si="149"/>
        <v>47.663724444894299</v>
      </c>
      <c r="L524">
        <f t="shared" si="150"/>
        <v>0.29792870608734717</v>
      </c>
      <c r="M524">
        <f t="shared" si="151"/>
        <v>23363.226523673104</v>
      </c>
      <c r="N524">
        <f t="shared" si="152"/>
        <v>3.2889798956490632</v>
      </c>
      <c r="O524">
        <f t="shared" si="153"/>
        <v>91.065756179487266</v>
      </c>
      <c r="P524">
        <f t="shared" si="154"/>
        <v>1.8428365011379314E-6</v>
      </c>
      <c r="Q524">
        <f t="shared" si="155"/>
        <v>-2.1770741522094422E-5</v>
      </c>
      <c r="R524">
        <f t="shared" si="156"/>
        <v>35582.948320611649</v>
      </c>
      <c r="S524">
        <f t="shared" si="157"/>
        <v>1032.3415732364165</v>
      </c>
      <c r="T524">
        <f t="shared" si="143"/>
        <v>5.0471259714487899E-3</v>
      </c>
    </row>
    <row r="525" spans="1:20" x14ac:dyDescent="0.3">
      <c r="A525">
        <v>134.40700000000001</v>
      </c>
      <c r="B525">
        <f t="shared" si="142"/>
        <v>13.180516602271169</v>
      </c>
      <c r="C525">
        <v>15.7285</v>
      </c>
      <c r="D525">
        <v>38.424900000000001</v>
      </c>
      <c r="E525">
        <v>8.2249999999999996</v>
      </c>
      <c r="F525">
        <f t="shared" si="144"/>
        <v>998.9886353599162</v>
      </c>
      <c r="G525">
        <f t="shared" si="145"/>
        <v>0.77619259419377051</v>
      </c>
      <c r="H525">
        <f t="shared" si="146"/>
        <v>-4.52537070448885E-3</v>
      </c>
      <c r="I525">
        <f t="shared" si="147"/>
        <v>1028.4492141949245</v>
      </c>
      <c r="J525">
        <f t="shared" si="148"/>
        <v>21460.732102968755</v>
      </c>
      <c r="K525">
        <f t="shared" si="149"/>
        <v>47.664058001004172</v>
      </c>
      <c r="L525">
        <f t="shared" si="150"/>
        <v>0.29791627854983255</v>
      </c>
      <c r="M525">
        <f t="shared" si="151"/>
        <v>23363.178723811579</v>
      </c>
      <c r="N525">
        <f t="shared" si="152"/>
        <v>3.2889747693878921</v>
      </c>
      <c r="O525">
        <f t="shared" si="153"/>
        <v>91.067353159456317</v>
      </c>
      <c r="P525">
        <f t="shared" si="154"/>
        <v>1.8477450875407559E-6</v>
      </c>
      <c r="Q525">
        <f t="shared" si="155"/>
        <v>-2.1767419738740018E-5</v>
      </c>
      <c r="R525">
        <f t="shared" si="156"/>
        <v>35602.875226216966</v>
      </c>
      <c r="S525">
        <f t="shared" si="157"/>
        <v>1032.3465004450852</v>
      </c>
      <c r="T525">
        <f t="shared" si="143"/>
        <v>1.4681516027165482E-2</v>
      </c>
    </row>
    <row r="526" spans="1:20" x14ac:dyDescent="0.3">
      <c r="A526">
        <v>134.41800000000001</v>
      </c>
      <c r="B526">
        <f t="shared" si="142"/>
        <v>13.181595308608077</v>
      </c>
      <c r="C526">
        <v>15.7316</v>
      </c>
      <c r="D526">
        <v>38.422699999999999</v>
      </c>
      <c r="E526">
        <v>8.2249999999999996</v>
      </c>
      <c r="F526">
        <f t="shared" si="144"/>
        <v>998.98814158869004</v>
      </c>
      <c r="G526">
        <f t="shared" si="145"/>
        <v>0.77618573255375678</v>
      </c>
      <c r="H526">
        <f t="shared" si="146"/>
        <v>-4.5252150345213762E-3</v>
      </c>
      <c r="I526">
        <f t="shared" si="147"/>
        <v>1028.4467971203678</v>
      </c>
      <c r="J526">
        <f t="shared" si="148"/>
        <v>21460.994071270427</v>
      </c>
      <c r="K526">
        <f t="shared" si="149"/>
        <v>47.66311802938877</v>
      </c>
      <c r="L526">
        <f t="shared" si="150"/>
        <v>0.29795130058815522</v>
      </c>
      <c r="M526">
        <f t="shared" si="151"/>
        <v>23363.301961954028</v>
      </c>
      <c r="N526">
        <f t="shared" si="152"/>
        <v>3.2889892166746102</v>
      </c>
      <c r="O526">
        <f t="shared" si="153"/>
        <v>91.06233326044952</v>
      </c>
      <c r="P526">
        <f t="shared" si="154"/>
        <v>1.8339121258667165E-6</v>
      </c>
      <c r="Q526">
        <f t="shared" si="155"/>
        <v>-2.1776641201357712E-5</v>
      </c>
      <c r="R526">
        <f t="shared" si="156"/>
        <v>35603.325209476367</v>
      </c>
      <c r="S526">
        <f t="shared" si="157"/>
        <v>1032.3443449291819</v>
      </c>
      <c r="T526">
        <f t="shared" si="143"/>
        <v>4.313005574000725E-2</v>
      </c>
    </row>
    <row r="527" spans="1:20" x14ac:dyDescent="0.3">
      <c r="A527">
        <v>134.42599999999999</v>
      </c>
      <c r="B527">
        <f t="shared" si="142"/>
        <v>13.182379822307645</v>
      </c>
      <c r="C527">
        <v>15.7339</v>
      </c>
      <c r="D527">
        <v>38.421300000000002</v>
      </c>
      <c r="E527">
        <v>8.2240000000000002</v>
      </c>
      <c r="F527">
        <f t="shared" si="144"/>
        <v>998.98777517055078</v>
      </c>
      <c r="G527">
        <f t="shared" si="145"/>
        <v>0.77618064222488825</v>
      </c>
      <c r="H527">
        <f t="shared" si="146"/>
        <v>-4.5250995579988662E-3</v>
      </c>
      <c r="I527">
        <f t="shared" si="147"/>
        <v>1028.4451828938882</v>
      </c>
      <c r="J527">
        <f t="shared" si="148"/>
        <v>21461.188412970143</v>
      </c>
      <c r="K527">
        <f t="shared" si="149"/>
        <v>47.662420731549489</v>
      </c>
      <c r="L527">
        <f t="shared" si="150"/>
        <v>0.29797728263391571</v>
      </c>
      <c r="M527">
        <f t="shared" si="151"/>
        <v>23363.405093512487</v>
      </c>
      <c r="N527">
        <f t="shared" si="152"/>
        <v>3.2889999367323965</v>
      </c>
      <c r="O527">
        <f t="shared" si="153"/>
        <v>91.059139531219031</v>
      </c>
      <c r="P527">
        <f t="shared" si="154"/>
        <v>1.8236496163682723E-6</v>
      </c>
      <c r="Q527">
        <f t="shared" si="155"/>
        <v>-2.1783625124716953E-5</v>
      </c>
      <c r="R527">
        <f t="shared" si="156"/>
        <v>35603.727346417276</v>
      </c>
      <c r="S527">
        <f t="shared" si="157"/>
        <v>1032.3429132383753</v>
      </c>
      <c r="T527">
        <f t="shared" si="143"/>
        <v>4.1217407507893121E-2</v>
      </c>
    </row>
    <row r="528" spans="1:20" x14ac:dyDescent="0.3">
      <c r="A528">
        <v>134.31299999999999</v>
      </c>
      <c r="B528">
        <f t="shared" si="142"/>
        <v>13.171298566301212</v>
      </c>
      <c r="C528">
        <v>15.7369</v>
      </c>
      <c r="D528">
        <v>38.4193</v>
      </c>
      <c r="E528">
        <v>8.2240000000000002</v>
      </c>
      <c r="F528">
        <f t="shared" si="144"/>
        <v>998.98729714200533</v>
      </c>
      <c r="G528">
        <f t="shared" si="145"/>
        <v>0.77617400338916853</v>
      </c>
      <c r="H528">
        <f t="shared" si="146"/>
        <v>-4.5249489627559054E-3</v>
      </c>
      <c r="I528">
        <f t="shared" si="147"/>
        <v>1028.4429432024599</v>
      </c>
      <c r="J528">
        <f t="shared" si="148"/>
        <v>21461.441874135791</v>
      </c>
      <c r="K528">
        <f t="shared" si="149"/>
        <v>47.661511341223573</v>
      </c>
      <c r="L528">
        <f t="shared" si="150"/>
        <v>0.29801116963802377</v>
      </c>
      <c r="M528">
        <f t="shared" si="151"/>
        <v>23363.530820439057</v>
      </c>
      <c r="N528">
        <f t="shared" si="152"/>
        <v>3.2890139208285998</v>
      </c>
      <c r="O528">
        <f t="shared" si="153"/>
        <v>91.054576406265809</v>
      </c>
      <c r="P528">
        <f t="shared" si="154"/>
        <v>1.8102645737270706E-6</v>
      </c>
      <c r="Q528">
        <f t="shared" si="155"/>
        <v>-2.1792627044896022E-5</v>
      </c>
      <c r="R528">
        <f t="shared" si="156"/>
        <v>35592.951002694885</v>
      </c>
      <c r="S528">
        <f t="shared" si="157"/>
        <v>1032.3385597520819</v>
      </c>
      <c r="T528">
        <f t="shared" si="143"/>
        <v>1.9124114364403113E-2</v>
      </c>
    </row>
    <row r="529" spans="1:20" x14ac:dyDescent="0.3">
      <c r="A529">
        <v>134.29599999999999</v>
      </c>
      <c r="B529">
        <f t="shared" si="142"/>
        <v>13.169631474689625</v>
      </c>
      <c r="C529">
        <v>15.737299999999999</v>
      </c>
      <c r="D529">
        <v>38.418900000000001</v>
      </c>
      <c r="E529">
        <v>8.2249999999999996</v>
      </c>
      <c r="F529">
        <f t="shared" si="144"/>
        <v>998.98723339701053</v>
      </c>
      <c r="G529">
        <f t="shared" si="145"/>
        <v>0.77617311827296787</v>
      </c>
      <c r="H529">
        <f t="shared" si="146"/>
        <v>-4.5249288856404344E-3</v>
      </c>
      <c r="I529">
        <f t="shared" si="147"/>
        <v>1028.4425417424627</v>
      </c>
      <c r="J529">
        <f t="shared" si="148"/>
        <v>21461.475666562314</v>
      </c>
      <c r="K529">
        <f t="shared" si="149"/>
        <v>47.661390100178942</v>
      </c>
      <c r="L529">
        <f t="shared" si="150"/>
        <v>0.29801568768106934</v>
      </c>
      <c r="M529">
        <f t="shared" si="151"/>
        <v>23363.540857903045</v>
      </c>
      <c r="N529">
        <f t="shared" si="152"/>
        <v>3.289015785495542</v>
      </c>
      <c r="O529">
        <f t="shared" si="153"/>
        <v>91.053663322303905</v>
      </c>
      <c r="P529">
        <f t="shared" si="154"/>
        <v>1.8084799731652424E-6</v>
      </c>
      <c r="Q529">
        <f t="shared" si="155"/>
        <v>-2.1793745331210737E-5</v>
      </c>
      <c r="R529">
        <f t="shared" si="156"/>
        <v>35591.290568180288</v>
      </c>
      <c r="S529">
        <f t="shared" si="157"/>
        <v>1032.3378442425171</v>
      </c>
      <c r="T529">
        <f t="shared" si="143"/>
        <v>1.9988737966372891E-2</v>
      </c>
    </row>
    <row r="530" spans="1:20" x14ac:dyDescent="0.3">
      <c r="A530">
        <v>134.30799999999999</v>
      </c>
      <c r="B530">
        <f t="shared" si="142"/>
        <v>13.170808245238982</v>
      </c>
      <c r="C530">
        <v>15.7386</v>
      </c>
      <c r="D530">
        <v>38.4176</v>
      </c>
      <c r="E530">
        <v>8.2249999999999996</v>
      </c>
      <c r="F530">
        <f t="shared" si="144"/>
        <v>998.987026213013</v>
      </c>
      <c r="G530">
        <f t="shared" si="145"/>
        <v>0.77617024174589089</v>
      </c>
      <c r="H530">
        <f t="shared" si="146"/>
        <v>-4.5248636386718165E-3</v>
      </c>
      <c r="I530">
        <f t="shared" si="147"/>
        <v>1028.4412369920228</v>
      </c>
      <c r="J530">
        <f t="shared" si="148"/>
        <v>21461.585488055833</v>
      </c>
      <c r="K530">
        <f t="shared" si="149"/>
        <v>47.660996084656368</v>
      </c>
      <c r="L530">
        <f t="shared" si="150"/>
        <v>0.29803037095669327</v>
      </c>
      <c r="M530">
        <f t="shared" si="151"/>
        <v>23363.573476845835</v>
      </c>
      <c r="N530">
        <f t="shared" si="152"/>
        <v>3.2890218458593687</v>
      </c>
      <c r="O530">
        <f t="shared" si="153"/>
        <v>91.050695799649162</v>
      </c>
      <c r="P530">
        <f t="shared" si="154"/>
        <v>1.8026801379985256E-6</v>
      </c>
      <c r="Q530">
        <f t="shared" si="155"/>
        <v>-2.1797379687883512E-5</v>
      </c>
      <c r="R530">
        <f t="shared" si="156"/>
        <v>35592.017133244743</v>
      </c>
      <c r="S530">
        <f t="shared" si="157"/>
        <v>1032.336804106606</v>
      </c>
      <c r="T530">
        <f t="shared" si="143"/>
        <v>2.868512553686017E-2</v>
      </c>
    </row>
    <row r="531" spans="1:20" x14ac:dyDescent="0.3">
      <c r="A531">
        <v>134.27500000000001</v>
      </c>
      <c r="B531">
        <f t="shared" si="142"/>
        <v>13.167572126228254</v>
      </c>
      <c r="C531">
        <v>15.740600000000001</v>
      </c>
      <c r="D531">
        <v>38.415900000000001</v>
      </c>
      <c r="E531">
        <v>8.2249999999999996</v>
      </c>
      <c r="F531">
        <f t="shared" si="144"/>
        <v>998.98670743028288</v>
      </c>
      <c r="G531">
        <f t="shared" si="145"/>
        <v>0.7761658166199662</v>
      </c>
      <c r="H531">
        <f t="shared" si="146"/>
        <v>-4.524763269640456E-3</v>
      </c>
      <c r="I531">
        <f t="shared" si="147"/>
        <v>1028.4394610331281</v>
      </c>
      <c r="J531">
        <f t="shared" si="148"/>
        <v>21461.754432574751</v>
      </c>
      <c r="K531">
        <f t="shared" si="149"/>
        <v>47.660389960302609</v>
      </c>
      <c r="L531">
        <f t="shared" si="150"/>
        <v>0.29805295952362121</v>
      </c>
      <c r="M531">
        <f t="shared" si="151"/>
        <v>23363.638780849855</v>
      </c>
      <c r="N531">
        <f t="shared" si="152"/>
        <v>3.2890311700821413</v>
      </c>
      <c r="O531">
        <f t="shared" si="153"/>
        <v>91.046815882410641</v>
      </c>
      <c r="P531">
        <f t="shared" si="154"/>
        <v>1.7937576630593244E-6</v>
      </c>
      <c r="Q531">
        <f t="shared" si="155"/>
        <v>-2.1803155059878309E-5</v>
      </c>
      <c r="R531">
        <f t="shared" si="156"/>
        <v>35588.556877466901</v>
      </c>
      <c r="S531">
        <f t="shared" si="157"/>
        <v>1032.3344407455218</v>
      </c>
      <c r="T531">
        <f t="shared" si="143"/>
        <v>2.6074194431157258E-2</v>
      </c>
    </row>
    <row r="532" spans="1:20" x14ac:dyDescent="0.3">
      <c r="A532">
        <v>134.27699999999999</v>
      </c>
      <c r="B532">
        <f t="shared" si="142"/>
        <v>13.167768254653145</v>
      </c>
      <c r="C532">
        <v>15.741300000000001</v>
      </c>
      <c r="D532">
        <v>38.414700000000003</v>
      </c>
      <c r="E532">
        <v>8.2249999999999996</v>
      </c>
      <c r="F532">
        <f t="shared" si="144"/>
        <v>998.98659584541178</v>
      </c>
      <c r="G532">
        <f t="shared" si="145"/>
        <v>0.77616426791189752</v>
      </c>
      <c r="H532">
        <f t="shared" si="146"/>
        <v>-4.5247281436066739E-3</v>
      </c>
      <c r="I532">
        <f t="shared" si="147"/>
        <v>1028.4383728555838</v>
      </c>
      <c r="J532">
        <f t="shared" si="148"/>
        <v>21461.813559827486</v>
      </c>
      <c r="K532">
        <f t="shared" si="149"/>
        <v>47.660177832062487</v>
      </c>
      <c r="L532">
        <f t="shared" si="150"/>
        <v>0.29806086521051733</v>
      </c>
      <c r="M532">
        <f t="shared" si="151"/>
        <v>23363.631123876465</v>
      </c>
      <c r="N532">
        <f t="shared" si="152"/>
        <v>3.2890344337279491</v>
      </c>
      <c r="O532">
        <f t="shared" si="153"/>
        <v>91.044075483415156</v>
      </c>
      <c r="P532">
        <f t="shared" si="154"/>
        <v>1.7906348965980279E-6</v>
      </c>
      <c r="Q532">
        <f t="shared" si="155"/>
        <v>-2.1804804760352443E-5</v>
      </c>
      <c r="R532">
        <f t="shared" si="156"/>
        <v>35588.363300114172</v>
      </c>
      <c r="S532">
        <f t="shared" si="157"/>
        <v>1032.3334279480482</v>
      </c>
      <c r="T532">
        <f t="shared" si="143"/>
        <v>6.9334493842702544E-2</v>
      </c>
    </row>
    <row r="533" spans="1:20" x14ac:dyDescent="0.3">
      <c r="A533">
        <v>134.29599999999999</v>
      </c>
      <c r="B533">
        <f t="shared" si="142"/>
        <v>13.169631474689625</v>
      </c>
      <c r="C533">
        <v>15.742000000000001</v>
      </c>
      <c r="D533">
        <v>38.413699999999999</v>
      </c>
      <c r="E533">
        <v>8.2240000000000002</v>
      </c>
      <c r="F533">
        <f t="shared" si="144"/>
        <v>998.98648425488079</v>
      </c>
      <c r="G533">
        <f t="shared" si="145"/>
        <v>0.77616271924842251</v>
      </c>
      <c r="H533">
        <f t="shared" si="146"/>
        <v>-4.5246930191944002E-3</v>
      </c>
      <c r="I533">
        <f t="shared" si="147"/>
        <v>1028.4374389204067</v>
      </c>
      <c r="J533">
        <f t="shared" si="148"/>
        <v>21461.872685354167</v>
      </c>
      <c r="K533">
        <f t="shared" si="149"/>
        <v>47.659965711747041</v>
      </c>
      <c r="L533">
        <f t="shared" si="150"/>
        <v>0.29806877073588001</v>
      </c>
      <c r="M533">
        <f t="shared" si="151"/>
        <v>23363.633552038264</v>
      </c>
      <c r="N533">
        <f t="shared" si="152"/>
        <v>3.289037697460782</v>
      </c>
      <c r="O533">
        <f t="shared" si="153"/>
        <v>91.041792085601827</v>
      </c>
      <c r="P533">
        <f t="shared" si="154"/>
        <v>1.7875121818680049E-6</v>
      </c>
      <c r="Q533">
        <f t="shared" si="155"/>
        <v>-2.1806577289295646E-5</v>
      </c>
      <c r="R533">
        <f t="shared" si="156"/>
        <v>35589.788771281674</v>
      </c>
      <c r="S533">
        <f t="shared" si="157"/>
        <v>1032.3328870865969</v>
      </c>
      <c r="T533">
        <f t="shared" si="143"/>
        <v>1.6438771944059256E-2</v>
      </c>
    </row>
    <row r="534" spans="1:20" x14ac:dyDescent="0.3">
      <c r="A534">
        <v>134.28</v>
      </c>
      <c r="B534">
        <f t="shared" si="142"/>
        <v>13.168062447290486</v>
      </c>
      <c r="C534">
        <v>15.7438</v>
      </c>
      <c r="D534">
        <v>38.412700000000001</v>
      </c>
      <c r="E534">
        <v>8.2249999999999996</v>
      </c>
      <c r="F534">
        <f t="shared" si="144"/>
        <v>998.98619728181347</v>
      </c>
      <c r="G534">
        <f t="shared" si="145"/>
        <v>0.77615873717567441</v>
      </c>
      <c r="H534">
        <f t="shared" si="146"/>
        <v>-4.5246027067228243E-3</v>
      </c>
      <c r="I534">
        <f t="shared" si="147"/>
        <v>1028.4362492705868</v>
      </c>
      <c r="J534">
        <f t="shared" si="148"/>
        <v>21462.024714497165</v>
      </c>
      <c r="K534">
        <f t="shared" si="149"/>
        <v>47.659420295895245</v>
      </c>
      <c r="L534">
        <f t="shared" si="150"/>
        <v>0.29808909848793486</v>
      </c>
      <c r="M534">
        <f t="shared" si="151"/>
        <v>23363.719038759376</v>
      </c>
      <c r="N534">
        <f t="shared" si="152"/>
        <v>3.2890460903162357</v>
      </c>
      <c r="O534">
        <f t="shared" si="153"/>
        <v>91.039511213904362</v>
      </c>
      <c r="P534">
        <f t="shared" si="154"/>
        <v>1.7794825815322822E-6</v>
      </c>
      <c r="Q534">
        <f t="shared" si="155"/>
        <v>-2.1812100233455325E-5</v>
      </c>
      <c r="R534">
        <f t="shared" si="156"/>
        <v>35588.111308000596</v>
      </c>
      <c r="S534">
        <f t="shared" si="157"/>
        <v>1032.33141135765</v>
      </c>
      <c r="T534">
        <f t="shared" si="143"/>
        <v>2.9590123213261002E-2</v>
      </c>
    </row>
    <row r="535" spans="1:20" x14ac:dyDescent="0.3">
      <c r="A535">
        <v>134.45500000000001</v>
      </c>
      <c r="B535">
        <f t="shared" si="142"/>
        <v>13.185223684468591</v>
      </c>
      <c r="C535">
        <v>15.741099999999999</v>
      </c>
      <c r="D535">
        <v>38.410800000000002</v>
      </c>
      <c r="E535">
        <v>8.2249999999999996</v>
      </c>
      <c r="F535">
        <f t="shared" si="144"/>
        <v>998.98662772738101</v>
      </c>
      <c r="G535">
        <f t="shared" si="145"/>
        <v>0.77616471039536672</v>
      </c>
      <c r="H535">
        <f t="shared" si="146"/>
        <v>-4.524738179450866E-3</v>
      </c>
      <c r="I535">
        <f t="shared" si="147"/>
        <v>1028.4354115995236</v>
      </c>
      <c r="J535">
        <f t="shared" si="148"/>
        <v>21461.796666502829</v>
      </c>
      <c r="K535">
        <f t="shared" si="149"/>
        <v>47.660238439322455</v>
      </c>
      <c r="L535">
        <f t="shared" si="150"/>
        <v>0.2980586064593157</v>
      </c>
      <c r="M535">
        <f t="shared" si="151"/>
        <v>23363.419339286138</v>
      </c>
      <c r="N535">
        <f t="shared" si="152"/>
        <v>3.2890335012488383</v>
      </c>
      <c r="O535">
        <f t="shared" si="153"/>
        <v>91.035163504184922</v>
      </c>
      <c r="P535">
        <f t="shared" si="154"/>
        <v>1.7915271103082793E-6</v>
      </c>
      <c r="Q535">
        <f t="shared" si="155"/>
        <v>-2.1801727307755871E-5</v>
      </c>
      <c r="R535">
        <f t="shared" si="156"/>
        <v>35603.158113409656</v>
      </c>
      <c r="S535">
        <f t="shared" si="157"/>
        <v>1032.3340115236447</v>
      </c>
      <c r="T535">
        <f t="shared" si="143"/>
        <v>1.1876389507957087E-2</v>
      </c>
    </row>
    <row r="536" spans="1:20" x14ac:dyDescent="0.3">
      <c r="A536">
        <v>134.50800000000001</v>
      </c>
      <c r="B536">
        <f t="shared" si="142"/>
        <v>13.190421087728245</v>
      </c>
      <c r="C536">
        <v>15.742900000000001</v>
      </c>
      <c r="D536">
        <v>38.409599999999998</v>
      </c>
      <c r="E536">
        <v>8.2249999999999996</v>
      </c>
      <c r="F536">
        <f t="shared" si="144"/>
        <v>998.98634077302495</v>
      </c>
      <c r="G536">
        <f t="shared" si="145"/>
        <v>0.77616072817519233</v>
      </c>
      <c r="H536">
        <f t="shared" si="146"/>
        <v>-4.5246478616183857E-3</v>
      </c>
      <c r="I536">
        <f t="shared" si="147"/>
        <v>1028.4340677302614</v>
      </c>
      <c r="J536">
        <f t="shared" si="148"/>
        <v>21461.948701352263</v>
      </c>
      <c r="K536">
        <f t="shared" si="149"/>
        <v>47.659692997271399</v>
      </c>
      <c r="L536">
        <f t="shared" si="150"/>
        <v>0.29807893474541974</v>
      </c>
      <c r="M536">
        <f t="shared" si="151"/>
        <v>23363.49474564768</v>
      </c>
      <c r="N536">
        <f t="shared" si="152"/>
        <v>3.2890418938165822</v>
      </c>
      <c r="O536">
        <f t="shared" si="153"/>
        <v>91.032425631743237</v>
      </c>
      <c r="P536">
        <f t="shared" si="154"/>
        <v>1.7834973389426658E-6</v>
      </c>
      <c r="Q536">
        <f t="shared" si="155"/>
        <v>-2.1807127729960133E-5</v>
      </c>
      <c r="R536">
        <f t="shared" si="156"/>
        <v>35607.689709199447</v>
      </c>
      <c r="S536">
        <f t="shared" si="157"/>
        <v>1032.3337069201225</v>
      </c>
      <c r="T536">
        <f t="shared" si="143"/>
        <v>7.3863946768383659E-3</v>
      </c>
    </row>
    <row r="537" spans="1:20" x14ac:dyDescent="0.3">
      <c r="A537">
        <v>134.488</v>
      </c>
      <c r="B537">
        <f t="shared" si="142"/>
        <v>13.188459803479319</v>
      </c>
      <c r="C537">
        <v>15.7433</v>
      </c>
      <c r="D537">
        <v>38.4099</v>
      </c>
      <c r="E537">
        <v>8.2240000000000002</v>
      </c>
      <c r="F537">
        <f t="shared" si="144"/>
        <v>998.98627700030829</v>
      </c>
      <c r="G537">
        <f t="shared" si="145"/>
        <v>0.77615984327741749</v>
      </c>
      <c r="H537">
        <f t="shared" si="146"/>
        <v>-4.524627792444994E-3</v>
      </c>
      <c r="I537">
        <f t="shared" si="147"/>
        <v>1028.4342061099296</v>
      </c>
      <c r="J537">
        <f t="shared" si="148"/>
        <v>21461.982485324461</v>
      </c>
      <c r="K537">
        <f t="shared" si="149"/>
        <v>47.659571795042567</v>
      </c>
      <c r="L537">
        <f t="shared" si="150"/>
        <v>0.29808345199728131</v>
      </c>
      <c r="M537">
        <f t="shared" si="151"/>
        <v>23363.540078798564</v>
      </c>
      <c r="N537">
        <f t="shared" si="152"/>
        <v>3.2890437589097794</v>
      </c>
      <c r="O537">
        <f t="shared" si="153"/>
        <v>91.033112051832163</v>
      </c>
      <c r="P537">
        <f t="shared" si="154"/>
        <v>1.7817129917584397E-6</v>
      </c>
      <c r="Q537">
        <f t="shared" si="155"/>
        <v>-2.1808675818681784E-5</v>
      </c>
      <c r="R537">
        <f t="shared" si="156"/>
        <v>35606.006798422903</v>
      </c>
      <c r="S537">
        <f t="shared" si="157"/>
        <v>1032.3334487754978</v>
      </c>
      <c r="T537">
        <f t="shared" si="143"/>
        <v>1.1069285361751072E-2</v>
      </c>
    </row>
    <row r="538" spans="1:20" x14ac:dyDescent="0.3">
      <c r="A538">
        <v>134.499</v>
      </c>
      <c r="B538">
        <f t="shared" si="142"/>
        <v>13.189538509816227</v>
      </c>
      <c r="C538">
        <v>15.7447</v>
      </c>
      <c r="D538">
        <v>38.410299999999999</v>
      </c>
      <c r="E538">
        <v>8.2249999999999996</v>
      </c>
      <c r="F538">
        <f t="shared" si="144"/>
        <v>998.98605378124671</v>
      </c>
      <c r="G538">
        <f t="shared" si="145"/>
        <v>0.77615674624986641</v>
      </c>
      <c r="H538">
        <f t="shared" si="146"/>
        <v>-4.5245575545077134E-3</v>
      </c>
      <c r="I538">
        <f t="shared" si="147"/>
        <v>1028.4341891382151</v>
      </c>
      <c r="J538">
        <f t="shared" si="148"/>
        <v>21462.100724788925</v>
      </c>
      <c r="K538">
        <f t="shared" si="149"/>
        <v>47.659147607618308</v>
      </c>
      <c r="L538">
        <f t="shared" si="150"/>
        <v>0.29809926196342534</v>
      </c>
      <c r="M538">
        <f t="shared" si="151"/>
        <v>23363.665960956205</v>
      </c>
      <c r="N538">
        <f t="shared" si="152"/>
        <v>3.2890502869597391</v>
      </c>
      <c r="O538">
        <f t="shared" si="153"/>
        <v>91.034029268952963</v>
      </c>
      <c r="P538">
        <f t="shared" si="154"/>
        <v>1.7754679096368372E-6</v>
      </c>
      <c r="Q538">
        <f t="shared" si="155"/>
        <v>-2.1813694735657955E-5</v>
      </c>
      <c r="R538">
        <f t="shared" si="156"/>
        <v>35607.257254277778</v>
      </c>
      <c r="S538">
        <f t="shared" si="157"/>
        <v>1032.3336144102327</v>
      </c>
      <c r="T538">
        <f t="shared" si="143"/>
        <v>1.1955902626445386E-2</v>
      </c>
    </row>
    <row r="539" spans="1:20" x14ac:dyDescent="0.3">
      <c r="A539">
        <v>134.48099999999999</v>
      </c>
      <c r="B539">
        <f t="shared" si="142"/>
        <v>13.187773353992194</v>
      </c>
      <c r="C539">
        <v>15.747400000000001</v>
      </c>
      <c r="D539">
        <v>38.408799999999999</v>
      </c>
      <c r="E539">
        <v>8.2249999999999996</v>
      </c>
      <c r="F539">
        <f t="shared" si="144"/>
        <v>998.98562322341616</v>
      </c>
      <c r="G539">
        <f t="shared" si="145"/>
        <v>0.77615077391468112</v>
      </c>
      <c r="H539">
        <f t="shared" si="146"/>
        <v>-4.5244221139450966E-3</v>
      </c>
      <c r="I539">
        <f t="shared" si="147"/>
        <v>1028.4324046160284</v>
      </c>
      <c r="J539">
        <f t="shared" si="148"/>
        <v>21462.328738545755</v>
      </c>
      <c r="K539">
        <f t="shared" si="149"/>
        <v>47.658329621380148</v>
      </c>
      <c r="L539">
        <f t="shared" si="150"/>
        <v>0.29812975078774928</v>
      </c>
      <c r="M539">
        <f t="shared" si="151"/>
        <v>23363.794168780161</v>
      </c>
      <c r="N539">
        <f t="shared" si="152"/>
        <v>3.2890628777533295</v>
      </c>
      <c r="O539">
        <f t="shared" si="153"/>
        <v>91.030607962891509</v>
      </c>
      <c r="P539">
        <f t="shared" si="154"/>
        <v>1.7634244070401206E-6</v>
      </c>
      <c r="Q539">
        <f t="shared" si="155"/>
        <v>-2.1821978517049242E-5</v>
      </c>
      <c r="R539">
        <f t="shared" si="156"/>
        <v>35605.286704715159</v>
      </c>
      <c r="S539">
        <f t="shared" si="157"/>
        <v>1032.3315158839403</v>
      </c>
      <c r="T539">
        <f t="shared" si="143"/>
        <v>3.3267824342660617E-2</v>
      </c>
    </row>
    <row r="540" spans="1:20" x14ac:dyDescent="0.3">
      <c r="A540">
        <v>134.411</v>
      </c>
      <c r="B540">
        <f t="shared" si="142"/>
        <v>13.180908859120953</v>
      </c>
      <c r="C540">
        <v>15.754099999999999</v>
      </c>
      <c r="D540">
        <v>38.408000000000001</v>
      </c>
      <c r="E540">
        <v>8.2249999999999996</v>
      </c>
      <c r="F540">
        <f t="shared" si="144"/>
        <v>998.98455443847195</v>
      </c>
      <c r="G540">
        <f t="shared" si="145"/>
        <v>0.77613595654065459</v>
      </c>
      <c r="H540">
        <f t="shared" si="146"/>
        <v>-4.5240861249038261E-3</v>
      </c>
      <c r="I540">
        <f t="shared" si="147"/>
        <v>1028.4302297376366</v>
      </c>
      <c r="J540">
        <f t="shared" si="148"/>
        <v>21462.894439549989</v>
      </c>
      <c r="K540">
        <f t="shared" si="149"/>
        <v>47.656300312873043</v>
      </c>
      <c r="L540">
        <f t="shared" si="150"/>
        <v>0.29820539785970768</v>
      </c>
      <c r="M540">
        <f t="shared" si="151"/>
        <v>23364.25959057358</v>
      </c>
      <c r="N540">
        <f t="shared" si="152"/>
        <v>3.2890941271663419</v>
      </c>
      <c r="O540">
        <f t="shared" si="153"/>
        <v>91.028795349350148</v>
      </c>
      <c r="P540">
        <f t="shared" si="154"/>
        <v>1.7335420028994712E-6</v>
      </c>
      <c r="Q540">
        <f t="shared" si="155"/>
        <v>-2.184432558793111E-5</v>
      </c>
      <c r="R540">
        <f t="shared" si="156"/>
        <v>35599.136355766081</v>
      </c>
      <c r="S540">
        <f t="shared" si="157"/>
        <v>1032.3279713448981</v>
      </c>
      <c r="T540">
        <f t="shared" si="143"/>
        <v>2.192477032531872E-2</v>
      </c>
    </row>
    <row r="541" spans="1:20" x14ac:dyDescent="0.3">
      <c r="A541">
        <v>134.40299999999999</v>
      </c>
      <c r="B541">
        <f t="shared" si="142"/>
        <v>13.180124345421381</v>
      </c>
      <c r="C541">
        <v>15.7555</v>
      </c>
      <c r="D541">
        <v>38.407899999999998</v>
      </c>
      <c r="E541">
        <v>8.2249999999999996</v>
      </c>
      <c r="F541">
        <f t="shared" si="144"/>
        <v>998.98433104480046</v>
      </c>
      <c r="G541">
        <f t="shared" si="145"/>
        <v>0.77613286088877675</v>
      </c>
      <c r="H541">
        <f t="shared" si="146"/>
        <v>-4.52401593700165E-3</v>
      </c>
      <c r="I541">
        <f t="shared" si="147"/>
        <v>1028.4298270340378</v>
      </c>
      <c r="J541">
        <f t="shared" si="148"/>
        <v>21463.012625760955</v>
      </c>
      <c r="K541">
        <f t="shared" si="149"/>
        <v>47.655876369936273</v>
      </c>
      <c r="L541">
        <f t="shared" si="150"/>
        <v>0.29822120284139253</v>
      </c>
      <c r="M541">
        <f t="shared" si="151"/>
        <v>23364.360213233613</v>
      </c>
      <c r="N541">
        <f t="shared" si="152"/>
        <v>3.2891006579012214</v>
      </c>
      <c r="O541">
        <f t="shared" si="153"/>
        <v>91.028570065100268</v>
      </c>
      <c r="P541">
        <f t="shared" si="154"/>
        <v>1.7272985170567503E-6</v>
      </c>
      <c r="Q541">
        <f t="shared" si="155"/>
        <v>-2.184903570103726E-5</v>
      </c>
      <c r="R541">
        <f t="shared" si="156"/>
        <v>35598.478431076503</v>
      </c>
      <c r="S541">
        <f t="shared" si="157"/>
        <v>1032.327406552542</v>
      </c>
      <c r="T541">
        <f t="shared" si="143"/>
        <v>2.5888311217816606E-2</v>
      </c>
    </row>
    <row r="542" spans="1:20" x14ac:dyDescent="0.3">
      <c r="A542">
        <v>134.38900000000001</v>
      </c>
      <c r="B542">
        <f t="shared" si="142"/>
        <v>13.178751446447135</v>
      </c>
      <c r="C542">
        <v>15.7525</v>
      </c>
      <c r="D542">
        <v>38.406799999999997</v>
      </c>
      <c r="E542">
        <v>8.2249999999999996</v>
      </c>
      <c r="F542">
        <f t="shared" si="144"/>
        <v>998.98480971781214</v>
      </c>
      <c r="G542">
        <f t="shared" si="145"/>
        <v>0.77613949464684373</v>
      </c>
      <c r="H542">
        <f t="shared" si="146"/>
        <v>-4.5241663475912505E-3</v>
      </c>
      <c r="I542">
        <f t="shared" si="147"/>
        <v>1028.429676379242</v>
      </c>
      <c r="J542">
        <f t="shared" si="148"/>
        <v>21462.759361142365</v>
      </c>
      <c r="K542">
        <f t="shared" si="149"/>
        <v>47.656784857889932</v>
      </c>
      <c r="L542">
        <f t="shared" si="150"/>
        <v>0.29818733423231247</v>
      </c>
      <c r="M542">
        <f t="shared" si="151"/>
        <v>23364.078308376309</v>
      </c>
      <c r="N542">
        <f t="shared" si="152"/>
        <v>3.2890866638954761</v>
      </c>
      <c r="O542">
        <f t="shared" si="153"/>
        <v>91.026049668699713</v>
      </c>
      <c r="P542">
        <f t="shared" si="154"/>
        <v>1.7406776686687528E-6</v>
      </c>
      <c r="Q542">
        <f t="shared" si="155"/>
        <v>-2.1838135449090322E-5</v>
      </c>
      <c r="R542">
        <f t="shared" si="156"/>
        <v>35596.583691769207</v>
      </c>
      <c r="S542">
        <f t="shared" si="157"/>
        <v>1032.3270560248116</v>
      </c>
      <c r="T542">
        <f t="shared" si="143"/>
        <v>1.5417059751096805E-2</v>
      </c>
    </row>
    <row r="543" spans="1:20" x14ac:dyDescent="0.3">
      <c r="A543">
        <v>134.376</v>
      </c>
      <c r="B543">
        <f t="shared" si="142"/>
        <v>13.177476611685332</v>
      </c>
      <c r="C543">
        <v>15.7447</v>
      </c>
      <c r="D543">
        <v>38.405000000000001</v>
      </c>
      <c r="E543">
        <v>8.2240000000000002</v>
      </c>
      <c r="F543">
        <f t="shared" si="144"/>
        <v>998.98605378124671</v>
      </c>
      <c r="G543">
        <f t="shared" si="145"/>
        <v>0.77615674624986641</v>
      </c>
      <c r="H543">
        <f t="shared" si="146"/>
        <v>-4.5245575545077134E-3</v>
      </c>
      <c r="I543">
        <f t="shared" si="147"/>
        <v>1028.4301017325567</v>
      </c>
      <c r="J543">
        <f t="shared" si="148"/>
        <v>21462.100724788925</v>
      </c>
      <c r="K543">
        <f t="shared" si="149"/>
        <v>47.659147607618308</v>
      </c>
      <c r="L543">
        <f t="shared" si="150"/>
        <v>0.29809926196342534</v>
      </c>
      <c r="M543">
        <f t="shared" si="151"/>
        <v>23363.398680345301</v>
      </c>
      <c r="N543">
        <f t="shared" si="152"/>
        <v>3.2890502869597391</v>
      </c>
      <c r="O543">
        <f t="shared" si="153"/>
        <v>91.021918743563077</v>
      </c>
      <c r="P543">
        <f t="shared" si="154"/>
        <v>1.7754679096368372E-6</v>
      </c>
      <c r="Q543">
        <f t="shared" si="155"/>
        <v>-2.1810439812837255E-5</v>
      </c>
      <c r="R543">
        <f t="shared" si="156"/>
        <v>35594.166204295179</v>
      </c>
      <c r="S543">
        <f t="shared" si="157"/>
        <v>1032.3273702317279</v>
      </c>
      <c r="T543">
        <f t="shared" si="143"/>
        <v>1.5147484296299453E-2</v>
      </c>
    </row>
    <row r="544" spans="1:20" x14ac:dyDescent="0.3">
      <c r="A544">
        <v>134.38499999999999</v>
      </c>
      <c r="B544">
        <f t="shared" si="142"/>
        <v>13.178359189597348</v>
      </c>
      <c r="C544">
        <v>15.7494</v>
      </c>
      <c r="D544">
        <v>38.405799999999999</v>
      </c>
      <c r="E544">
        <v>8.2240000000000002</v>
      </c>
      <c r="F544">
        <f t="shared" si="144"/>
        <v>998.98530423741011</v>
      </c>
      <c r="G544">
        <f t="shared" si="145"/>
        <v>0.77614635039034596</v>
      </c>
      <c r="H544">
        <f t="shared" si="146"/>
        <v>-4.5243218031556561E-3</v>
      </c>
      <c r="I544">
        <f t="shared" si="147"/>
        <v>1028.4296260047386</v>
      </c>
      <c r="J544">
        <f t="shared" si="148"/>
        <v>21462.497621070572</v>
      </c>
      <c r="K544">
        <f t="shared" si="149"/>
        <v>47.657723781650162</v>
      </c>
      <c r="L544">
        <f t="shared" si="150"/>
        <v>0.29815233355266124</v>
      </c>
      <c r="M544">
        <f t="shared" si="151"/>
        <v>23363.793869199322</v>
      </c>
      <c r="N544">
        <f t="shared" si="152"/>
        <v>3.2890722051017351</v>
      </c>
      <c r="O544">
        <f t="shared" si="153"/>
        <v>91.023757543141414</v>
      </c>
      <c r="P544">
        <f t="shared" si="154"/>
        <v>1.7545037902033314E-6</v>
      </c>
      <c r="Q544">
        <f t="shared" si="155"/>
        <v>-2.1826954430616406E-5</v>
      </c>
      <c r="R544">
        <f t="shared" si="156"/>
        <v>35595.627346500165</v>
      </c>
      <c r="S544">
        <f t="shared" si="157"/>
        <v>1032.3269941211797</v>
      </c>
      <c r="T544">
        <f t="shared" si="143"/>
        <v>1.9917778481686459E-2</v>
      </c>
    </row>
    <row r="545" spans="1:20" x14ac:dyDescent="0.3">
      <c r="A545">
        <v>134.38999999999999</v>
      </c>
      <c r="B545">
        <f t="shared" si="142"/>
        <v>13.178849510659578</v>
      </c>
      <c r="C545">
        <v>15.749599999999999</v>
      </c>
      <c r="D545">
        <v>38.404400000000003</v>
      </c>
      <c r="E545">
        <v>8.2249999999999996</v>
      </c>
      <c r="F545">
        <f t="shared" si="144"/>
        <v>998.98527233626885</v>
      </c>
      <c r="G545">
        <f t="shared" si="145"/>
        <v>0.77614590805792916</v>
      </c>
      <c r="H545">
        <f t="shared" si="146"/>
        <v>-4.5243117728047356E-3</v>
      </c>
      <c r="I545">
        <f t="shared" si="147"/>
        <v>1028.4284998241999</v>
      </c>
      <c r="J545">
        <f t="shared" si="148"/>
        <v>21462.514508548196</v>
      </c>
      <c r="K545">
        <f t="shared" si="149"/>
        <v>47.65766320123457</v>
      </c>
      <c r="L545">
        <f t="shared" si="150"/>
        <v>0.29815459175662723</v>
      </c>
      <c r="M545">
        <f t="shared" si="151"/>
        <v>23363.738366574147</v>
      </c>
      <c r="N545">
        <f t="shared" si="152"/>
        <v>3.2890731378756426</v>
      </c>
      <c r="O545">
        <f t="shared" si="153"/>
        <v>91.020558996361629</v>
      </c>
      <c r="P545">
        <f t="shared" si="154"/>
        <v>1.7536117517459298E-6</v>
      </c>
      <c r="Q545">
        <f t="shared" si="155"/>
        <v>-2.1826776610809939E-5</v>
      </c>
      <c r="R545">
        <f t="shared" si="156"/>
        <v>35595.597083839821</v>
      </c>
      <c r="S545">
        <f t="shared" si="157"/>
        <v>1032.3260125559184</v>
      </c>
      <c r="T545">
        <f t="shared" si="143"/>
        <v>4.3169715860766643E-2</v>
      </c>
    </row>
    <row r="546" spans="1:20" x14ac:dyDescent="0.3">
      <c r="A546">
        <v>134.40100000000001</v>
      </c>
      <c r="B546">
        <f t="shared" si="142"/>
        <v>13.17992821699649</v>
      </c>
      <c r="C546">
        <v>15.7493</v>
      </c>
      <c r="D546">
        <v>38.403300000000002</v>
      </c>
      <c r="E546">
        <v>8.2249999999999996</v>
      </c>
      <c r="F546">
        <f t="shared" si="144"/>
        <v>998.98532018780747</v>
      </c>
      <c r="G546">
        <f t="shared" si="145"/>
        <v>0.776146571557919</v>
      </c>
      <c r="H546">
        <f t="shared" si="146"/>
        <v>-4.5243268183807542E-3</v>
      </c>
      <c r="I546">
        <f t="shared" si="147"/>
        <v>1028.4277212573625</v>
      </c>
      <c r="J546">
        <f t="shared" si="148"/>
        <v>21462.489177278931</v>
      </c>
      <c r="K546">
        <f t="shared" si="149"/>
        <v>47.657754072100502</v>
      </c>
      <c r="L546">
        <f t="shared" si="150"/>
        <v>0.29815120444573334</v>
      </c>
      <c r="M546">
        <f t="shared" si="151"/>
        <v>23363.66024679437</v>
      </c>
      <c r="N546">
        <f t="shared" si="152"/>
        <v>3.2890717387174453</v>
      </c>
      <c r="O546">
        <f t="shared" si="153"/>
        <v>91.018044802342814</v>
      </c>
      <c r="P546">
        <f t="shared" si="154"/>
        <v>1.754949811015634E-6</v>
      </c>
      <c r="Q546">
        <f t="shared" si="155"/>
        <v>-2.1825078510937208E-5</v>
      </c>
      <c r="R546">
        <f t="shared" si="156"/>
        <v>35596.182246157274</v>
      </c>
      <c r="S546">
        <f t="shared" si="157"/>
        <v>1032.3254869450263</v>
      </c>
      <c r="T546">
        <f t="shared" si="143"/>
        <v>2.1298084639199931E-2</v>
      </c>
    </row>
    <row r="547" spans="1:20" x14ac:dyDescent="0.3">
      <c r="A547">
        <v>134.41900000000001</v>
      </c>
      <c r="B547">
        <f t="shared" si="142"/>
        <v>13.181693372820524</v>
      </c>
      <c r="C547">
        <v>15.751099999999999</v>
      </c>
      <c r="D547">
        <v>38.402900000000002</v>
      </c>
      <c r="E547">
        <v>8.2240000000000002</v>
      </c>
      <c r="F547">
        <f t="shared" si="144"/>
        <v>998.98503306298539</v>
      </c>
      <c r="G547">
        <f t="shared" si="145"/>
        <v>0.77614259068080538</v>
      </c>
      <c r="H547">
        <f t="shared" si="146"/>
        <v>-4.5242365493920658E-3</v>
      </c>
      <c r="I547">
        <f t="shared" si="147"/>
        <v>1028.4269942583323</v>
      </c>
      <c r="J547">
        <f t="shared" si="148"/>
        <v>21462.641160139774</v>
      </c>
      <c r="K547">
        <f t="shared" si="149"/>
        <v>47.657208868733818</v>
      </c>
      <c r="L547">
        <f t="shared" si="150"/>
        <v>0.29817152786605572</v>
      </c>
      <c r="M547">
        <f t="shared" si="151"/>
        <v>23363.77595720283</v>
      </c>
      <c r="N547">
        <f t="shared" si="152"/>
        <v>3.2890801339063507</v>
      </c>
      <c r="O547">
        <f t="shared" si="153"/>
        <v>91.017134935767317</v>
      </c>
      <c r="P547">
        <f t="shared" si="154"/>
        <v>1.7469215979222728E-6</v>
      </c>
      <c r="Q547">
        <f t="shared" si="155"/>
        <v>-2.1830968946674455E-5</v>
      </c>
      <c r="R547">
        <f t="shared" si="156"/>
        <v>35597.813765979503</v>
      </c>
      <c r="S547">
        <f t="shared" si="157"/>
        <v>1032.32510184373</v>
      </c>
      <c r="T547">
        <f t="shared" si="143"/>
        <v>1.4251350842298491E-2</v>
      </c>
    </row>
    <row r="548" spans="1:20" x14ac:dyDescent="0.3">
      <c r="A548">
        <v>134.42599999999999</v>
      </c>
      <c r="B548">
        <f t="shared" si="142"/>
        <v>13.182379822307645</v>
      </c>
      <c r="C548">
        <v>15.749000000000001</v>
      </c>
      <c r="D548">
        <v>38.402099999999997</v>
      </c>
      <c r="E548">
        <v>8.2249999999999996</v>
      </c>
      <c r="F548">
        <f t="shared" si="144"/>
        <v>998.98536803830677</v>
      </c>
      <c r="G548">
        <f t="shared" si="145"/>
        <v>0.77614723506609729</v>
      </c>
      <c r="H548">
        <f t="shared" si="146"/>
        <v>-4.5243418642545996E-3</v>
      </c>
      <c r="I548">
        <f t="shared" si="147"/>
        <v>1028.4268655692033</v>
      </c>
      <c r="J548">
        <f t="shared" si="148"/>
        <v>21462.463845692684</v>
      </c>
      <c r="K548">
        <f t="shared" si="149"/>
        <v>47.657844944421733</v>
      </c>
      <c r="L548">
        <f t="shared" si="150"/>
        <v>0.29814781710517002</v>
      </c>
      <c r="M548">
        <f t="shared" si="151"/>
        <v>23363.577083734039</v>
      </c>
      <c r="N548">
        <f t="shared" si="152"/>
        <v>3.2890703395752294</v>
      </c>
      <c r="O548">
        <f t="shared" si="153"/>
        <v>91.015302107876337</v>
      </c>
      <c r="P548">
        <f t="shared" si="154"/>
        <v>1.7562878797869997E-6</v>
      </c>
      <c r="Q548">
        <f t="shared" si="155"/>
        <v>-2.18233189801896E-5</v>
      </c>
      <c r="R548">
        <f t="shared" si="156"/>
        <v>35598.005729886725</v>
      </c>
      <c r="S548">
        <f t="shared" si="157"/>
        <v>1032.3251553325038</v>
      </c>
      <c r="T548">
        <f t="shared" si="143"/>
        <v>8.5170085607360821E-3</v>
      </c>
    </row>
    <row r="549" spans="1:20" x14ac:dyDescent="0.3">
      <c r="A549">
        <v>134.42099999999999</v>
      </c>
      <c r="B549">
        <f t="shared" si="142"/>
        <v>13.181889501245415</v>
      </c>
      <c r="C549">
        <v>15.7523</v>
      </c>
      <c r="D549">
        <v>38.402500000000003</v>
      </c>
      <c r="E549">
        <v>8.2240000000000002</v>
      </c>
      <c r="F549">
        <f t="shared" si="144"/>
        <v>998.98484162565114</v>
      </c>
      <c r="G549">
        <f t="shared" si="145"/>
        <v>0.77613993692649252</v>
      </c>
      <c r="H549">
        <f t="shared" si="146"/>
        <v>-4.5241763760228339E-3</v>
      </c>
      <c r="I549">
        <f t="shared" si="147"/>
        <v>1028.4264067520685</v>
      </c>
      <c r="J549">
        <f t="shared" si="148"/>
        <v>21462.742475707477</v>
      </c>
      <c r="K549">
        <f t="shared" si="149"/>
        <v>47.656845428927362</v>
      </c>
      <c r="L549">
        <f t="shared" si="150"/>
        <v>0.29818507621954932</v>
      </c>
      <c r="M549">
        <f t="shared" si="151"/>
        <v>23363.846368458173</v>
      </c>
      <c r="N549">
        <f t="shared" si="152"/>
        <v>3.289085731018579</v>
      </c>
      <c r="O549">
        <f t="shared" si="153"/>
        <v>91.016223690971728</v>
      </c>
      <c r="P549">
        <f t="shared" si="154"/>
        <v>1.741569645893233E-6</v>
      </c>
      <c r="Q549">
        <f t="shared" si="155"/>
        <v>-2.1834813849806447E-5</v>
      </c>
      <c r="R549">
        <f t="shared" si="156"/>
        <v>35597.943639856399</v>
      </c>
      <c r="S549">
        <f t="shared" si="157"/>
        <v>1032.324556053984</v>
      </c>
      <c r="T549">
        <f t="shared" si="143"/>
        <v>3.3731391893472462E-2</v>
      </c>
    </row>
    <row r="550" spans="1:20" x14ac:dyDescent="0.3">
      <c r="A550">
        <v>134.42099999999999</v>
      </c>
      <c r="B550">
        <f t="shared" si="142"/>
        <v>13.181889501245415</v>
      </c>
      <c r="C550">
        <v>15.7559</v>
      </c>
      <c r="D550">
        <v>38.403199999999998</v>
      </c>
      <c r="E550">
        <v>8.2249999999999996</v>
      </c>
      <c r="F550">
        <f t="shared" si="144"/>
        <v>998.98426721388023</v>
      </c>
      <c r="G550">
        <f t="shared" si="145"/>
        <v>0.77613197644955956</v>
      </c>
      <c r="H550">
        <f t="shared" si="146"/>
        <v>-4.5239958845066253E-3</v>
      </c>
      <c r="I550">
        <f t="shared" si="147"/>
        <v>1028.4261094222722</v>
      </c>
      <c r="J550">
        <f t="shared" si="148"/>
        <v>21463.046391981989</v>
      </c>
      <c r="K550">
        <f t="shared" si="149"/>
        <v>47.655755249203274</v>
      </c>
      <c r="L550">
        <f t="shared" si="150"/>
        <v>0.29822571843176776</v>
      </c>
      <c r="M550">
        <f t="shared" si="151"/>
        <v>23364.153390652195</v>
      </c>
      <c r="N550">
        <f t="shared" si="152"/>
        <v>3.2891025238893916</v>
      </c>
      <c r="O550">
        <f t="shared" si="153"/>
        <v>91.017831464982748</v>
      </c>
      <c r="P550">
        <f t="shared" si="154"/>
        <v>1.7255147019654724E-6</v>
      </c>
      <c r="Q550">
        <f t="shared" si="155"/>
        <v>-2.1847513943209635E-5</v>
      </c>
      <c r="R550">
        <f t="shared" si="156"/>
        <v>35598.466551162695</v>
      </c>
      <c r="S550">
        <f t="shared" si="157"/>
        <v>1032.3242001196579</v>
      </c>
      <c r="T550" t="e">
        <f t="shared" si="143"/>
        <v>#DIV/0!</v>
      </c>
    </row>
    <row r="551" spans="1:20" x14ac:dyDescent="0.3">
      <c r="A551">
        <v>134.41</v>
      </c>
      <c r="B551">
        <f t="shared" si="142"/>
        <v>13.180810794908506</v>
      </c>
      <c r="C551">
        <v>15.7606</v>
      </c>
      <c r="D551">
        <v>38.403300000000002</v>
      </c>
      <c r="E551">
        <v>8.2249999999999996</v>
      </c>
      <c r="F551">
        <f t="shared" si="144"/>
        <v>998.98351706218898</v>
      </c>
      <c r="G551">
        <f t="shared" si="145"/>
        <v>0.77612158537892151</v>
      </c>
      <c r="H551">
        <f t="shared" si="146"/>
        <v>-4.5237603073508565E-3</v>
      </c>
      <c r="I551">
        <f t="shared" si="147"/>
        <v>1028.4250934021472</v>
      </c>
      <c r="J551">
        <f t="shared" si="148"/>
        <v>21463.443102873211</v>
      </c>
      <c r="K551">
        <f t="shared" si="149"/>
        <v>47.654332274350459</v>
      </c>
      <c r="L551">
        <f t="shared" si="150"/>
        <v>0.2982787726677012</v>
      </c>
      <c r="M551">
        <f t="shared" si="151"/>
        <v>23364.513123612407</v>
      </c>
      <c r="N551">
        <f t="shared" si="152"/>
        <v>3.2891244513782927</v>
      </c>
      <c r="O551">
        <f t="shared" si="153"/>
        <v>91.018070764740543</v>
      </c>
      <c r="P551">
        <f t="shared" si="154"/>
        <v>1.7045561399473259E-6</v>
      </c>
      <c r="Q551">
        <f t="shared" si="155"/>
        <v>-2.1863592557455818E-5</v>
      </c>
      <c r="R551">
        <f t="shared" si="156"/>
        <v>35597.857026386402</v>
      </c>
      <c r="S551">
        <f t="shared" si="157"/>
        <v>1032.3229270419886</v>
      </c>
      <c r="T551">
        <f t="shared" si="143"/>
        <v>3.314639939669943E-2</v>
      </c>
    </row>
    <row r="552" spans="1:20" x14ac:dyDescent="0.3">
      <c r="A552">
        <v>134.64099999999999</v>
      </c>
      <c r="B552">
        <f t="shared" si="142"/>
        <v>13.203463627983602</v>
      </c>
      <c r="C552">
        <v>15.755100000000001</v>
      </c>
      <c r="D552">
        <v>38.401400000000002</v>
      </c>
      <c r="E552">
        <v>8.2249999999999996</v>
      </c>
      <c r="F552">
        <f t="shared" si="144"/>
        <v>998.98439487387316</v>
      </c>
      <c r="G552">
        <f t="shared" si="145"/>
        <v>0.7761337453425482</v>
      </c>
      <c r="H552">
        <f t="shared" si="146"/>
        <v>-4.5240359900261462E-3</v>
      </c>
      <c r="I552">
        <f t="shared" si="147"/>
        <v>1028.4249073300709</v>
      </c>
      <c r="J552">
        <f t="shared" si="148"/>
        <v>21462.978858976454</v>
      </c>
      <c r="K552">
        <f t="shared" si="149"/>
        <v>47.655997493256088</v>
      </c>
      <c r="L552">
        <f t="shared" si="150"/>
        <v>0.29821668719827171</v>
      </c>
      <c r="M552">
        <f t="shared" si="151"/>
        <v>23364.00224079355</v>
      </c>
      <c r="N552">
        <f t="shared" si="152"/>
        <v>3.2890987919414587</v>
      </c>
      <c r="O552">
        <f t="shared" si="153"/>
        <v>91.013716619661508</v>
      </c>
      <c r="P552">
        <f t="shared" si="154"/>
        <v>1.7290823490398727E-6</v>
      </c>
      <c r="Q552">
        <f t="shared" si="155"/>
        <v>-2.1843682403282564E-5</v>
      </c>
      <c r="R552">
        <f t="shared" si="156"/>
        <v>35617.784073562492</v>
      </c>
      <c r="S552">
        <f t="shared" si="157"/>
        <v>1032.3272718320195</v>
      </c>
      <c r="T552">
        <f t="shared" si="143"/>
        <v>1.3362346960379879E-2</v>
      </c>
    </row>
    <row r="553" spans="1:20" x14ac:dyDescent="0.3">
      <c r="A553">
        <v>134.69200000000001</v>
      </c>
      <c r="B553">
        <f t="shared" si="142"/>
        <v>13.208464902818367</v>
      </c>
      <c r="C553">
        <v>15.756</v>
      </c>
      <c r="D553">
        <v>38.401699999999998</v>
      </c>
      <c r="E553">
        <v>8.2249999999999996</v>
      </c>
      <c r="F553">
        <f t="shared" si="144"/>
        <v>998.98425125586152</v>
      </c>
      <c r="G553">
        <f t="shared" si="145"/>
        <v>0.77613175534202938</v>
      </c>
      <c r="H553">
        <f t="shared" si="146"/>
        <v>-4.5239908714655996E-3</v>
      </c>
      <c r="I553">
        <f t="shared" si="147"/>
        <v>1028.4249293859784</v>
      </c>
      <c r="J553">
        <f t="shared" si="148"/>
        <v>21463.054833449205</v>
      </c>
      <c r="K553">
        <f t="shared" si="149"/>
        <v>47.655724969424206</v>
      </c>
      <c r="L553">
        <f t="shared" si="150"/>
        <v>0.29822684732112004</v>
      </c>
      <c r="M553">
        <f t="shared" si="151"/>
        <v>23364.085296119174</v>
      </c>
      <c r="N553">
        <f t="shared" si="152"/>
        <v>3.2891029903908735</v>
      </c>
      <c r="O553">
        <f t="shared" si="153"/>
        <v>91.014404188783629</v>
      </c>
      <c r="P553">
        <f t="shared" si="154"/>
        <v>1.7250687508320093E-6</v>
      </c>
      <c r="Q553">
        <f t="shared" si="155"/>
        <v>-2.1846934023000857E-5</v>
      </c>
      <c r="R553">
        <f t="shared" si="156"/>
        <v>35622.601079460801</v>
      </c>
      <c r="S553">
        <f t="shared" si="157"/>
        <v>1032.3282478451949</v>
      </c>
      <c r="T553">
        <f t="shared" si="143"/>
        <v>1.347866515261515E-2</v>
      </c>
    </row>
    <row r="554" spans="1:20" x14ac:dyDescent="0.3">
      <c r="A554">
        <v>134.67699999999999</v>
      </c>
      <c r="B554">
        <f t="shared" si="142"/>
        <v>13.206993939631671</v>
      </c>
      <c r="C554">
        <v>15.7447</v>
      </c>
      <c r="D554">
        <v>38.398899999999998</v>
      </c>
      <c r="E554">
        <v>8.2249999999999996</v>
      </c>
      <c r="F554">
        <f t="shared" si="144"/>
        <v>998.98605378124671</v>
      </c>
      <c r="G554">
        <f t="shared" si="145"/>
        <v>0.77615674624986641</v>
      </c>
      <c r="H554">
        <f t="shared" si="146"/>
        <v>-4.5245575545077134E-3</v>
      </c>
      <c r="I554">
        <f t="shared" si="147"/>
        <v>1028.4253973745651</v>
      </c>
      <c r="J554">
        <f t="shared" si="148"/>
        <v>21462.100724788925</v>
      </c>
      <c r="K554">
        <f t="shared" si="149"/>
        <v>47.659147607618308</v>
      </c>
      <c r="L554">
        <f t="shared" si="150"/>
        <v>0.29809926196342534</v>
      </c>
      <c r="M554">
        <f t="shared" si="151"/>
        <v>23363.091056745638</v>
      </c>
      <c r="N554">
        <f t="shared" si="152"/>
        <v>3.2890502869597391</v>
      </c>
      <c r="O554">
        <f t="shared" si="153"/>
        <v>91.007980215144769</v>
      </c>
      <c r="P554">
        <f t="shared" si="154"/>
        <v>1.7754679096368372E-6</v>
      </c>
      <c r="Q554">
        <f t="shared" si="155"/>
        <v>-2.1806693580911536E-5</v>
      </c>
      <c r="R554">
        <f t="shared" si="156"/>
        <v>35619.377280676847</v>
      </c>
      <c r="S554">
        <f t="shared" si="157"/>
        <v>1032.3286358448543</v>
      </c>
      <c r="T554">
        <f t="shared" si="143"/>
        <v>1.567018390010385E-2</v>
      </c>
    </row>
    <row r="555" spans="1:20" x14ac:dyDescent="0.3">
      <c r="A555">
        <v>134.69300000000001</v>
      </c>
      <c r="B555">
        <f t="shared" si="142"/>
        <v>13.208562967030813</v>
      </c>
      <c r="C555">
        <v>15.7376</v>
      </c>
      <c r="D555">
        <v>38.398000000000003</v>
      </c>
      <c r="E555">
        <v>8.2249999999999996</v>
      </c>
      <c r="F555">
        <f t="shared" si="144"/>
        <v>998.98718558705161</v>
      </c>
      <c r="G555">
        <f t="shared" si="145"/>
        <v>0.77617245444537442</v>
      </c>
      <c r="H555">
        <f t="shared" si="146"/>
        <v>-4.524913828151296E-3</v>
      </c>
      <c r="I555">
        <f t="shared" si="147"/>
        <v>1028.4263534885122</v>
      </c>
      <c r="J555">
        <f t="shared" si="148"/>
        <v>21461.501010512315</v>
      </c>
      <c r="K555">
        <f t="shared" si="149"/>
        <v>47.661299171093773</v>
      </c>
      <c r="L555">
        <f t="shared" si="150"/>
        <v>0.29801907617873924</v>
      </c>
      <c r="M555">
        <f t="shared" si="151"/>
        <v>23362.509492022848</v>
      </c>
      <c r="N555">
        <f t="shared" si="152"/>
        <v>3.2890171840143982</v>
      </c>
      <c r="O555">
        <f t="shared" si="153"/>
        <v>91.005907401349418</v>
      </c>
      <c r="P555">
        <f t="shared" si="154"/>
        <v>1.8071415338291273E-6</v>
      </c>
      <c r="Q555">
        <f t="shared" si="155"/>
        <v>-2.1781928826433322E-5</v>
      </c>
      <c r="R555">
        <f t="shared" si="156"/>
        <v>35619.9730054311</v>
      </c>
      <c r="S555">
        <f t="shared" si="157"/>
        <v>1032.3299955285138</v>
      </c>
      <c r="T555">
        <f t="shared" si="143"/>
        <v>2.8402901810786179E-2</v>
      </c>
    </row>
    <row r="556" spans="1:20" x14ac:dyDescent="0.3">
      <c r="A556">
        <v>134.70699999999999</v>
      </c>
      <c r="B556">
        <f t="shared" si="142"/>
        <v>13.209935866005059</v>
      </c>
      <c r="C556">
        <v>15.740600000000001</v>
      </c>
      <c r="D556">
        <v>38.396799999999999</v>
      </c>
      <c r="E556">
        <v>8.2240000000000002</v>
      </c>
      <c r="F556">
        <f t="shared" si="144"/>
        <v>998.98670743028288</v>
      </c>
      <c r="G556">
        <f t="shared" si="145"/>
        <v>0.7761658166199662</v>
      </c>
      <c r="H556">
        <f t="shared" si="146"/>
        <v>-4.524763269640456E-3</v>
      </c>
      <c r="I556">
        <f t="shared" si="147"/>
        <v>1028.4247308222625</v>
      </c>
      <c r="J556">
        <f t="shared" si="148"/>
        <v>21461.754432574751</v>
      </c>
      <c r="K556">
        <f t="shared" si="149"/>
        <v>47.660389960302609</v>
      </c>
      <c r="L556">
        <f t="shared" si="150"/>
        <v>0.29805295952362121</v>
      </c>
      <c r="M556">
        <f t="shared" si="151"/>
        <v>23362.675547432576</v>
      </c>
      <c r="N556">
        <f t="shared" si="152"/>
        <v>3.2890311700821413</v>
      </c>
      <c r="O556">
        <f t="shared" si="153"/>
        <v>91.003172286661311</v>
      </c>
      <c r="P556">
        <f t="shared" si="154"/>
        <v>1.7937576630593244E-6</v>
      </c>
      <c r="Q556">
        <f t="shared" si="155"/>
        <v>-2.1791422911653012E-5</v>
      </c>
      <c r="R556">
        <f t="shared" si="156"/>
        <v>35621.044450017987</v>
      </c>
      <c r="S556">
        <f t="shared" si="157"/>
        <v>1032.3286561121013</v>
      </c>
      <c r="T556">
        <f t="shared" si="143"/>
        <v>3.0136848622648937E-2</v>
      </c>
    </row>
    <row r="557" spans="1:20" x14ac:dyDescent="0.3">
      <c r="A557">
        <v>134.643</v>
      </c>
      <c r="B557">
        <f t="shared" si="142"/>
        <v>13.203659756408497</v>
      </c>
      <c r="C557">
        <v>15.7395</v>
      </c>
      <c r="D557">
        <v>38.396599999999999</v>
      </c>
      <c r="E557">
        <v>8.2240000000000002</v>
      </c>
      <c r="F557">
        <f t="shared" si="144"/>
        <v>998.98688276650216</v>
      </c>
      <c r="G557">
        <f t="shared" si="145"/>
        <v>0.7761682503941737</v>
      </c>
      <c r="H557">
        <f t="shared" si="146"/>
        <v>-4.5248184709696495E-3</v>
      </c>
      <c r="I557">
        <f t="shared" si="147"/>
        <v>1028.4248322311505</v>
      </c>
      <c r="J557">
        <f t="shared" si="148"/>
        <v>21461.661514833067</v>
      </c>
      <c r="K557">
        <f t="shared" si="149"/>
        <v>47.660723320691332</v>
      </c>
      <c r="L557">
        <f t="shared" si="150"/>
        <v>0.29804053597499253</v>
      </c>
      <c r="M557">
        <f t="shared" si="151"/>
        <v>23362.582387585702</v>
      </c>
      <c r="N557">
        <f t="shared" si="152"/>
        <v>3.2890260416717005</v>
      </c>
      <c r="O557">
        <f t="shared" si="153"/>
        <v>91.002712758822881</v>
      </c>
      <c r="P557">
        <f t="shared" si="154"/>
        <v>1.7986649720167601E-6</v>
      </c>
      <c r="Q557">
        <f t="shared" si="155"/>
        <v>-2.1787548712851564E-5</v>
      </c>
      <c r="R557">
        <f t="shared" si="156"/>
        <v>35615.065660821616</v>
      </c>
      <c r="S557">
        <f t="shared" si="157"/>
        <v>1032.3275536279561</v>
      </c>
      <c r="T557">
        <f t="shared" si="143"/>
        <v>1.2787936396939389E-2</v>
      </c>
    </row>
    <row r="558" spans="1:20" x14ac:dyDescent="0.3">
      <c r="A558">
        <v>134.5</v>
      </c>
      <c r="B558">
        <f t="shared" si="142"/>
        <v>13.189636574028674</v>
      </c>
      <c r="C558">
        <v>15.7402</v>
      </c>
      <c r="D558">
        <v>38.393900000000002</v>
      </c>
      <c r="E558">
        <v>8.2240000000000002</v>
      </c>
      <c r="F558">
        <f t="shared" si="144"/>
        <v>998.98677119052525</v>
      </c>
      <c r="G558">
        <f t="shared" si="145"/>
        <v>0.77616670161602752</v>
      </c>
      <c r="H558">
        <f t="shared" si="146"/>
        <v>-4.524783342387784E-3</v>
      </c>
      <c r="I558">
        <f t="shared" si="147"/>
        <v>1028.4225872748527</v>
      </c>
      <c r="J558">
        <f t="shared" si="148"/>
        <v>21461.720644798213</v>
      </c>
      <c r="K558">
        <f t="shared" si="149"/>
        <v>47.66051117999789</v>
      </c>
      <c r="L558">
        <f t="shared" si="150"/>
        <v>0.29804844191572677</v>
      </c>
      <c r="M558">
        <f t="shared" si="151"/>
        <v>23362.499090067406</v>
      </c>
      <c r="N558">
        <f t="shared" si="152"/>
        <v>3.2890293051807524</v>
      </c>
      <c r="O558">
        <f t="shared" si="153"/>
        <v>90.996544853921435</v>
      </c>
      <c r="P558">
        <f t="shared" si="154"/>
        <v>1.7955421242634839E-6</v>
      </c>
      <c r="Q558">
        <f t="shared" si="155"/>
        <v>-2.1788277451239177E-5</v>
      </c>
      <c r="R558">
        <f t="shared" si="156"/>
        <v>35601.140217533677</v>
      </c>
      <c r="S558">
        <f t="shared" si="157"/>
        <v>1032.3226702017967</v>
      </c>
      <c r="T558">
        <f t="shared" si="143"/>
        <v>1.800526838873932E-2</v>
      </c>
    </row>
    <row r="559" spans="1:20" x14ac:dyDescent="0.3">
      <c r="A559">
        <v>134.51300000000001</v>
      </c>
      <c r="B559">
        <f t="shared" si="142"/>
        <v>13.190911408790477</v>
      </c>
      <c r="C559">
        <v>15.742599999999999</v>
      </c>
      <c r="D559">
        <v>38.392699999999998</v>
      </c>
      <c r="E559">
        <v>8.2240000000000002</v>
      </c>
      <c r="F559">
        <f t="shared" si="144"/>
        <v>998.98638860134986</v>
      </c>
      <c r="G559">
        <f t="shared" si="145"/>
        <v>0.77616139185807875</v>
      </c>
      <c r="H559">
        <f t="shared" si="146"/>
        <v>-4.5246629138458953E-3</v>
      </c>
      <c r="I559">
        <f t="shared" si="147"/>
        <v>1028.4211040257117</v>
      </c>
      <c r="J559">
        <f t="shared" si="148"/>
        <v>21461.923363003254</v>
      </c>
      <c r="K559">
        <f t="shared" si="149"/>
        <v>47.659783900641095</v>
      </c>
      <c r="L559">
        <f t="shared" si="150"/>
        <v>0.29807554677190923</v>
      </c>
      <c r="M559">
        <f t="shared" si="151"/>
        <v>23362.61981716803</v>
      </c>
      <c r="N559">
        <f t="shared" si="152"/>
        <v>3.2890404950153318</v>
      </c>
      <c r="O559">
        <f t="shared" si="153"/>
        <v>90.993808362184083</v>
      </c>
      <c r="P559">
        <f t="shared" si="154"/>
        <v>1.7848356104161223E-6</v>
      </c>
      <c r="Q559">
        <f t="shared" si="155"/>
        <v>-2.1795724963743351E-5</v>
      </c>
      <c r="R559">
        <f t="shared" si="156"/>
        <v>35602.07559505364</v>
      </c>
      <c r="S559">
        <f t="shared" si="157"/>
        <v>1032.3214568507774</v>
      </c>
      <c r="T559">
        <f t="shared" si="143"/>
        <v>2.9766454880595924E-2</v>
      </c>
    </row>
    <row r="560" spans="1:20" x14ac:dyDescent="0.3">
      <c r="A560">
        <v>134.488</v>
      </c>
      <c r="B560">
        <f t="shared" si="142"/>
        <v>13.188459803479319</v>
      </c>
      <c r="C560">
        <v>15.740600000000001</v>
      </c>
      <c r="D560">
        <v>38.392000000000003</v>
      </c>
      <c r="E560">
        <v>8.2240000000000002</v>
      </c>
      <c r="F560">
        <f t="shared" si="144"/>
        <v>998.98670743028288</v>
      </c>
      <c r="G560">
        <f t="shared" si="145"/>
        <v>0.7761658166199662</v>
      </c>
      <c r="H560">
        <f t="shared" si="146"/>
        <v>-4.524763269640456E-3</v>
      </c>
      <c r="I560">
        <f t="shared" si="147"/>
        <v>1028.4210290131793</v>
      </c>
      <c r="J560">
        <f t="shared" si="148"/>
        <v>21461.754432574751</v>
      </c>
      <c r="K560">
        <f t="shared" si="149"/>
        <v>47.660389960302609</v>
      </c>
      <c r="L560">
        <f t="shared" si="150"/>
        <v>0.29805295952362121</v>
      </c>
      <c r="M560">
        <f t="shared" si="151"/>
        <v>23362.433480370673</v>
      </c>
      <c r="N560">
        <f t="shared" si="152"/>
        <v>3.2890311700821413</v>
      </c>
      <c r="O560">
        <f t="shared" si="153"/>
        <v>90.992204263925146</v>
      </c>
      <c r="P560">
        <f t="shared" si="154"/>
        <v>1.7937576630593244E-6</v>
      </c>
      <c r="Q560">
        <f t="shared" si="155"/>
        <v>-2.1788474518381737E-5</v>
      </c>
      <c r="R560">
        <f t="shared" si="156"/>
        <v>35599.398958796337</v>
      </c>
      <c r="S560">
        <f t="shared" si="157"/>
        <v>1032.3209482181257</v>
      </c>
      <c r="T560">
        <f t="shared" si="143"/>
        <v>1.389753516116919E-2</v>
      </c>
    </row>
    <row r="561" spans="1:20" x14ac:dyDescent="0.3">
      <c r="A561">
        <v>134.471</v>
      </c>
      <c r="B561">
        <f t="shared" si="142"/>
        <v>13.186792711867731</v>
      </c>
      <c r="C561">
        <v>15.7387</v>
      </c>
      <c r="D561">
        <v>38.390999999999998</v>
      </c>
      <c r="E561">
        <v>8.2240000000000002</v>
      </c>
      <c r="F561">
        <f t="shared" si="144"/>
        <v>998.98701027497395</v>
      </c>
      <c r="G561">
        <f t="shared" si="145"/>
        <v>0.77617002048094841</v>
      </c>
      <c r="H561">
        <f t="shared" si="146"/>
        <v>-4.5248586199058737E-3</v>
      </c>
      <c r="I561">
        <f t="shared" si="147"/>
        <v>1028.4206993580849</v>
      </c>
      <c r="J561">
        <f t="shared" si="148"/>
        <v>21461.593935616434</v>
      </c>
      <c r="K561">
        <f t="shared" si="149"/>
        <v>47.660965776902202</v>
      </c>
      <c r="L561">
        <f t="shared" si="150"/>
        <v>0.29803150041635734</v>
      </c>
      <c r="M561">
        <f t="shared" si="151"/>
        <v>23362.23955452384</v>
      </c>
      <c r="N561">
        <f t="shared" si="152"/>
        <v>3.2890223120536346</v>
      </c>
      <c r="O561">
        <f t="shared" si="153"/>
        <v>90.989914894029567</v>
      </c>
      <c r="P561">
        <f t="shared" si="154"/>
        <v>1.8022340042220416E-6</v>
      </c>
      <c r="Q561">
        <f t="shared" si="155"/>
        <v>-2.1781380283235715E-5</v>
      </c>
      <c r="R561">
        <f t="shared" si="156"/>
        <v>35597.350539522449</v>
      </c>
      <c r="S561">
        <f t="shared" si="157"/>
        <v>1032.3203477131842</v>
      </c>
      <c r="T561">
        <f t="shared" si="143"/>
        <v>1.8312162185448379E-2</v>
      </c>
    </row>
    <row r="562" spans="1:20" x14ac:dyDescent="0.3">
      <c r="A562">
        <v>134.471</v>
      </c>
      <c r="B562">
        <f t="shared" si="142"/>
        <v>13.186792711867731</v>
      </c>
      <c r="C562">
        <v>15.738300000000001</v>
      </c>
      <c r="D562">
        <v>38.390599999999999</v>
      </c>
      <c r="E562">
        <v>8.2240000000000002</v>
      </c>
      <c r="F562">
        <f t="shared" si="144"/>
        <v>998.98707402643743</v>
      </c>
      <c r="G562">
        <f t="shared" si="145"/>
        <v>0.77617090554617929</v>
      </c>
      <c r="H562">
        <f t="shared" si="146"/>
        <v>-4.5248786951681934E-3</v>
      </c>
      <c r="I562">
        <f t="shared" si="147"/>
        <v>1028.4204838276421</v>
      </c>
      <c r="J562">
        <f t="shared" si="148"/>
        <v>21461.560145162661</v>
      </c>
      <c r="K562">
        <f t="shared" si="149"/>
        <v>47.661087008889332</v>
      </c>
      <c r="L562">
        <f t="shared" si="150"/>
        <v>0.29802698255792132</v>
      </c>
      <c r="M562">
        <f t="shared" si="151"/>
        <v>23362.189171227797</v>
      </c>
      <c r="N562">
        <f t="shared" si="152"/>
        <v>3.2890204472872284</v>
      </c>
      <c r="O562">
        <f t="shared" si="153"/>
        <v>90.988999973141503</v>
      </c>
      <c r="P562">
        <f t="shared" si="154"/>
        <v>1.8040185456624304E-6</v>
      </c>
      <c r="Q562">
        <f t="shared" si="155"/>
        <v>-2.1779770295006823E-5</v>
      </c>
      <c r="R562">
        <f t="shared" si="156"/>
        <v>35597.177155012199</v>
      </c>
      <c r="S562">
        <f t="shared" si="157"/>
        <v>1032.3201504316596</v>
      </c>
      <c r="T562" t="e">
        <f t="shared" si="143"/>
        <v>#DIV/0!</v>
      </c>
    </row>
    <row r="563" spans="1:20" x14ac:dyDescent="0.3">
      <c r="A563">
        <v>134.46600000000001</v>
      </c>
      <c r="B563">
        <f t="shared" si="142"/>
        <v>13.186302390805499</v>
      </c>
      <c r="C563">
        <v>15.7605</v>
      </c>
      <c r="D563">
        <v>38.393099999999997</v>
      </c>
      <c r="E563">
        <v>8.2240000000000002</v>
      </c>
      <c r="F563">
        <f t="shared" si="144"/>
        <v>998.9835330255188</v>
      </c>
      <c r="G563">
        <f t="shared" si="145"/>
        <v>0.77612180644461104</v>
      </c>
      <c r="H563">
        <f t="shared" si="146"/>
        <v>-4.5237653188696493E-3</v>
      </c>
      <c r="I563">
        <f t="shared" si="147"/>
        <v>1028.4172506562161</v>
      </c>
      <c r="J563">
        <f t="shared" si="148"/>
        <v>21463.434663025888</v>
      </c>
      <c r="K563">
        <f t="shared" si="149"/>
        <v>47.654362546692916</v>
      </c>
      <c r="L563">
        <f t="shared" si="150"/>
        <v>0.29827764392999251</v>
      </c>
      <c r="M563">
        <f t="shared" si="151"/>
        <v>23363.991223971123</v>
      </c>
      <c r="N563">
        <f t="shared" si="152"/>
        <v>3.2891239847951415</v>
      </c>
      <c r="O563">
        <f t="shared" si="153"/>
        <v>90.994763498253093</v>
      </c>
      <c r="P563">
        <f t="shared" si="154"/>
        <v>1.7050020425167479E-6</v>
      </c>
      <c r="Q563">
        <f t="shared" si="155"/>
        <v>-2.1856992013785172E-5</v>
      </c>
      <c r="R563">
        <f t="shared" si="156"/>
        <v>35599.297893956231</v>
      </c>
      <c r="S563">
        <f t="shared" si="157"/>
        <v>1032.3165262664947</v>
      </c>
      <c r="T563">
        <f t="shared" si="143"/>
        <v>8.2951756478921737E-2</v>
      </c>
    </row>
    <row r="564" spans="1:20" x14ac:dyDescent="0.3">
      <c r="A564">
        <v>134.465</v>
      </c>
      <c r="B564">
        <f t="shared" si="142"/>
        <v>13.186204326593053</v>
      </c>
      <c r="C564">
        <v>15.7569</v>
      </c>
      <c r="D564">
        <v>38.392400000000002</v>
      </c>
      <c r="E564">
        <v>8.2249999999999996</v>
      </c>
      <c r="F564">
        <f t="shared" si="144"/>
        <v>998.98410762849744</v>
      </c>
      <c r="G564">
        <f t="shared" si="145"/>
        <v>0.77612976541519174</v>
      </c>
      <c r="H564">
        <f t="shared" si="146"/>
        <v>-4.5239457555855053E-3</v>
      </c>
      <c r="I564">
        <f t="shared" si="147"/>
        <v>1028.4175480775464</v>
      </c>
      <c r="J564">
        <f t="shared" si="148"/>
        <v>21463.130805069432</v>
      </c>
      <c r="K564">
        <f t="shared" si="149"/>
        <v>47.655452458687897</v>
      </c>
      <c r="L564">
        <f t="shared" si="150"/>
        <v>0.29823700717694368</v>
      </c>
      <c r="M564">
        <f t="shared" si="151"/>
        <v>23363.684244811906</v>
      </c>
      <c r="N564">
        <f t="shared" si="152"/>
        <v>3.2891071889841039</v>
      </c>
      <c r="O564">
        <f t="shared" si="153"/>
        <v>90.993155721467062</v>
      </c>
      <c r="P564">
        <f t="shared" si="154"/>
        <v>1.7210552381390709E-6</v>
      </c>
      <c r="Q564">
        <f t="shared" si="155"/>
        <v>-2.1844293026180959E-5</v>
      </c>
      <c r="R564">
        <f t="shared" si="156"/>
        <v>35598.683965814322</v>
      </c>
      <c r="S564">
        <f t="shared" si="157"/>
        <v>1032.3168632079753</v>
      </c>
      <c r="T564">
        <f t="shared" si="143"/>
        <v>5.655666169085239E-2</v>
      </c>
    </row>
    <row r="565" spans="1:20" x14ac:dyDescent="0.3">
      <c r="A565">
        <v>134.47800000000001</v>
      </c>
      <c r="B565">
        <f t="shared" si="142"/>
        <v>13.187479161354856</v>
      </c>
      <c r="C565">
        <v>15.7438</v>
      </c>
      <c r="D565">
        <v>38.389800000000001</v>
      </c>
      <c r="E565">
        <v>8.2240000000000002</v>
      </c>
      <c r="F565">
        <f t="shared" si="144"/>
        <v>998.98619728181347</v>
      </c>
      <c r="G565">
        <f t="shared" si="145"/>
        <v>0.77615873717567441</v>
      </c>
      <c r="H565">
        <f t="shared" si="146"/>
        <v>-4.5246027067228243E-3</v>
      </c>
      <c r="I565">
        <f t="shared" si="147"/>
        <v>1028.4185886186892</v>
      </c>
      <c r="J565">
        <f t="shared" si="148"/>
        <v>21462.024714497165</v>
      </c>
      <c r="K565">
        <f t="shared" si="149"/>
        <v>47.659420295895245</v>
      </c>
      <c r="L565">
        <f t="shared" si="150"/>
        <v>0.29808909848793486</v>
      </c>
      <c r="M565">
        <f t="shared" si="151"/>
        <v>23362.564186005602</v>
      </c>
      <c r="N565">
        <f t="shared" si="152"/>
        <v>3.2890460903162357</v>
      </c>
      <c r="O565">
        <f t="shared" si="153"/>
        <v>90.987184606320412</v>
      </c>
      <c r="P565">
        <f t="shared" si="154"/>
        <v>1.7794825815322822E-6</v>
      </c>
      <c r="Q565">
        <f t="shared" si="155"/>
        <v>-2.1798035946215341E-5</v>
      </c>
      <c r="R565">
        <f t="shared" si="156"/>
        <v>35597.944594564811</v>
      </c>
      <c r="S565">
        <f t="shared" si="157"/>
        <v>1032.3183674119293</v>
      </c>
      <c r="T565">
        <f t="shared" si="143"/>
        <v>3.3142700891242258E-2</v>
      </c>
    </row>
    <row r="566" spans="1:20" x14ac:dyDescent="0.3">
      <c r="A566">
        <v>134.67500000000001</v>
      </c>
      <c r="B566">
        <f t="shared" si="142"/>
        <v>13.20679781120678</v>
      </c>
      <c r="C566">
        <v>15.736700000000001</v>
      </c>
      <c r="D566">
        <v>38.391199999999998</v>
      </c>
      <c r="E566">
        <v>8.2240000000000002</v>
      </c>
      <c r="F566">
        <f t="shared" si="144"/>
        <v>998.98732901380947</v>
      </c>
      <c r="G566">
        <f t="shared" si="145"/>
        <v>0.77617444595273</v>
      </c>
      <c r="H566">
        <f t="shared" si="146"/>
        <v>-4.5249590015121934E-3</v>
      </c>
      <c r="I566">
        <f t="shared" si="147"/>
        <v>1028.4213183603204</v>
      </c>
      <c r="J566">
        <f t="shared" si="148"/>
        <v>21461.424977711162</v>
      </c>
      <c r="K566">
        <f t="shared" si="149"/>
        <v>47.661571962716337</v>
      </c>
      <c r="L566">
        <f t="shared" si="150"/>
        <v>0.29800891059672135</v>
      </c>
      <c r="M566">
        <f t="shared" si="151"/>
        <v>23362.098581460814</v>
      </c>
      <c r="N566">
        <f t="shared" si="152"/>
        <v>3.2890129885057853</v>
      </c>
      <c r="O566">
        <f t="shared" si="153"/>
        <v>90.990367300246234</v>
      </c>
      <c r="P566">
        <f t="shared" si="154"/>
        <v>1.8111568803424317E-6</v>
      </c>
      <c r="Q566">
        <f t="shared" si="155"/>
        <v>-2.1774681641759176E-5</v>
      </c>
      <c r="R566">
        <f t="shared" si="156"/>
        <v>35615.831362476922</v>
      </c>
      <c r="S566">
        <f t="shared" si="157"/>
        <v>1032.324873239852</v>
      </c>
      <c r="T566">
        <f t="shared" si="143"/>
        <v>1.7706104173974335E-2</v>
      </c>
    </row>
    <row r="567" spans="1:20" x14ac:dyDescent="0.3">
      <c r="A567">
        <v>134.67500000000001</v>
      </c>
      <c r="B567">
        <f t="shared" si="142"/>
        <v>13.20679781120678</v>
      </c>
      <c r="C567">
        <v>15.7354</v>
      </c>
      <c r="D567">
        <v>38.392699999999998</v>
      </c>
      <c r="E567">
        <v>8.2240000000000002</v>
      </c>
      <c r="F567">
        <f t="shared" si="144"/>
        <v>998.98753616927422</v>
      </c>
      <c r="G567">
        <f t="shared" si="145"/>
        <v>0.77617732270462581</v>
      </c>
      <c r="H567">
        <f t="shared" si="146"/>
        <v>-4.5250242566545361E-3</v>
      </c>
      <c r="I567">
        <f t="shared" si="147"/>
        <v>1028.4227772626416</v>
      </c>
      <c r="J567">
        <f t="shared" si="148"/>
        <v>21461.315147516263</v>
      </c>
      <c r="K567">
        <f t="shared" si="149"/>
        <v>47.661966018189673</v>
      </c>
      <c r="L567">
        <f t="shared" si="150"/>
        <v>0.29799422650683721</v>
      </c>
      <c r="M567">
        <f t="shared" si="151"/>
        <v>23362.076033930276</v>
      </c>
      <c r="N567">
        <f t="shared" si="152"/>
        <v>3.2890069285806725</v>
      </c>
      <c r="O567">
        <f t="shared" si="153"/>
        <v>90.993791821282656</v>
      </c>
      <c r="P567">
        <f t="shared" si="154"/>
        <v>1.8169569762769284E-6</v>
      </c>
      <c r="Q567">
        <f t="shared" si="155"/>
        <v>-2.1771168991349769E-5</v>
      </c>
      <c r="R567">
        <f t="shared" si="156"/>
        <v>35616.270076027147</v>
      </c>
      <c r="S567">
        <f t="shared" si="157"/>
        <v>1032.3262894139718</v>
      </c>
      <c r="T567" t="e">
        <f t="shared" si="143"/>
        <v>#DIV/0!</v>
      </c>
    </row>
    <row r="568" spans="1:20" x14ac:dyDescent="0.3">
      <c r="A568">
        <v>134.69999999999999</v>
      </c>
      <c r="B568">
        <f t="shared" si="142"/>
        <v>13.209249416517935</v>
      </c>
      <c r="C568">
        <v>15.734999999999999</v>
      </c>
      <c r="D568">
        <v>38.397799999999997</v>
      </c>
      <c r="E568">
        <v>8.2240000000000002</v>
      </c>
      <c r="F568">
        <f t="shared" si="144"/>
        <v>998.98759990548945</v>
      </c>
      <c r="G568">
        <f t="shared" si="145"/>
        <v>0.77617820789000347</v>
      </c>
      <c r="H568">
        <f t="shared" si="146"/>
        <v>-4.5250443362849996E-3</v>
      </c>
      <c r="I568">
        <f t="shared" si="147"/>
        <v>1028.4268034306433</v>
      </c>
      <c r="J568">
        <f t="shared" si="148"/>
        <v>21461.281352412345</v>
      </c>
      <c r="K568">
        <f t="shared" si="149"/>
        <v>47.662087271527078</v>
      </c>
      <c r="L568">
        <f t="shared" si="150"/>
        <v>0.29798970821324999</v>
      </c>
      <c r="M568">
        <f t="shared" si="151"/>
        <v>23362.30302128812</v>
      </c>
      <c r="N568">
        <f t="shared" si="152"/>
        <v>3.2890050640487214</v>
      </c>
      <c r="O568">
        <f t="shared" si="153"/>
        <v>91.005444428442402</v>
      </c>
      <c r="P568">
        <f t="shared" si="154"/>
        <v>1.8187416570750063E-6</v>
      </c>
      <c r="Q568">
        <f t="shared" si="155"/>
        <v>-2.1772938035373312E-5</v>
      </c>
      <c r="R568">
        <f t="shared" si="156"/>
        <v>35620.341335652032</v>
      </c>
      <c r="S568">
        <f t="shared" si="157"/>
        <v>1032.3306103003511</v>
      </c>
      <c r="T568">
        <f t="shared" si="143"/>
        <v>4.0506064895247419E-2</v>
      </c>
    </row>
    <row r="569" spans="1:20" x14ac:dyDescent="0.3">
      <c r="A569">
        <v>134.67699999999999</v>
      </c>
      <c r="B569">
        <f t="shared" si="142"/>
        <v>13.206993939631671</v>
      </c>
      <c r="C569">
        <v>15.7342</v>
      </c>
      <c r="D569">
        <v>38.397500000000001</v>
      </c>
      <c r="E569">
        <v>8.2240000000000002</v>
      </c>
      <c r="F569">
        <f t="shared" si="144"/>
        <v>998.98772737237482</v>
      </c>
      <c r="G569">
        <f t="shared" si="145"/>
        <v>0.77617997830445096</v>
      </c>
      <c r="H569">
        <f t="shared" si="146"/>
        <v>-4.5250844971343436E-3</v>
      </c>
      <c r="I569">
        <f t="shared" si="147"/>
        <v>1028.4267579550219</v>
      </c>
      <c r="J569">
        <f t="shared" si="148"/>
        <v>21461.213760513503</v>
      </c>
      <c r="K569">
        <f t="shared" si="149"/>
        <v>47.662329785965966</v>
      </c>
      <c r="L569">
        <f t="shared" si="150"/>
        <v>0.29798067146783885</v>
      </c>
      <c r="M569">
        <f t="shared" si="151"/>
        <v>23362.22746163941</v>
      </c>
      <c r="N569">
        <f t="shared" si="152"/>
        <v>3.2890013350700791</v>
      </c>
      <c r="O569">
        <f t="shared" si="153"/>
        <v>91.004757089444553</v>
      </c>
      <c r="P569">
        <f t="shared" si="154"/>
        <v>1.8223110693466869E-6</v>
      </c>
      <c r="Q569">
        <f t="shared" si="155"/>
        <v>-2.1770024950643544E-5</v>
      </c>
      <c r="R569">
        <f t="shared" si="156"/>
        <v>35618.080269762439</v>
      </c>
      <c r="S569">
        <f t="shared" si="157"/>
        <v>1032.3301442629283</v>
      </c>
      <c r="T569">
        <f t="shared" si="143"/>
        <v>1.3869161688634019E-2</v>
      </c>
    </row>
    <row r="570" spans="1:20" x14ac:dyDescent="0.3">
      <c r="A570">
        <v>134.691</v>
      </c>
      <c r="B570">
        <f t="shared" si="142"/>
        <v>13.208366838605919</v>
      </c>
      <c r="C570">
        <v>15.731199999999999</v>
      </c>
      <c r="D570">
        <v>38.3962</v>
      </c>
      <c r="E570">
        <v>8.2240000000000002</v>
      </c>
      <c r="F570">
        <f t="shared" si="144"/>
        <v>998.98820530734531</v>
      </c>
      <c r="G570">
        <f t="shared" si="145"/>
        <v>0.77618661787750065</v>
      </c>
      <c r="H570">
        <f t="shared" si="146"/>
        <v>-4.525235119181824E-3</v>
      </c>
      <c r="I570">
        <f t="shared" si="147"/>
        <v>1028.4264523990973</v>
      </c>
      <c r="J570">
        <f t="shared" si="148"/>
        <v>21460.960270811469</v>
      </c>
      <c r="K570">
        <f t="shared" si="149"/>
        <v>47.66323930731334</v>
      </c>
      <c r="L570">
        <f t="shared" si="150"/>
        <v>0.29794678179348483</v>
      </c>
      <c r="M570">
        <f t="shared" si="151"/>
        <v>23361.935269450845</v>
      </c>
      <c r="N570">
        <f t="shared" si="152"/>
        <v>3.2889873524126565</v>
      </c>
      <c r="O570">
        <f t="shared" si="153"/>
        <v>91.001779692328711</v>
      </c>
      <c r="P570">
        <f t="shared" si="154"/>
        <v>1.8356969671372885E-6</v>
      </c>
      <c r="Q570">
        <f t="shared" si="155"/>
        <v>-2.1758992534503605E-5</v>
      </c>
      <c r="R570">
        <f t="shared" si="156"/>
        <v>35618.661233626524</v>
      </c>
      <c r="S570">
        <f t="shared" si="157"/>
        <v>1032.3301809387187</v>
      </c>
      <c r="T570">
        <f t="shared" si="143"/>
        <v>4.9868860968991279E-3</v>
      </c>
    </row>
    <row r="571" spans="1:20" x14ac:dyDescent="0.3">
      <c r="A571">
        <v>134.68700000000001</v>
      </c>
      <c r="B571">
        <f t="shared" si="142"/>
        <v>13.207974581756135</v>
      </c>
      <c r="C571">
        <v>15.733000000000001</v>
      </c>
      <c r="D571">
        <v>38.398800000000001</v>
      </c>
      <c r="E571">
        <v>8.2240000000000002</v>
      </c>
      <c r="F571">
        <f t="shared" si="144"/>
        <v>998.98791855884008</v>
      </c>
      <c r="G571">
        <f t="shared" si="145"/>
        <v>0.77618263403535626</v>
      </c>
      <c r="H571">
        <f t="shared" si="146"/>
        <v>-4.5251447423793993E-3</v>
      </c>
      <c r="I571">
        <f t="shared" si="147"/>
        <v>1028.4280393731783</v>
      </c>
      <c r="J571">
        <f t="shared" si="148"/>
        <v>21461.112368437625</v>
      </c>
      <c r="K571">
        <f t="shared" si="149"/>
        <v>47.662693577034887</v>
      </c>
      <c r="L571">
        <f t="shared" si="150"/>
        <v>0.29796711595413006</v>
      </c>
      <c r="M571">
        <f t="shared" si="151"/>
        <v>23362.202374891516</v>
      </c>
      <c r="N571">
        <f t="shared" si="152"/>
        <v>3.2889957418152678</v>
      </c>
      <c r="O571">
        <f t="shared" si="153"/>
        <v>91.007724840212191</v>
      </c>
      <c r="P571">
        <f t="shared" si="154"/>
        <v>1.8276653144429962E-6</v>
      </c>
      <c r="Q571">
        <f t="shared" si="155"/>
        <v>-2.176673045208276E-5</v>
      </c>
      <c r="R571">
        <f t="shared" si="156"/>
        <v>35619.36494915661</v>
      </c>
      <c r="S571">
        <f t="shared" si="157"/>
        <v>1032.331580150342</v>
      </c>
      <c r="T571">
        <f t="shared" si="143"/>
        <v>5.762555719684026E-2</v>
      </c>
    </row>
    <row r="572" spans="1:20" x14ac:dyDescent="0.3">
      <c r="A572">
        <v>134.66499999999999</v>
      </c>
      <c r="B572">
        <f t="shared" si="142"/>
        <v>13.205817169082314</v>
      </c>
      <c r="C572">
        <v>15.7356</v>
      </c>
      <c r="D572">
        <v>38.402200000000001</v>
      </c>
      <c r="E572">
        <v>8.2240000000000002</v>
      </c>
      <c r="F572">
        <f t="shared" si="144"/>
        <v>998.98750430047323</v>
      </c>
      <c r="G572">
        <f t="shared" si="145"/>
        <v>0.7761768801173986</v>
      </c>
      <c r="H572">
        <f t="shared" si="146"/>
        <v>-4.5250142170378555E-3</v>
      </c>
      <c r="I572">
        <f t="shared" si="147"/>
        <v>1028.4300573822461</v>
      </c>
      <c r="J572">
        <f t="shared" si="148"/>
        <v>21461.332044856841</v>
      </c>
      <c r="K572">
        <f t="shared" si="149"/>
        <v>47.661905392491462</v>
      </c>
      <c r="L572">
        <f t="shared" si="150"/>
        <v>0.29799648563385123</v>
      </c>
      <c r="M572">
        <f t="shared" si="151"/>
        <v>23362.570242621568</v>
      </c>
      <c r="N572">
        <f t="shared" si="152"/>
        <v>3.2890078608573052</v>
      </c>
      <c r="O572">
        <f t="shared" si="153"/>
        <v>91.015499829308482</v>
      </c>
      <c r="P572">
        <f t="shared" si="154"/>
        <v>1.8160646422123263E-6</v>
      </c>
      <c r="Q572">
        <f t="shared" si="155"/>
        <v>-2.177768784845121E-5</v>
      </c>
      <c r="R572">
        <f t="shared" si="156"/>
        <v>35618.777596122221</v>
      </c>
      <c r="S572">
        <f t="shared" si="157"/>
        <v>1032.3330303902992</v>
      </c>
      <c r="T572">
        <f t="shared" si="143"/>
        <v>2.5015645808229538E-2</v>
      </c>
    </row>
    <row r="573" spans="1:20" x14ac:dyDescent="0.3">
      <c r="A573">
        <v>134.65600000000001</v>
      </c>
      <c r="B573">
        <f t="shared" si="142"/>
        <v>13.204934591170298</v>
      </c>
      <c r="C573">
        <v>15.731400000000001</v>
      </c>
      <c r="D573">
        <v>38.397100000000002</v>
      </c>
      <c r="E573">
        <v>8.2240000000000002</v>
      </c>
      <c r="F573">
        <f t="shared" si="144"/>
        <v>998.98817344824863</v>
      </c>
      <c r="G573">
        <f t="shared" si="145"/>
        <v>0.77618617521380784</v>
      </c>
      <c r="H573">
        <f t="shared" si="146"/>
        <v>-4.5252250767854156E-3</v>
      </c>
      <c r="I573">
        <f t="shared" si="147"/>
        <v>1028.4271000372021</v>
      </c>
      <c r="J573">
        <f t="shared" si="148"/>
        <v>21460.977171111408</v>
      </c>
      <c r="K573">
        <f t="shared" si="149"/>
        <v>47.663178668027527</v>
      </c>
      <c r="L573">
        <f t="shared" si="150"/>
        <v>0.29794904119741322</v>
      </c>
      <c r="M573">
        <f t="shared" si="151"/>
        <v>23361.995768279467</v>
      </c>
      <c r="N573">
        <f t="shared" si="152"/>
        <v>3.2889882845400806</v>
      </c>
      <c r="O573">
        <f t="shared" si="153"/>
        <v>91.003836656491444</v>
      </c>
      <c r="P573">
        <f t="shared" si="154"/>
        <v>1.8348045443905171E-6</v>
      </c>
      <c r="Q573">
        <f t="shared" si="155"/>
        <v>-2.1760227863229856E-5</v>
      </c>
      <c r="R573">
        <f t="shared" si="156"/>
        <v>35615.813835458117</v>
      </c>
      <c r="S573">
        <f t="shared" si="157"/>
        <v>1032.3301259819816</v>
      </c>
      <c r="T573">
        <f t="shared" si="143"/>
        <v>5.5349196210398292E-2</v>
      </c>
    </row>
    <row r="574" spans="1:20" x14ac:dyDescent="0.3">
      <c r="A574">
        <v>134.816</v>
      </c>
      <c r="B574">
        <f t="shared" si="142"/>
        <v>13.220624865161708</v>
      </c>
      <c r="C574">
        <v>15.735300000000001</v>
      </c>
      <c r="D574">
        <v>38.4011</v>
      </c>
      <c r="E574">
        <v>8.2240000000000002</v>
      </c>
      <c r="F574">
        <f t="shared" si="144"/>
        <v>998.98755210350123</v>
      </c>
      <c r="G574">
        <f t="shared" si="145"/>
        <v>0.77617754399960481</v>
      </c>
      <c r="H574">
        <f t="shared" si="146"/>
        <v>-4.5250292765125141E-3</v>
      </c>
      <c r="I574">
        <f t="shared" si="147"/>
        <v>1028.4292787512425</v>
      </c>
      <c r="J574">
        <f t="shared" si="148"/>
        <v>21461.306698793123</v>
      </c>
      <c r="K574">
        <f t="shared" si="149"/>
        <v>47.661996331281394</v>
      </c>
      <c r="L574">
        <f t="shared" si="150"/>
        <v>0.29799309693838533</v>
      </c>
      <c r="M574">
        <f t="shared" si="151"/>
        <v>23362.492107233105</v>
      </c>
      <c r="N574">
        <f t="shared" si="152"/>
        <v>3.2890064624450206</v>
      </c>
      <c r="O574">
        <f t="shared" si="153"/>
        <v>91.012985634583558</v>
      </c>
      <c r="P574">
        <f t="shared" si="154"/>
        <v>1.817403144892833E-6</v>
      </c>
      <c r="Q574">
        <f t="shared" si="155"/>
        <v>-2.177598879845824E-5</v>
      </c>
      <c r="R574">
        <f t="shared" si="156"/>
        <v>35632.102992243148</v>
      </c>
      <c r="S574">
        <f t="shared" si="157"/>
        <v>1032.3351750433851</v>
      </c>
      <c r="T574">
        <f t="shared" si="143"/>
        <v>1.7308044773007281E-2</v>
      </c>
    </row>
    <row r="575" spans="1:20" x14ac:dyDescent="0.3">
      <c r="A575">
        <v>134.88900000000001</v>
      </c>
      <c r="B575">
        <f t="shared" si="142"/>
        <v>13.227783552670289</v>
      </c>
      <c r="C575">
        <v>15.734999999999999</v>
      </c>
      <c r="D575">
        <v>38.401299999999999</v>
      </c>
      <c r="E575">
        <v>8.2240000000000002</v>
      </c>
      <c r="F575">
        <f t="shared" si="144"/>
        <v>998.98759990548945</v>
      </c>
      <c r="G575">
        <f t="shared" si="145"/>
        <v>0.77617820789000347</v>
      </c>
      <c r="H575">
        <f t="shared" si="146"/>
        <v>-4.5250443362849996E-3</v>
      </c>
      <c r="I575">
        <f t="shared" si="147"/>
        <v>1028.4295027082039</v>
      </c>
      <c r="J575">
        <f t="shared" si="148"/>
        <v>21461.281352412345</v>
      </c>
      <c r="K575">
        <f t="shared" si="149"/>
        <v>47.662087271527078</v>
      </c>
      <c r="L575">
        <f t="shared" si="150"/>
        <v>0.29798970821324999</v>
      </c>
      <c r="M575">
        <f t="shared" si="151"/>
        <v>23362.479533053855</v>
      </c>
      <c r="N575">
        <f t="shared" si="152"/>
        <v>3.2890050640487214</v>
      </c>
      <c r="O575">
        <f t="shared" si="153"/>
        <v>91.013441946644846</v>
      </c>
      <c r="P575">
        <f t="shared" si="154"/>
        <v>1.8187416570750063E-6</v>
      </c>
      <c r="Q575">
        <f t="shared" si="155"/>
        <v>-2.1775088441878987E-5</v>
      </c>
      <c r="R575">
        <f t="shared" si="156"/>
        <v>35638.795505139089</v>
      </c>
      <c r="S575">
        <f t="shared" si="157"/>
        <v>1032.336786183354</v>
      </c>
      <c r="T575">
        <f t="shared" si="143"/>
        <v>1.4474632362929979E-2</v>
      </c>
    </row>
    <row r="576" spans="1:20" x14ac:dyDescent="0.3">
      <c r="A576">
        <v>134.881</v>
      </c>
      <c r="B576">
        <f t="shared" si="142"/>
        <v>13.226999038970717</v>
      </c>
      <c r="C576">
        <v>15.7354</v>
      </c>
      <c r="D576">
        <v>38.401499999999999</v>
      </c>
      <c r="E576">
        <v>8.2240000000000002</v>
      </c>
      <c r="F576">
        <f t="shared" si="144"/>
        <v>998.98753616927422</v>
      </c>
      <c r="G576">
        <f t="shared" si="145"/>
        <v>0.77617732270462581</v>
      </c>
      <c r="H576">
        <f t="shared" si="146"/>
        <v>-4.5250242566545361E-3</v>
      </c>
      <c r="I576">
        <f t="shared" si="147"/>
        <v>1028.42956400248</v>
      </c>
      <c r="J576">
        <f t="shared" si="148"/>
        <v>21461.315147516263</v>
      </c>
      <c r="K576">
        <f t="shared" si="149"/>
        <v>47.661966018189673</v>
      </c>
      <c r="L576">
        <f t="shared" si="150"/>
        <v>0.29799422650683721</v>
      </c>
      <c r="M576">
        <f t="shared" si="151"/>
        <v>23362.519833466198</v>
      </c>
      <c r="N576">
        <f t="shared" si="152"/>
        <v>3.2890069285806725</v>
      </c>
      <c r="O576">
        <f t="shared" si="153"/>
        <v>91.013899866333418</v>
      </c>
      <c r="P576">
        <f t="shared" si="154"/>
        <v>1.8169569762769284E-6</v>
      </c>
      <c r="Q576">
        <f t="shared" si="155"/>
        <v>-2.1776575631375481E-5</v>
      </c>
      <c r="R576">
        <f t="shared" si="156"/>
        <v>35638.169482619232</v>
      </c>
      <c r="S576">
        <f t="shared" si="157"/>
        <v>1032.3366839891294</v>
      </c>
      <c r="T576">
        <f t="shared" si="143"/>
        <v>1.1012109993422264E-2</v>
      </c>
    </row>
    <row r="577" spans="1:20" x14ac:dyDescent="0.3">
      <c r="A577">
        <v>134.88300000000001</v>
      </c>
      <c r="B577">
        <f t="shared" si="142"/>
        <v>13.227195167395612</v>
      </c>
      <c r="C577">
        <v>15.737</v>
      </c>
      <c r="D577">
        <v>38.402299999999997</v>
      </c>
      <c r="E577">
        <v>8.2240000000000002</v>
      </c>
      <c r="F577">
        <f t="shared" si="144"/>
        <v>998.98728120592966</v>
      </c>
      <c r="G577">
        <f t="shared" si="145"/>
        <v>0.7761737821087531</v>
      </c>
      <c r="H577">
        <f t="shared" si="146"/>
        <v>-4.5249439434274005E-3</v>
      </c>
      <c r="I577">
        <f t="shared" si="147"/>
        <v>1028.4298091628059</v>
      </c>
      <c r="J577">
        <f t="shared" si="148"/>
        <v>21461.450322295263</v>
      </c>
      <c r="K577">
        <f t="shared" si="149"/>
        <v>47.661481030719798</v>
      </c>
      <c r="L577">
        <f t="shared" si="150"/>
        <v>0.29801229915373006</v>
      </c>
      <c r="M577">
        <f t="shared" si="151"/>
        <v>23362.681030044627</v>
      </c>
      <c r="N577">
        <f t="shared" si="152"/>
        <v>3.2890143869926707</v>
      </c>
      <c r="O577">
        <f t="shared" si="153"/>
        <v>91.015731545085103</v>
      </c>
      <c r="P577">
        <f t="shared" si="154"/>
        <v>1.8098184220030054E-6</v>
      </c>
      <c r="Q577">
        <f t="shared" si="155"/>
        <v>-2.178252415107584E-5</v>
      </c>
      <c r="R577">
        <f t="shared" si="156"/>
        <v>35638.759649349442</v>
      </c>
      <c r="S577">
        <f t="shared" si="157"/>
        <v>1032.3369232878165</v>
      </c>
      <c r="T577">
        <f t="shared" si="143"/>
        <v>3.3702139160691695E-2</v>
      </c>
    </row>
    <row r="578" spans="1:20" x14ac:dyDescent="0.3">
      <c r="A578">
        <v>134.91</v>
      </c>
      <c r="B578">
        <f t="shared" ref="B578:B641" si="158">A578/10.1974</f>
        <v>13.229842901131661</v>
      </c>
      <c r="C578">
        <v>15.738</v>
      </c>
      <c r="D578">
        <v>38.404600000000002</v>
      </c>
      <c r="E578">
        <v>8.2230000000000008</v>
      </c>
      <c r="F578">
        <f t="shared" si="144"/>
        <v>998.9871218388223</v>
      </c>
      <c r="G578">
        <f t="shared" si="145"/>
        <v>0.77617156935465903</v>
      </c>
      <c r="H578">
        <f t="shared" si="146"/>
        <v>-4.5248937519624007E-3</v>
      </c>
      <c r="I578">
        <f t="shared" si="147"/>
        <v>1028.4313505679647</v>
      </c>
      <c r="J578">
        <f t="shared" si="148"/>
        <v>21461.53480195245</v>
      </c>
      <c r="K578">
        <f t="shared" si="149"/>
        <v>47.661177934577935</v>
      </c>
      <c r="L578">
        <f t="shared" si="150"/>
        <v>0.29802359412947999</v>
      </c>
      <c r="M578">
        <f t="shared" si="151"/>
        <v>23362.872550465228</v>
      </c>
      <c r="N578">
        <f t="shared" si="152"/>
        <v>3.2890190487310731</v>
      </c>
      <c r="O578">
        <f t="shared" si="153"/>
        <v>91.020989353504163</v>
      </c>
      <c r="P578">
        <f t="shared" si="154"/>
        <v>1.8053569628280053E-6</v>
      </c>
      <c r="Q578">
        <f t="shared" si="155"/>
        <v>-2.1787347557842383E-5</v>
      </c>
      <c r="R578">
        <f t="shared" si="156"/>
        <v>35642.117678993302</v>
      </c>
      <c r="S578">
        <f t="shared" si="157"/>
        <v>1032.3388860396208</v>
      </c>
      <c r="T578">
        <f t="shared" si="143"/>
        <v>2.6269554340049482E-2</v>
      </c>
    </row>
    <row r="579" spans="1:20" x14ac:dyDescent="0.3">
      <c r="A579">
        <v>134.86099999999999</v>
      </c>
      <c r="B579">
        <f t="shared" si="158"/>
        <v>13.225037754721791</v>
      </c>
      <c r="C579">
        <v>15.743</v>
      </c>
      <c r="D579">
        <v>38.413800000000002</v>
      </c>
      <c r="E579">
        <v>8.2240000000000002</v>
      </c>
      <c r="F579">
        <f t="shared" si="144"/>
        <v>998.98632483001904</v>
      </c>
      <c r="G579">
        <f t="shared" si="145"/>
        <v>0.77616050694938366</v>
      </c>
      <c r="H579">
        <f t="shared" si="146"/>
        <v>-4.5246428442754002E-3</v>
      </c>
      <c r="I579">
        <f t="shared" si="147"/>
        <v>1028.4372835801853</v>
      </c>
      <c r="J579">
        <f t="shared" si="148"/>
        <v>21461.957147398156</v>
      </c>
      <c r="K579">
        <f t="shared" si="149"/>
        <v>47.659662696471607</v>
      </c>
      <c r="L579">
        <f t="shared" si="150"/>
        <v>0.29808006406333004</v>
      </c>
      <c r="M579">
        <f t="shared" si="151"/>
        <v>23363.714105984811</v>
      </c>
      <c r="N579">
        <f t="shared" si="152"/>
        <v>3.2890423600872176</v>
      </c>
      <c r="O579">
        <f t="shared" si="153"/>
        <v>91.042022882348761</v>
      </c>
      <c r="P579">
        <f t="shared" si="154"/>
        <v>1.7830512505630024E-6</v>
      </c>
      <c r="Q579">
        <f t="shared" si="155"/>
        <v>-2.1810048259088047E-5</v>
      </c>
      <c r="R579">
        <f t="shared" si="156"/>
        <v>35641.335683901445</v>
      </c>
      <c r="S579">
        <f t="shared" si="157"/>
        <v>1032.34350298765</v>
      </c>
      <c r="T579">
        <f t="shared" ref="T579:T642" si="159">IF(9.8/S579*(S579-S578)/(A579-A578)&gt;0,SQRT(9.8/S579*(S579-S578)/(A579-A578)),SQRT(-9.8/S579*(S579-S578)/(A579-A578)))</f>
        <v>2.9907518244863675E-2</v>
      </c>
    </row>
    <row r="580" spans="1:20" x14ac:dyDescent="0.3">
      <c r="A580">
        <v>134.78</v>
      </c>
      <c r="B580">
        <f t="shared" si="158"/>
        <v>13.217094553513641</v>
      </c>
      <c r="C580">
        <v>15.7399</v>
      </c>
      <c r="D580">
        <v>38.417900000000003</v>
      </c>
      <c r="E580">
        <v>8.2240000000000002</v>
      </c>
      <c r="F580">
        <f t="shared" ref="F580:F643" si="160">999.842594+C580*(0.06793953)+(-0.00909529)*(C580^2)+(0.0001001685)*(C580^3)+(-0.000001120083)*(C580^4)+(0.000000006536332)*(C580^5)</f>
        <v>998.98681900949407</v>
      </c>
      <c r="G580">
        <f t="shared" ref="G580:G643" si="161">0.82449+C580*(-0.0040899)+(0.000076438)*(C580^2)+(-0.00000082467)*(C580^3)+(0.0000000053875)*(C580^4)</f>
        <v>0.77616736537262943</v>
      </c>
      <c r="H580">
        <f t="shared" ref="H580:H643" si="162">-0.0057246+C580*(0.00010227)+(-0.0000016546)*(C580^2)</f>
        <v>-4.5247983972957458E-3</v>
      </c>
      <c r="I580">
        <f t="shared" ref="I580:I643" si="163">F580+G580*D580+H580*(D580^1.5)+(0.00048314)*D580^2</f>
        <v>1028.4411661867712</v>
      </c>
      <c r="J580">
        <f t="shared" ref="J580:J643" si="164">19652.21+C580*(148.4206)+(-2.327105)*(C580^2)+(0.01360477)*(C580^3)+(-0.00005155288)*(C580^4)</f>
        <v>21461.695303595938</v>
      </c>
      <c r="K580">
        <f t="shared" ref="K580:K643" si="165">54.6746+C580*(-0.603459)+(0.0109987)*(C580^2)+(-0.00006167)*(C580^3)</f>
        <v>47.660602096467535</v>
      </c>
      <c r="L580">
        <f t="shared" ref="L580:L643" si="166">0.07944+C580*(0.016483)+(-0.00016483)*(C580^2)</f>
        <v>0.29804505367519174</v>
      </c>
      <c r="M580">
        <f t="shared" ref="M580:M643" si="167">J580+K580*D580+L580*D580^1.5</f>
        <v>23363.686782035609</v>
      </c>
      <c r="N580">
        <f t="shared" ref="N580:N643" si="168">3.2399+C580*(0.00143713)+(0.000116092)*(C580^2)+(-0.000000577905)*(C580^3)</f>
        <v>3.2890279065233594</v>
      </c>
      <c r="O580">
        <f t="shared" ref="O580:O643" si="169">N580+(2.2838-(0.000010981)*C580-(0.0000016078)*C580^2)*D580+(0.000191075)*D580^1.5</f>
        <v>91.051384285820603</v>
      </c>
      <c r="P580">
        <f t="shared" ref="P580:P643" si="170">0.0000850935+C580*(-0.00000612293)+(0.000000052787)*(C580^2)</f>
        <v>1.7968804812518673E-6</v>
      </c>
      <c r="Q580">
        <f t="shared" ref="Q580:Q643" si="171">((-0.00000099348)+(0.000000020816)*C580+(0.00000000020816)*C580^2)*D580+P580</f>
        <v>-2.1801996760021516E-5</v>
      </c>
      <c r="R580">
        <f t="shared" ref="R580:R643" si="172">M580+O580*A580+Q580*A580^2</f>
        <v>35635.196308670951</v>
      </c>
      <c r="S580">
        <f t="shared" ref="S580:S643" si="173">I580/(1-A580/R580)</f>
        <v>1032.3457204087113</v>
      </c>
      <c r="T580">
        <f t="shared" si="159"/>
        <v>1.6120630795602827E-2</v>
      </c>
    </row>
    <row r="581" spans="1:20" x14ac:dyDescent="0.3">
      <c r="A581">
        <v>134.791</v>
      </c>
      <c r="B581">
        <f t="shared" si="158"/>
        <v>13.21817325985055</v>
      </c>
      <c r="C581">
        <v>15.7392</v>
      </c>
      <c r="D581">
        <v>38.407600000000002</v>
      </c>
      <c r="E581">
        <v>8.2240000000000002</v>
      </c>
      <c r="F581">
        <f t="shared" si="160"/>
        <v>998.98693058304536</v>
      </c>
      <c r="G581">
        <f t="shared" si="161"/>
        <v>0.7761689141698882</v>
      </c>
      <c r="H581">
        <f t="shared" si="162"/>
        <v>-4.5248335265725441E-3</v>
      </c>
      <c r="I581">
        <f t="shared" si="163"/>
        <v>1028.4333853271573</v>
      </c>
      <c r="J581">
        <f t="shared" si="164"/>
        <v>21461.636172891031</v>
      </c>
      <c r="K581">
        <f t="shared" si="165"/>
        <v>47.660814240557379</v>
      </c>
      <c r="L581">
        <f t="shared" si="166"/>
        <v>0.29803714766522882</v>
      </c>
      <c r="M581">
        <f t="shared" si="167"/>
        <v>23363.114473618181</v>
      </c>
      <c r="N581">
        <f t="shared" si="168"/>
        <v>3.2890246430516048</v>
      </c>
      <c r="O581">
        <f t="shared" si="169"/>
        <v>91.027847124696109</v>
      </c>
      <c r="P581">
        <f t="shared" si="170"/>
        <v>1.8000033511756853E-6</v>
      </c>
      <c r="Q581">
        <f t="shared" si="171"/>
        <v>-2.1793282748180066E-5</v>
      </c>
      <c r="R581">
        <f t="shared" si="172"/>
        <v>35632.453061668006</v>
      </c>
      <c r="S581">
        <f t="shared" si="173"/>
        <v>1032.3385316492113</v>
      </c>
      <c r="T581">
        <f t="shared" si="159"/>
        <v>7.8764877838849001E-2</v>
      </c>
    </row>
    <row r="582" spans="1:20" x14ac:dyDescent="0.3">
      <c r="A582">
        <v>134.79</v>
      </c>
      <c r="B582">
        <f t="shared" si="158"/>
        <v>13.218075195638104</v>
      </c>
      <c r="C582">
        <v>15.733000000000001</v>
      </c>
      <c r="D582">
        <v>38.4251</v>
      </c>
      <c r="E582">
        <v>8.2240000000000002</v>
      </c>
      <c r="F582">
        <f t="shared" si="160"/>
        <v>998.98791855884008</v>
      </c>
      <c r="G582">
        <f t="shared" si="161"/>
        <v>0.77618263403535626</v>
      </c>
      <c r="H582">
        <f t="shared" si="162"/>
        <v>-4.5251447423793993E-3</v>
      </c>
      <c r="I582">
        <f t="shared" si="163"/>
        <v>1028.4483227443877</v>
      </c>
      <c r="J582">
        <f t="shared" si="164"/>
        <v>21461.112368437625</v>
      </c>
      <c r="K582">
        <f t="shared" si="165"/>
        <v>47.662693577034887</v>
      </c>
      <c r="L582">
        <f t="shared" si="166"/>
        <v>0.29796711595413006</v>
      </c>
      <c r="M582">
        <f t="shared" si="167"/>
        <v>23363.528756913776</v>
      </c>
      <c r="N582">
        <f t="shared" si="168"/>
        <v>3.2889957418152678</v>
      </c>
      <c r="O582">
        <f t="shared" si="169"/>
        <v>91.067820487770419</v>
      </c>
      <c r="P582">
        <f t="shared" si="170"/>
        <v>1.8276653144429962E-6</v>
      </c>
      <c r="Q582">
        <f t="shared" si="171"/>
        <v>-2.1782890660439785E-5</v>
      </c>
      <c r="R582">
        <f t="shared" si="172"/>
        <v>35638.164521407336</v>
      </c>
      <c r="S582">
        <f t="shared" si="173"/>
        <v>1032.3528684753612</v>
      </c>
      <c r="T582">
        <f t="shared" si="159"/>
        <v>0.36891427711825314</v>
      </c>
    </row>
    <row r="583" spans="1:20" x14ac:dyDescent="0.3">
      <c r="A583">
        <v>134.857</v>
      </c>
      <c r="B583">
        <f t="shared" si="158"/>
        <v>13.224645497872007</v>
      </c>
      <c r="C583">
        <v>15.737399999999999</v>
      </c>
      <c r="D583">
        <v>38.421399999999998</v>
      </c>
      <c r="E583">
        <v>8.2230000000000008</v>
      </c>
      <c r="F583">
        <f t="shared" si="160"/>
        <v>998.98721746047306</v>
      </c>
      <c r="G583">
        <f t="shared" si="161"/>
        <v>0.77617289699619318</v>
      </c>
      <c r="H583">
        <f t="shared" si="162"/>
        <v>-4.5249238664442958E-3</v>
      </c>
      <c r="I583">
        <f t="shared" si="163"/>
        <v>1028.444446566431</v>
      </c>
      <c r="J583">
        <f t="shared" si="164"/>
        <v>21461.484114580875</v>
      </c>
      <c r="K583">
        <f t="shared" si="165"/>
        <v>47.661359790322145</v>
      </c>
      <c r="L583">
        <f t="shared" si="166"/>
        <v>0.29801681718358919</v>
      </c>
      <c r="M583">
        <f t="shared" si="167"/>
        <v>23363.674490921956</v>
      </c>
      <c r="N583">
        <f t="shared" si="168"/>
        <v>3.2890162516667178</v>
      </c>
      <c r="O583">
        <f t="shared" si="169"/>
        <v>91.059376065691467</v>
      </c>
      <c r="P583">
        <f t="shared" si="170"/>
        <v>1.8080338256641243E-6</v>
      </c>
      <c r="Q583">
        <f t="shared" si="171"/>
        <v>-2.179562217517947E-5</v>
      </c>
      <c r="R583">
        <f t="shared" si="172"/>
        <v>35643.272384882039</v>
      </c>
      <c r="S583">
        <f t="shared" si="173"/>
        <v>1032.3503638321633</v>
      </c>
      <c r="T583">
        <f t="shared" si="159"/>
        <v>1.8838009528288804E-2</v>
      </c>
    </row>
    <row r="584" spans="1:20" x14ac:dyDescent="0.3">
      <c r="A584">
        <v>134.88200000000001</v>
      </c>
      <c r="B584">
        <f t="shared" si="158"/>
        <v>13.227097103183166</v>
      </c>
      <c r="C584">
        <v>15.7316</v>
      </c>
      <c r="D584">
        <v>38.4238</v>
      </c>
      <c r="E584">
        <v>8.2240000000000002</v>
      </c>
      <c r="F584">
        <f t="shared" si="160"/>
        <v>998.98814158869004</v>
      </c>
      <c r="G584">
        <f t="shared" si="161"/>
        <v>0.77618573255375678</v>
      </c>
      <c r="H584">
        <f t="shared" si="162"/>
        <v>-4.5252150345213762E-3</v>
      </c>
      <c r="I584">
        <f t="shared" si="163"/>
        <v>1028.4476454821904</v>
      </c>
      <c r="J584">
        <f t="shared" si="164"/>
        <v>21460.994071270427</v>
      </c>
      <c r="K584">
        <f t="shared" si="165"/>
        <v>47.66311802938877</v>
      </c>
      <c r="L584">
        <f t="shared" si="166"/>
        <v>0.29795130058815522</v>
      </c>
      <c r="M584">
        <f t="shared" si="167"/>
        <v>23363.357438761508</v>
      </c>
      <c r="N584">
        <f t="shared" si="168"/>
        <v>3.2889892166746102</v>
      </c>
      <c r="O584">
        <f t="shared" si="169"/>
        <v>91.064846767003374</v>
      </c>
      <c r="P584">
        <f t="shared" si="170"/>
        <v>1.8339121258667165E-6</v>
      </c>
      <c r="Q584">
        <f t="shared" si="171"/>
        <v>-2.1777317145751519E-5</v>
      </c>
      <c r="R584">
        <f t="shared" si="172"/>
        <v>35645.969902305573</v>
      </c>
      <c r="S584">
        <f t="shared" si="173"/>
        <v>1032.3540049747398</v>
      </c>
      <c r="T584">
        <f t="shared" si="159"/>
        <v>3.7183267632128925E-2</v>
      </c>
    </row>
    <row r="585" spans="1:20" x14ac:dyDescent="0.3">
      <c r="A585">
        <v>134.87799999999999</v>
      </c>
      <c r="B585">
        <f t="shared" si="158"/>
        <v>13.226704846333378</v>
      </c>
      <c r="C585">
        <v>15.725199999999999</v>
      </c>
      <c r="D585">
        <v>38.4345</v>
      </c>
      <c r="E585">
        <v>8.2230000000000008</v>
      </c>
      <c r="F585">
        <f t="shared" si="160"/>
        <v>998.98916086533961</v>
      </c>
      <c r="G585">
        <f t="shared" si="161"/>
        <v>0.77619989948166912</v>
      </c>
      <c r="H585">
        <f t="shared" si="162"/>
        <v>-4.525536452625184E-3</v>
      </c>
      <c r="I585">
        <f t="shared" si="163"/>
        <v>1028.4573849443973</v>
      </c>
      <c r="J585">
        <f t="shared" si="164"/>
        <v>21460.45319627965</v>
      </c>
      <c r="K585">
        <f t="shared" si="165"/>
        <v>47.665058786784677</v>
      </c>
      <c r="L585">
        <f t="shared" si="166"/>
        <v>0.2978789935439568</v>
      </c>
      <c r="M585">
        <f t="shared" si="167"/>
        <v>23363.413567028176</v>
      </c>
      <c r="N585">
        <f t="shared" si="168"/>
        <v>3.2889593918941094</v>
      </c>
      <c r="O585">
        <f t="shared" si="169"/>
        <v>91.08928164933333</v>
      </c>
      <c r="P585">
        <f t="shared" si="170"/>
        <v>1.8624716132164921E-6</v>
      </c>
      <c r="Q585">
        <f t="shared" si="171"/>
        <v>-2.1762063784161119E-5</v>
      </c>
      <c r="R585">
        <f t="shared" si="172"/>
        <v>35648.957800232958</v>
      </c>
      <c r="S585">
        <f t="shared" si="173"/>
        <v>1032.3633364978884</v>
      </c>
      <c r="T585">
        <f t="shared" si="159"/>
        <v>0.14881373768060541</v>
      </c>
    </row>
    <row r="586" spans="1:20" x14ac:dyDescent="0.3">
      <c r="A586">
        <v>134.875</v>
      </c>
      <c r="B586">
        <f t="shared" si="158"/>
        <v>13.226410653696041</v>
      </c>
      <c r="C586">
        <v>15.731299999999999</v>
      </c>
      <c r="D586">
        <v>38.424300000000002</v>
      </c>
      <c r="E586">
        <v>8.2240000000000002</v>
      </c>
      <c r="F586">
        <f t="shared" si="160"/>
        <v>998.98818937785472</v>
      </c>
      <c r="G586">
        <f t="shared" si="161"/>
        <v>0.77618639654519905</v>
      </c>
      <c r="H586">
        <f t="shared" si="162"/>
        <v>-4.5252300979670744E-3</v>
      </c>
      <c r="I586">
        <f t="shared" si="163"/>
        <v>1028.4481008160981</v>
      </c>
      <c r="J586">
        <f t="shared" si="164"/>
        <v>21460.968720979061</v>
      </c>
      <c r="K586">
        <f t="shared" si="165"/>
        <v>47.663208987589549</v>
      </c>
      <c r="L586">
        <f t="shared" si="166"/>
        <v>0.29794791149709732</v>
      </c>
      <c r="M586">
        <f t="shared" si="167"/>
        <v>23363.359992999929</v>
      </c>
      <c r="N586">
        <f t="shared" si="168"/>
        <v>3.2889878184754804</v>
      </c>
      <c r="O586">
        <f t="shared" si="169"/>
        <v>91.06598858149377</v>
      </c>
      <c r="P586">
        <f t="shared" si="170"/>
        <v>1.8352507552360319E-6</v>
      </c>
      <c r="Q586">
        <f t="shared" si="171"/>
        <v>-2.1776601211781981E-5</v>
      </c>
      <c r="R586">
        <f t="shared" si="172"/>
        <v>35645.489058991843</v>
      </c>
      <c r="S586">
        <f t="shared" si="173"/>
        <v>1032.3543114315253</v>
      </c>
      <c r="T586">
        <f t="shared" si="159"/>
        <v>0.1689908632985718</v>
      </c>
    </row>
    <row r="587" spans="1:20" x14ac:dyDescent="0.3">
      <c r="A587">
        <v>134.88300000000001</v>
      </c>
      <c r="B587">
        <f t="shared" si="158"/>
        <v>13.227195167395612</v>
      </c>
      <c r="C587">
        <v>15.7285</v>
      </c>
      <c r="D587">
        <v>38.429699999999997</v>
      </c>
      <c r="E587">
        <v>8.2230000000000008</v>
      </c>
      <c r="F587">
        <f t="shared" si="160"/>
        <v>998.9886353599162</v>
      </c>
      <c r="G587">
        <f t="shared" si="161"/>
        <v>0.77619259419377051</v>
      </c>
      <c r="H587">
        <f t="shared" si="162"/>
        <v>-4.52537070448885E-3</v>
      </c>
      <c r="I587">
        <f t="shared" si="163"/>
        <v>1028.4529161715529</v>
      </c>
      <c r="J587">
        <f t="shared" si="164"/>
        <v>21460.732102968755</v>
      </c>
      <c r="K587">
        <f t="shared" si="165"/>
        <v>47.664058001004172</v>
      </c>
      <c r="L587">
        <f t="shared" si="166"/>
        <v>0.29791627854983255</v>
      </c>
      <c r="M587">
        <f t="shared" si="167"/>
        <v>23363.420808075582</v>
      </c>
      <c r="N587">
        <f t="shared" si="168"/>
        <v>3.2889747693878921</v>
      </c>
      <c r="O587">
        <f t="shared" si="169"/>
        <v>91.078321189420407</v>
      </c>
      <c r="P587">
        <f t="shared" si="170"/>
        <v>1.8477450875407559E-6</v>
      </c>
      <c r="Q587">
        <f t="shared" si="171"/>
        <v>-2.1770369721463876E-5</v>
      </c>
      <c r="R587">
        <f t="shared" si="172"/>
        <v>35647.941927507964</v>
      </c>
      <c r="S587">
        <f t="shared" si="173"/>
        <v>1032.359107834038</v>
      </c>
      <c r="T587">
        <f t="shared" si="159"/>
        <v>7.5441524940410232E-2</v>
      </c>
    </row>
    <row r="588" spans="1:20" x14ac:dyDescent="0.3">
      <c r="A588">
        <v>134.87799999999999</v>
      </c>
      <c r="B588">
        <f t="shared" si="158"/>
        <v>13.226704846333378</v>
      </c>
      <c r="C588">
        <v>15.7225</v>
      </c>
      <c r="D588">
        <v>38.4375</v>
      </c>
      <c r="E588">
        <v>8.2240000000000002</v>
      </c>
      <c r="F588">
        <f t="shared" si="160"/>
        <v>998.98959073072797</v>
      </c>
      <c r="G588">
        <f t="shared" si="161"/>
        <v>0.77620587727293866</v>
      </c>
      <c r="H588">
        <f t="shared" si="162"/>
        <v>-4.52567209154125E-3</v>
      </c>
      <c r="I588">
        <f t="shared" si="163"/>
        <v>1028.4603260213546</v>
      </c>
      <c r="J588">
        <f t="shared" si="164"/>
        <v>21460.224971356914</v>
      </c>
      <c r="K588">
        <f t="shared" si="165"/>
        <v>47.665877742561555</v>
      </c>
      <c r="L588">
        <f t="shared" si="166"/>
        <v>0.29784848495981253</v>
      </c>
      <c r="M588">
        <f t="shared" si="167"/>
        <v>23363.360855945448</v>
      </c>
      <c r="N588">
        <f t="shared" si="168"/>
        <v>3.2889468117473113</v>
      </c>
      <c r="O588">
        <f t="shared" si="169"/>
        <v>91.096130476096022</v>
      </c>
      <c r="P588">
        <f t="shared" si="170"/>
        <v>1.8745214439187592E-6</v>
      </c>
      <c r="Q588">
        <f t="shared" si="171"/>
        <v>-2.1754697642024054E-5</v>
      </c>
      <c r="R588">
        <f t="shared" si="172"/>
        <v>35649.828979211743</v>
      </c>
      <c r="S588">
        <f t="shared" si="173"/>
        <v>1032.3661929317243</v>
      </c>
      <c r="T588">
        <f t="shared" si="159"/>
        <v>0.11598025781804529</v>
      </c>
    </row>
    <row r="589" spans="1:20" x14ac:dyDescent="0.3">
      <c r="A589">
        <v>134.881</v>
      </c>
      <c r="B589">
        <f t="shared" si="158"/>
        <v>13.226999038970717</v>
      </c>
      <c r="C589">
        <v>15.7227</v>
      </c>
      <c r="D589">
        <v>38.438299999999998</v>
      </c>
      <c r="E589">
        <v>8.2230000000000008</v>
      </c>
      <c r="F589">
        <f t="shared" si="160"/>
        <v>998.98955889173624</v>
      </c>
      <c r="G589">
        <f t="shared" si="161"/>
        <v>0.77620543445082046</v>
      </c>
      <c r="H589">
        <f t="shared" si="162"/>
        <v>-4.5256620433868338E-3</v>
      </c>
      <c r="I589">
        <f t="shared" si="163"/>
        <v>1028.4608965636717</v>
      </c>
      <c r="J589">
        <f t="shared" si="164"/>
        <v>21460.24187778767</v>
      </c>
      <c r="K589">
        <f t="shared" si="165"/>
        <v>47.665817075125823</v>
      </c>
      <c r="L589">
        <f t="shared" si="166"/>
        <v>0.29785074493734931</v>
      </c>
      <c r="M589">
        <f t="shared" si="167"/>
        <v>23363.416317637693</v>
      </c>
      <c r="N589">
        <f t="shared" si="168"/>
        <v>3.2889477435656209</v>
      </c>
      <c r="O589">
        <f t="shared" si="169"/>
        <v>91.097958940311997</v>
      </c>
      <c r="P589">
        <f t="shared" si="170"/>
        <v>1.8736288374732386E-6</v>
      </c>
      <c r="Q589">
        <f t="shared" si="171"/>
        <v>-2.1755871696668255E-5</v>
      </c>
      <c r="R589">
        <f t="shared" si="172"/>
        <v>35650.404315412314</v>
      </c>
      <c r="S589">
        <f t="shared" si="173"/>
        <v>1032.3667895715669</v>
      </c>
      <c r="T589">
        <f t="shared" si="159"/>
        <v>4.3450174364865875E-2</v>
      </c>
    </row>
    <row r="590" spans="1:20" x14ac:dyDescent="0.3">
      <c r="A590">
        <v>135.018</v>
      </c>
      <c r="B590">
        <f t="shared" si="158"/>
        <v>13.240433836075862</v>
      </c>
      <c r="C590">
        <v>15.719799999999999</v>
      </c>
      <c r="D590">
        <v>38.441099999999999</v>
      </c>
      <c r="E590">
        <v>8.2230000000000008</v>
      </c>
      <c r="F590">
        <f t="shared" si="160"/>
        <v>998.9900205118754</v>
      </c>
      <c r="G590">
        <f t="shared" si="161"/>
        <v>0.77621185572805029</v>
      </c>
      <c r="H590">
        <f t="shared" si="162"/>
        <v>-4.5258077545813841E-3</v>
      </c>
      <c r="I590">
        <f t="shared" si="163"/>
        <v>1028.4637298254968</v>
      </c>
      <c r="J590">
        <f t="shared" si="164"/>
        <v>21459.9967207462</v>
      </c>
      <c r="K590">
        <f t="shared" si="165"/>
        <v>47.666696816288891</v>
      </c>
      <c r="L590">
        <f t="shared" si="166"/>
        <v>0.2978179739724468</v>
      </c>
      <c r="M590">
        <f t="shared" si="167"/>
        <v>23363.338388531414</v>
      </c>
      <c r="N590">
        <f t="shared" si="168"/>
        <v>3.2889342328957074</v>
      </c>
      <c r="O590">
        <f t="shared" si="169"/>
        <v>91.104350308711815</v>
      </c>
      <c r="P590">
        <f t="shared" si="170"/>
        <v>1.8865720442554826E-6</v>
      </c>
      <c r="Q590">
        <f t="shared" si="171"/>
        <v>-2.1747699947525118E-5</v>
      </c>
      <c r="R590">
        <f t="shared" si="172"/>
        <v>35663.669100980653</v>
      </c>
      <c r="S590">
        <f t="shared" si="173"/>
        <v>1032.3721561679126</v>
      </c>
      <c r="T590">
        <f t="shared" si="159"/>
        <v>1.9283420786878586E-2</v>
      </c>
    </row>
    <row r="591" spans="1:20" x14ac:dyDescent="0.3">
      <c r="A591">
        <v>135.16</v>
      </c>
      <c r="B591">
        <f t="shared" si="158"/>
        <v>13.254358954243239</v>
      </c>
      <c r="C591">
        <v>15.7142</v>
      </c>
      <c r="D591">
        <v>38.4467</v>
      </c>
      <c r="E591">
        <v>8.2230000000000008</v>
      </c>
      <c r="F591">
        <f t="shared" si="160"/>
        <v>998.99091164123308</v>
      </c>
      <c r="G591">
        <f t="shared" si="161"/>
        <v>0.77622425760333091</v>
      </c>
      <c r="H591">
        <f t="shared" si="162"/>
        <v>-4.5260892066815439E-3</v>
      </c>
      <c r="I591">
        <f t="shared" si="163"/>
        <v>1028.4693497673477</v>
      </c>
      <c r="J591">
        <f t="shared" si="164"/>
        <v>21459.523230175371</v>
      </c>
      <c r="K591">
        <f t="shared" si="165"/>
        <v>47.668396011920663</v>
      </c>
      <c r="L591">
        <f t="shared" si="166"/>
        <v>0.29775468426327883</v>
      </c>
      <c r="M591">
        <f t="shared" si="167"/>
        <v>23363.197583420773</v>
      </c>
      <c r="N591">
        <f t="shared" si="168"/>
        <v>3.2889081475549991</v>
      </c>
      <c r="O591">
        <f t="shared" si="169"/>
        <v>91.117133508951923</v>
      </c>
      <c r="P591">
        <f t="shared" si="170"/>
        <v>1.911568335530687E-6</v>
      </c>
      <c r="Q591">
        <f t="shared" si="171"/>
        <v>-2.1732037135037451E-5</v>
      </c>
      <c r="R591">
        <f t="shared" si="172"/>
        <v>35678.192342733586</v>
      </c>
      <c r="S591">
        <f t="shared" si="173"/>
        <v>1032.3803249473531</v>
      </c>
      <c r="T591">
        <f t="shared" si="159"/>
        <v>2.3368325380737603E-2</v>
      </c>
    </row>
    <row r="592" spans="1:20" x14ac:dyDescent="0.3">
      <c r="A592">
        <v>135.15899999999999</v>
      </c>
      <c r="B592">
        <f t="shared" si="158"/>
        <v>13.254260890030791</v>
      </c>
      <c r="C592">
        <v>15.709300000000001</v>
      </c>
      <c r="D592">
        <v>38.451099999999997</v>
      </c>
      <c r="E592">
        <v>8.2230000000000008</v>
      </c>
      <c r="F592">
        <f t="shared" si="160"/>
        <v>998.99169108209412</v>
      </c>
      <c r="G592">
        <f t="shared" si="161"/>
        <v>0.77623511158737746</v>
      </c>
      <c r="H592">
        <f t="shared" si="162"/>
        <v>-4.5263355623983538E-3</v>
      </c>
      <c r="I592">
        <f t="shared" si="163"/>
        <v>1028.4738814452339</v>
      </c>
      <c r="J592">
        <f t="shared" si="164"/>
        <v>21459.108835265073</v>
      </c>
      <c r="K592">
        <f t="shared" si="165"/>
        <v>47.669883224399605</v>
      </c>
      <c r="L592">
        <f t="shared" si="166"/>
        <v>0.29769929728725331</v>
      </c>
      <c r="M592">
        <f t="shared" si="167"/>
        <v>23363.049093955535</v>
      </c>
      <c r="N592">
        <f t="shared" si="168"/>
        <v>3.2888853274530914</v>
      </c>
      <c r="O592">
        <f t="shared" si="169"/>
        <v>91.127176310322369</v>
      </c>
      <c r="P592">
        <f t="shared" si="170"/>
        <v>1.9334428062876342E-6</v>
      </c>
      <c r="Q592">
        <f t="shared" si="171"/>
        <v>-2.1718022901521518E-5</v>
      </c>
      <c r="R592">
        <f t="shared" si="172"/>
        <v>35679.310373011242</v>
      </c>
      <c r="S592">
        <f t="shared" si="173"/>
        <v>1032.3847217937198</v>
      </c>
      <c r="T592">
        <f t="shared" si="159"/>
        <v>0.20429742788852637</v>
      </c>
    </row>
    <row r="593" spans="1:20" x14ac:dyDescent="0.3">
      <c r="A593">
        <v>135.297</v>
      </c>
      <c r="B593">
        <f t="shared" si="158"/>
        <v>13.267793751348382</v>
      </c>
      <c r="C593">
        <v>15.7026</v>
      </c>
      <c r="D593">
        <v>38.457700000000003</v>
      </c>
      <c r="E593">
        <v>8.2219999999999995</v>
      </c>
      <c r="F593">
        <f t="shared" si="160"/>
        <v>998.9927563989678</v>
      </c>
      <c r="G593">
        <f t="shared" si="161"/>
        <v>0.7762499562894718</v>
      </c>
      <c r="H593">
        <f t="shared" si="162"/>
        <v>-4.5266725447290958E-3</v>
      </c>
      <c r="I593">
        <f t="shared" si="163"/>
        <v>1028.4805278015679</v>
      </c>
      <c r="J593">
        <f t="shared" si="164"/>
        <v>21458.542076687587</v>
      </c>
      <c r="K593">
        <f t="shared" si="165"/>
        <v>47.671917388773906</v>
      </c>
      <c r="L593">
        <f t="shared" si="166"/>
        <v>0.2976235512645492</v>
      </c>
      <c r="M593">
        <f t="shared" si="167"/>
        <v>23362.875397227621</v>
      </c>
      <c r="N593">
        <f t="shared" si="168"/>
        <v>3.2888541313626174</v>
      </c>
      <c r="O593">
        <f t="shared" si="169"/>
        <v>91.142242010007223</v>
      </c>
      <c r="P593">
        <f t="shared" si="170"/>
        <v>1.9633568995201216E-6</v>
      </c>
      <c r="Q593">
        <f t="shared" si="171"/>
        <v>-2.1699216894159195E-5</v>
      </c>
      <c r="R593">
        <f t="shared" si="172"/>
        <v>35693.750104253399</v>
      </c>
      <c r="S593">
        <f t="shared" si="173"/>
        <v>1032.3938119245299</v>
      </c>
      <c r="T593">
        <f t="shared" si="159"/>
        <v>2.5005518526924848E-2</v>
      </c>
    </row>
    <row r="594" spans="1:20" x14ac:dyDescent="0.3">
      <c r="A594">
        <v>135.38399999999999</v>
      </c>
      <c r="B594">
        <f t="shared" si="158"/>
        <v>13.27632533783121</v>
      </c>
      <c r="C594">
        <v>15.7005</v>
      </c>
      <c r="D594">
        <v>38.4602</v>
      </c>
      <c r="E594">
        <v>8.2230000000000008</v>
      </c>
      <c r="F594">
        <f t="shared" si="160"/>
        <v>998.99309019743532</v>
      </c>
      <c r="G594">
        <f t="shared" si="161"/>
        <v>0.77625460994845419</v>
      </c>
      <c r="H594">
        <f t="shared" si="162"/>
        <v>-4.5267781966336499E-3</v>
      </c>
      <c r="I594">
        <f t="shared" si="163"/>
        <v>1028.4829436401342</v>
      </c>
      <c r="J594">
        <f t="shared" si="164"/>
        <v>21458.364403369607</v>
      </c>
      <c r="K594">
        <f t="shared" si="165"/>
        <v>47.672555112246059</v>
      </c>
      <c r="L594">
        <f t="shared" si="166"/>
        <v>0.29759980692779253</v>
      </c>
      <c r="M594">
        <f t="shared" si="167"/>
        <v>23362.842688726902</v>
      </c>
      <c r="N594">
        <f t="shared" si="168"/>
        <v>3.2888443551257476</v>
      </c>
      <c r="O594">
        <f t="shared" si="169"/>
        <v>91.147949719973482</v>
      </c>
      <c r="P594">
        <f t="shared" si="170"/>
        <v>1.9727339340967577E-6</v>
      </c>
      <c r="Q594">
        <f t="shared" si="171"/>
        <v>-2.1693587273723348E-5</v>
      </c>
      <c r="R594">
        <f t="shared" si="172"/>
        <v>35702.419095597746</v>
      </c>
      <c r="S594">
        <f t="shared" si="173"/>
        <v>1032.3978084712207</v>
      </c>
      <c r="T594">
        <f t="shared" si="159"/>
        <v>2.0882010995438256E-2</v>
      </c>
    </row>
    <row r="595" spans="1:20" x14ac:dyDescent="0.3">
      <c r="A595">
        <v>135.393</v>
      </c>
      <c r="B595">
        <f t="shared" si="158"/>
        <v>13.277207915743229</v>
      </c>
      <c r="C595">
        <v>15.7</v>
      </c>
      <c r="D595">
        <v>38.460700000000003</v>
      </c>
      <c r="E595">
        <v>8.2219999999999995</v>
      </c>
      <c r="F595">
        <f t="shared" si="160"/>
        <v>998.99316966574588</v>
      </c>
      <c r="G595">
        <f t="shared" si="161"/>
        <v>0.77625571802172877</v>
      </c>
      <c r="H595">
        <f t="shared" si="162"/>
        <v>-4.5268033539999997E-3</v>
      </c>
      <c r="I595">
        <f t="shared" si="163"/>
        <v>1028.48344537914</v>
      </c>
      <c r="J595">
        <f t="shared" si="164"/>
        <v>21458.32209790737</v>
      </c>
      <c r="K595">
        <f t="shared" si="165"/>
        <v>47.672706961690004</v>
      </c>
      <c r="L595">
        <f t="shared" si="166"/>
        <v>0.2975941533</v>
      </c>
      <c r="M595">
        <f t="shared" si="167"/>
        <v>23362.830095478952</v>
      </c>
      <c r="N595">
        <f t="shared" si="168"/>
        <v>3.2888420275658348</v>
      </c>
      <c r="O595">
        <f t="shared" si="169"/>
        <v>91.149091078805725</v>
      </c>
      <c r="P595">
        <f t="shared" si="170"/>
        <v>1.9749666300000017E-6</v>
      </c>
      <c r="Q595">
        <f t="shared" si="171"/>
        <v>-2.1692188245545123E-5</v>
      </c>
      <c r="R595">
        <f t="shared" si="172"/>
        <v>35703.381338672487</v>
      </c>
      <c r="S595">
        <f t="shared" si="173"/>
        <v>1032.3984674432024</v>
      </c>
      <c r="T595">
        <f t="shared" si="159"/>
        <v>2.6363409911161609E-2</v>
      </c>
    </row>
    <row r="596" spans="1:20" x14ac:dyDescent="0.3">
      <c r="A596">
        <v>135.38300000000001</v>
      </c>
      <c r="B596">
        <f t="shared" si="158"/>
        <v>13.276227273618767</v>
      </c>
      <c r="C596">
        <v>15.699400000000001</v>
      </c>
      <c r="D596">
        <v>38.461199999999998</v>
      </c>
      <c r="E596">
        <v>8.2219999999999995</v>
      </c>
      <c r="F596">
        <f t="shared" si="160"/>
        <v>998.99326502390306</v>
      </c>
      <c r="G596">
        <f t="shared" si="161"/>
        <v>0.77625704773973037</v>
      </c>
      <c r="H596">
        <f t="shared" si="162"/>
        <v>-4.5268335439316559E-3</v>
      </c>
      <c r="I596">
        <f t="shared" si="163"/>
        <v>1028.4839703332996</v>
      </c>
      <c r="J596">
        <f t="shared" si="164"/>
        <v>21458.271330189393</v>
      </c>
      <c r="K596">
        <f t="shared" si="165"/>
        <v>47.672889186364806</v>
      </c>
      <c r="L596">
        <f t="shared" si="166"/>
        <v>0.29758736883786124</v>
      </c>
      <c r="M596">
        <f t="shared" si="167"/>
        <v>23362.80993861887</v>
      </c>
      <c r="N596">
        <f t="shared" si="168"/>
        <v>3.288839234552595</v>
      </c>
      <c r="O596">
        <f t="shared" si="169"/>
        <v>91.150232208588733</v>
      </c>
      <c r="P596">
        <f t="shared" si="170"/>
        <v>1.9776458999233236E-6</v>
      </c>
      <c r="Q596">
        <f t="shared" si="171"/>
        <v>-2.169044785207503E-5</v>
      </c>
      <c r="R596">
        <f t="shared" si="172"/>
        <v>35702.604271111173</v>
      </c>
      <c r="S596">
        <f t="shared" si="173"/>
        <v>1032.3987896635554</v>
      </c>
      <c r="T596">
        <f t="shared" si="159"/>
        <v>1.7489032265505754E-2</v>
      </c>
    </row>
    <row r="597" spans="1:20" x14ac:dyDescent="0.3">
      <c r="A597">
        <v>135.36000000000001</v>
      </c>
      <c r="B597">
        <f t="shared" si="158"/>
        <v>13.273971796732502</v>
      </c>
      <c r="C597">
        <v>15.6997</v>
      </c>
      <c r="D597">
        <v>38.460999999999999</v>
      </c>
      <c r="E597">
        <v>8.2219999999999995</v>
      </c>
      <c r="F597">
        <f t="shared" si="160"/>
        <v>998.99321734534465</v>
      </c>
      <c r="G597">
        <f t="shared" si="161"/>
        <v>0.77625638287662857</v>
      </c>
      <c r="H597">
        <f t="shared" si="162"/>
        <v>-4.5268184488169144E-3</v>
      </c>
      <c r="I597">
        <f t="shared" si="163"/>
        <v>1028.4837464219513</v>
      </c>
      <c r="J597">
        <f t="shared" si="164"/>
        <v>21458.296714207019</v>
      </c>
      <c r="K597">
        <f t="shared" si="165"/>
        <v>47.672798073298935</v>
      </c>
      <c r="L597">
        <f t="shared" si="166"/>
        <v>0.29759076108376531</v>
      </c>
      <c r="M597">
        <f t="shared" si="167"/>
        <v>23362.822539224413</v>
      </c>
      <c r="N597">
        <f t="shared" si="168"/>
        <v>3.2888406310512166</v>
      </c>
      <c r="O597">
        <f t="shared" si="169"/>
        <v>91.149775894129064</v>
      </c>
      <c r="P597">
        <f t="shared" si="170"/>
        <v>1.9763062602108387E-6</v>
      </c>
      <c r="Q597">
        <f t="shared" si="171"/>
        <v>-2.1691348820612395E-5</v>
      </c>
      <c r="R597">
        <f t="shared" si="172"/>
        <v>35700.458768211167</v>
      </c>
      <c r="S597">
        <f t="shared" si="173"/>
        <v>1032.3981334119323</v>
      </c>
      <c r="T597">
        <f t="shared" si="159"/>
        <v>1.6457380479828011E-2</v>
      </c>
    </row>
    <row r="598" spans="1:20" x14ac:dyDescent="0.3">
      <c r="A598">
        <v>135.351</v>
      </c>
      <c r="B598">
        <f t="shared" si="158"/>
        <v>13.273089218820484</v>
      </c>
      <c r="C598">
        <v>15.7005</v>
      </c>
      <c r="D598">
        <v>38.4602</v>
      </c>
      <c r="E598">
        <v>8.2219999999999995</v>
      </c>
      <c r="F598">
        <f t="shared" si="160"/>
        <v>998.99309019743532</v>
      </c>
      <c r="G598">
        <f t="shared" si="161"/>
        <v>0.77625460994845419</v>
      </c>
      <c r="H598">
        <f t="shared" si="162"/>
        <v>-4.5267781966336499E-3</v>
      </c>
      <c r="I598">
        <f t="shared" si="163"/>
        <v>1028.4829436401342</v>
      </c>
      <c r="J598">
        <f t="shared" si="164"/>
        <v>21458.364403369607</v>
      </c>
      <c r="K598">
        <f t="shared" si="165"/>
        <v>47.672555112246059</v>
      </c>
      <c r="L598">
        <f t="shared" si="166"/>
        <v>0.29759980692779253</v>
      </c>
      <c r="M598">
        <f t="shared" si="167"/>
        <v>23362.842688726902</v>
      </c>
      <c r="N598">
        <f t="shared" si="168"/>
        <v>3.2888443551257476</v>
      </c>
      <c r="O598">
        <f t="shared" si="169"/>
        <v>91.147949719973482</v>
      </c>
      <c r="P598">
        <f t="shared" si="170"/>
        <v>1.9727339340967577E-6</v>
      </c>
      <c r="Q598">
        <f t="shared" si="171"/>
        <v>-2.1693587273723348E-5</v>
      </c>
      <c r="R598">
        <f t="shared" si="172"/>
        <v>35699.411407073036</v>
      </c>
      <c r="S598">
        <f t="shared" si="173"/>
        <v>1032.3971815902235</v>
      </c>
      <c r="T598">
        <f t="shared" si="159"/>
        <v>3.1684450595865547E-2</v>
      </c>
    </row>
    <row r="599" spans="1:20" x14ac:dyDescent="0.3">
      <c r="A599">
        <v>135.36099999999999</v>
      </c>
      <c r="B599">
        <f t="shared" si="158"/>
        <v>13.274069860944946</v>
      </c>
      <c r="C599">
        <v>15.700200000000001</v>
      </c>
      <c r="D599">
        <v>38.460599999999999</v>
      </c>
      <c r="E599">
        <v>8.2219999999999995</v>
      </c>
      <c r="F599">
        <f t="shared" si="160"/>
        <v>998.99313787876838</v>
      </c>
      <c r="G599">
        <f t="shared" si="161"/>
        <v>0.77625527478968515</v>
      </c>
      <c r="H599">
        <f t="shared" si="162"/>
        <v>-4.5267932909541838E-3</v>
      </c>
      <c r="I599">
        <f t="shared" si="163"/>
        <v>1028.4833218145361</v>
      </c>
      <c r="J599">
        <f t="shared" si="164"/>
        <v>21458.339020198018</v>
      </c>
      <c r="K599">
        <f t="shared" si="165"/>
        <v>47.672646221426781</v>
      </c>
      <c r="L599">
        <f t="shared" si="166"/>
        <v>0.29759641476100684</v>
      </c>
      <c r="M599">
        <f t="shared" si="167"/>
        <v>23362.840176957834</v>
      </c>
      <c r="N599">
        <f t="shared" si="168"/>
        <v>3.2888429585844676</v>
      </c>
      <c r="O599">
        <f t="shared" si="169"/>
        <v>91.148863036142018</v>
      </c>
      <c r="P599">
        <f t="shared" si="170"/>
        <v>1.9740735484714836E-6</v>
      </c>
      <c r="Q599">
        <f t="shared" si="171"/>
        <v>-2.1692809394219957E-5</v>
      </c>
      <c r="R599">
        <f t="shared" si="172"/>
        <v>35700.443957716685</v>
      </c>
      <c r="S599">
        <f t="shared" si="173"/>
        <v>1032.397737846959</v>
      </c>
      <c r="T599">
        <f t="shared" si="159"/>
        <v>2.2978790047263161E-2</v>
      </c>
    </row>
    <row r="600" spans="1:20" x14ac:dyDescent="0.3">
      <c r="A600">
        <v>135.36000000000001</v>
      </c>
      <c r="B600">
        <f t="shared" si="158"/>
        <v>13.273971796732502</v>
      </c>
      <c r="C600">
        <v>15.702199999999999</v>
      </c>
      <c r="D600">
        <v>38.458199999999998</v>
      </c>
      <c r="E600">
        <v>8.2219999999999995</v>
      </c>
      <c r="F600">
        <f t="shared" si="160"/>
        <v>998.99281998355912</v>
      </c>
      <c r="G600">
        <f t="shared" si="161"/>
        <v>0.77625084266972477</v>
      </c>
      <c r="H600">
        <f t="shared" si="162"/>
        <v>-4.5266926677762645E-3</v>
      </c>
      <c r="I600">
        <f t="shared" si="163"/>
        <v>1028.481006327067</v>
      </c>
      <c r="J600">
        <f t="shared" si="164"/>
        <v>21458.508235349331</v>
      </c>
      <c r="K600">
        <f t="shared" si="165"/>
        <v>47.672038854407731</v>
      </c>
      <c r="L600">
        <f t="shared" si="166"/>
        <v>0.29761902864582279</v>
      </c>
      <c r="M600">
        <f t="shared" si="167"/>
        <v>23362.870368838034</v>
      </c>
      <c r="N600">
        <f t="shared" si="168"/>
        <v>3.28885226916183</v>
      </c>
      <c r="O600">
        <f t="shared" si="169"/>
        <v>91.14338359774473</v>
      </c>
      <c r="P600">
        <f t="shared" si="170"/>
        <v>1.9651429654490807E-6</v>
      </c>
      <c r="Q600">
        <f t="shared" si="171"/>
        <v>-2.1698159254683335E-5</v>
      </c>
      <c r="R600">
        <f t="shared" si="172"/>
        <v>35699.64121180318</v>
      </c>
      <c r="S600">
        <f t="shared" si="173"/>
        <v>1032.3954728725128</v>
      </c>
      <c r="T600">
        <f t="shared" si="159"/>
        <v>0.14662959850993937</v>
      </c>
    </row>
    <row r="601" spans="1:20" x14ac:dyDescent="0.3">
      <c r="A601">
        <v>135.36500000000001</v>
      </c>
      <c r="B601">
        <f t="shared" si="158"/>
        <v>13.274462117794734</v>
      </c>
      <c r="C601">
        <v>15.702199999999999</v>
      </c>
      <c r="D601">
        <v>38.458199999999998</v>
      </c>
      <c r="E601">
        <v>8.2219999999999995</v>
      </c>
      <c r="F601">
        <f t="shared" si="160"/>
        <v>998.99281998355912</v>
      </c>
      <c r="G601">
        <f t="shared" si="161"/>
        <v>0.77625084266972477</v>
      </c>
      <c r="H601">
        <f t="shared" si="162"/>
        <v>-4.5266926677762645E-3</v>
      </c>
      <c r="I601">
        <f t="shared" si="163"/>
        <v>1028.481006327067</v>
      </c>
      <c r="J601">
        <f t="shared" si="164"/>
        <v>21458.508235349331</v>
      </c>
      <c r="K601">
        <f t="shared" si="165"/>
        <v>47.672038854407731</v>
      </c>
      <c r="L601">
        <f t="shared" si="166"/>
        <v>0.29761902864582279</v>
      </c>
      <c r="M601">
        <f t="shared" si="167"/>
        <v>23362.870368838034</v>
      </c>
      <c r="N601">
        <f t="shared" si="168"/>
        <v>3.28885226916183</v>
      </c>
      <c r="O601">
        <f t="shared" si="169"/>
        <v>91.14338359774473</v>
      </c>
      <c r="P601">
        <f t="shared" si="170"/>
        <v>1.9651429654490807E-6</v>
      </c>
      <c r="Q601">
        <f t="shared" si="171"/>
        <v>-2.1698159254683335E-5</v>
      </c>
      <c r="R601">
        <f t="shared" si="172"/>
        <v>35700.096899349999</v>
      </c>
      <c r="S601">
        <f t="shared" si="173"/>
        <v>1032.3955678599773</v>
      </c>
      <c r="T601">
        <f t="shared" si="159"/>
        <v>1.3428828196355904E-2</v>
      </c>
    </row>
    <row r="602" spans="1:20" x14ac:dyDescent="0.3">
      <c r="A602">
        <v>135.38900000000001</v>
      </c>
      <c r="B602">
        <f t="shared" si="158"/>
        <v>13.276815658893444</v>
      </c>
      <c r="C602">
        <v>15.7014</v>
      </c>
      <c r="D602">
        <v>38.459200000000003</v>
      </c>
      <c r="E602">
        <v>8.2219999999999995</v>
      </c>
      <c r="F602">
        <f t="shared" si="160"/>
        <v>998.99294714719247</v>
      </c>
      <c r="G602">
        <f t="shared" si="161"/>
        <v>0.7762526154739694</v>
      </c>
      <c r="H602">
        <f t="shared" si="162"/>
        <v>-4.5267329154590153E-3</v>
      </c>
      <c r="I602">
        <f t="shared" si="163"/>
        <v>1028.4819633762311</v>
      </c>
      <c r="J602">
        <f t="shared" si="164"/>
        <v>21458.440550980831</v>
      </c>
      <c r="K602">
        <f t="shared" si="165"/>
        <v>47.672281793445293</v>
      </c>
      <c r="L602">
        <f t="shared" si="166"/>
        <v>0.29760998325013321</v>
      </c>
      <c r="M602">
        <f t="shared" si="167"/>
        <v>23362.860310893138</v>
      </c>
      <c r="N602">
        <f t="shared" si="168"/>
        <v>3.2888485448455693</v>
      </c>
      <c r="O602">
        <f t="shared" si="169"/>
        <v>91.145666773336757</v>
      </c>
      <c r="P602">
        <f t="shared" si="170"/>
        <v>1.9687151479825221E-6</v>
      </c>
      <c r="Q602">
        <f t="shared" si="171"/>
        <v>-2.1696043950194524E-5</v>
      </c>
      <c r="R602">
        <f t="shared" si="172"/>
        <v>35702.583297248879</v>
      </c>
      <c r="S602">
        <f t="shared" si="173"/>
        <v>1032.396951535708</v>
      </c>
      <c r="T602">
        <f t="shared" si="159"/>
        <v>2.3393824205526569E-2</v>
      </c>
    </row>
    <row r="603" spans="1:20" x14ac:dyDescent="0.3">
      <c r="A603">
        <v>135.38</v>
      </c>
      <c r="B603">
        <f t="shared" si="158"/>
        <v>13.275933080981426</v>
      </c>
      <c r="C603">
        <v>15.702400000000001</v>
      </c>
      <c r="D603">
        <v>38.458100000000002</v>
      </c>
      <c r="E603">
        <v>8.2219999999999995</v>
      </c>
      <c r="F603">
        <f t="shared" si="160"/>
        <v>998.9927881914947</v>
      </c>
      <c r="G603">
        <f t="shared" si="161"/>
        <v>0.77625039947777585</v>
      </c>
      <c r="H603">
        <f t="shared" si="162"/>
        <v>-4.5266826061864957E-3</v>
      </c>
      <c r="I603">
        <f t="shared" si="163"/>
        <v>1028.4808827599343</v>
      </c>
      <c r="J603">
        <f t="shared" si="164"/>
        <v>21458.525156088959</v>
      </c>
      <c r="K603">
        <f t="shared" si="165"/>
        <v>47.671978121267074</v>
      </c>
      <c r="L603">
        <f t="shared" si="166"/>
        <v>0.29762128996177922</v>
      </c>
      <c r="M603">
        <f t="shared" si="167"/>
        <v>23362.88044915715</v>
      </c>
      <c r="N603">
        <f t="shared" si="168"/>
        <v>3.2888532002586683</v>
      </c>
      <c r="O603">
        <f t="shared" si="169"/>
        <v>91.143155555154834</v>
      </c>
      <c r="P603">
        <f t="shared" si="170"/>
        <v>1.9642499303731217E-6</v>
      </c>
      <c r="Q603">
        <f t="shared" si="171"/>
        <v>-2.1698780369554561E-5</v>
      </c>
      <c r="R603">
        <f t="shared" si="172"/>
        <v>35701.443158513604</v>
      </c>
      <c r="S603">
        <f t="shared" si="173"/>
        <v>1032.3957310603346</v>
      </c>
      <c r="T603">
        <f t="shared" si="159"/>
        <v>3.5878410412282534E-2</v>
      </c>
    </row>
    <row r="604" spans="1:20" x14ac:dyDescent="0.3">
      <c r="A604">
        <v>135.39699999999999</v>
      </c>
      <c r="B604">
        <f t="shared" si="158"/>
        <v>13.277600172593013</v>
      </c>
      <c r="C604">
        <v>15.7028</v>
      </c>
      <c r="D604">
        <v>38.4574</v>
      </c>
      <c r="E604">
        <v>8.2219999999999995</v>
      </c>
      <c r="F604">
        <f t="shared" si="160"/>
        <v>998.99272460597842</v>
      </c>
      <c r="G604">
        <f t="shared" si="161"/>
        <v>0.77624951310481238</v>
      </c>
      <c r="H604">
        <f t="shared" si="162"/>
        <v>-4.526662483404064E-3</v>
      </c>
      <c r="I604">
        <f t="shared" si="163"/>
        <v>1028.4802499734565</v>
      </c>
      <c r="J604">
        <f t="shared" si="164"/>
        <v>21458.55899714521</v>
      </c>
      <c r="K604">
        <f t="shared" si="165"/>
        <v>47.671856656928227</v>
      </c>
      <c r="L604">
        <f t="shared" si="166"/>
        <v>0.29762581255413284</v>
      </c>
      <c r="M604">
        <f t="shared" si="167"/>
        <v>23362.875389256489</v>
      </c>
      <c r="N604">
        <f t="shared" si="168"/>
        <v>3.2888550624736754</v>
      </c>
      <c r="O604">
        <f t="shared" si="169"/>
        <v>91.141556965727105</v>
      </c>
      <c r="P604">
        <f t="shared" si="170"/>
        <v>1.9624638728900805E-6</v>
      </c>
      <c r="Q604">
        <f t="shared" si="171"/>
        <v>-2.1699714946562347E-5</v>
      </c>
      <c r="R604">
        <f t="shared" si="172"/>
        <v>35702.770971027625</v>
      </c>
      <c r="S604">
        <f t="shared" si="173"/>
        <v>1032.395443164809</v>
      </c>
      <c r="T604">
        <f t="shared" si="159"/>
        <v>1.2678941420306757E-2</v>
      </c>
    </row>
    <row r="605" spans="1:20" x14ac:dyDescent="0.3">
      <c r="A605">
        <v>135.38399999999999</v>
      </c>
      <c r="B605">
        <f t="shared" si="158"/>
        <v>13.27632533783121</v>
      </c>
      <c r="C605">
        <v>15.7033</v>
      </c>
      <c r="D605">
        <v>38.456899999999997</v>
      </c>
      <c r="E605">
        <v>8.2219999999999995</v>
      </c>
      <c r="F605">
        <f t="shared" si="160"/>
        <v>998.99264512148193</v>
      </c>
      <c r="G605">
        <f t="shared" si="161"/>
        <v>0.77624840515910987</v>
      </c>
      <c r="H605">
        <f t="shared" si="162"/>
        <v>-4.5266373306705942E-3</v>
      </c>
      <c r="I605">
        <f t="shared" si="163"/>
        <v>1028.4797482280887</v>
      </c>
      <c r="J605">
        <f t="shared" si="164"/>
        <v>21458.601297672412</v>
      </c>
      <c r="K605">
        <f t="shared" si="165"/>
        <v>47.671704830146744</v>
      </c>
      <c r="L605">
        <f t="shared" si="166"/>
        <v>0.29763146572040133</v>
      </c>
      <c r="M605">
        <f t="shared" si="167"/>
        <v>23362.88797899571</v>
      </c>
      <c r="N605">
        <f t="shared" si="168"/>
        <v>3.2888573902824239</v>
      </c>
      <c r="O605">
        <f t="shared" si="169"/>
        <v>91.140415607196218</v>
      </c>
      <c r="P605">
        <f t="shared" si="170"/>
        <v>1.9602313247904385E-6</v>
      </c>
      <c r="Q605">
        <f t="shared" si="171"/>
        <v>-2.1701113887947719E-5</v>
      </c>
      <c r="R605">
        <f t="shared" si="172"/>
        <v>35701.444249588305</v>
      </c>
      <c r="S605">
        <f t="shared" si="173"/>
        <v>1032.3947081999547</v>
      </c>
      <c r="T605">
        <f t="shared" si="159"/>
        <v>2.3166037908740899E-2</v>
      </c>
    </row>
    <row r="606" spans="1:20" x14ac:dyDescent="0.3">
      <c r="A606">
        <v>135.381</v>
      </c>
      <c r="B606">
        <f t="shared" si="158"/>
        <v>13.276031145193873</v>
      </c>
      <c r="C606">
        <v>15.7033</v>
      </c>
      <c r="D606">
        <v>38.457000000000001</v>
      </c>
      <c r="E606">
        <v>8.2219999999999995</v>
      </c>
      <c r="F606">
        <f t="shared" si="160"/>
        <v>998.99264512148193</v>
      </c>
      <c r="G606">
        <f t="shared" si="161"/>
        <v>0.77624840515910987</v>
      </c>
      <c r="H606">
        <f t="shared" si="162"/>
        <v>-4.5266373306705942E-3</v>
      </c>
      <c r="I606">
        <f t="shared" si="163"/>
        <v>1028.4798253582464</v>
      </c>
      <c r="J606">
        <f t="shared" si="164"/>
        <v>21458.601297672412</v>
      </c>
      <c r="K606">
        <f t="shared" si="165"/>
        <v>47.671704830146744</v>
      </c>
      <c r="L606">
        <f t="shared" si="166"/>
        <v>0.29763146572040133</v>
      </c>
      <c r="M606">
        <f t="shared" si="167"/>
        <v>23362.893023024473</v>
      </c>
      <c r="N606">
        <f t="shared" si="168"/>
        <v>3.2888573902824239</v>
      </c>
      <c r="O606">
        <f t="shared" si="169"/>
        <v>91.140644108044029</v>
      </c>
      <c r="P606">
        <f t="shared" si="170"/>
        <v>1.9602313247904385E-6</v>
      </c>
      <c r="Q606">
        <f t="shared" si="171"/>
        <v>-2.1701175414865414E-5</v>
      </c>
      <c r="R606">
        <f t="shared" si="172"/>
        <v>35701.206823543573</v>
      </c>
      <c r="S606">
        <f t="shared" si="173"/>
        <v>1032.3947246755752</v>
      </c>
      <c r="T606">
        <f t="shared" si="159"/>
        <v>7.2202196767620526E-3</v>
      </c>
    </row>
    <row r="607" spans="1:20" x14ac:dyDescent="0.3">
      <c r="A607">
        <v>135.38200000000001</v>
      </c>
      <c r="B607">
        <f t="shared" si="158"/>
        <v>13.276129209406319</v>
      </c>
      <c r="C607">
        <v>15.7011</v>
      </c>
      <c r="D607">
        <v>38.459699999999998</v>
      </c>
      <c r="E607">
        <v>8.2219999999999995</v>
      </c>
      <c r="F607">
        <f t="shared" si="160"/>
        <v>998.99299483164725</v>
      </c>
      <c r="G607">
        <f t="shared" si="161"/>
        <v>0.77625328029059648</v>
      </c>
      <c r="H607">
        <f t="shared" si="162"/>
        <v>-4.5267480088860661E-3</v>
      </c>
      <c r="I607">
        <f t="shared" si="163"/>
        <v>1028.4824186823557</v>
      </c>
      <c r="J607">
        <f t="shared" si="164"/>
        <v>21458.415168761014</v>
      </c>
      <c r="K607">
        <f t="shared" si="165"/>
        <v>47.672372898255318</v>
      </c>
      <c r="L607">
        <f t="shared" si="166"/>
        <v>0.29760659117235577</v>
      </c>
      <c r="M607">
        <f t="shared" si="167"/>
        <v>23362.862843865718</v>
      </c>
      <c r="N607">
        <f t="shared" si="168"/>
        <v>3.2888471482562989</v>
      </c>
      <c r="O607">
        <f t="shared" si="169"/>
        <v>91.146808590308424</v>
      </c>
      <c r="P607">
        <f t="shared" si="170"/>
        <v>1.9700547338522786E-6</v>
      </c>
      <c r="Q607">
        <f t="shared" si="171"/>
        <v>-2.1695327618401946E-5</v>
      </c>
      <c r="R607">
        <f t="shared" si="172"/>
        <v>35702.102446271048</v>
      </c>
      <c r="S607">
        <f t="shared" si="173"/>
        <v>1032.3972583149948</v>
      </c>
      <c r="T607">
        <f t="shared" si="159"/>
        <v>0.1550822239177829</v>
      </c>
    </row>
    <row r="608" spans="1:20" x14ac:dyDescent="0.3">
      <c r="A608">
        <v>135.369</v>
      </c>
      <c r="B608">
        <f t="shared" si="158"/>
        <v>13.274854374644518</v>
      </c>
      <c r="C608">
        <v>15.7029</v>
      </c>
      <c r="D608">
        <v>38.457599999999999</v>
      </c>
      <c r="E608">
        <v>8.2219999999999995</v>
      </c>
      <c r="F608">
        <f t="shared" si="160"/>
        <v>998.99270870931036</v>
      </c>
      <c r="G608">
        <f t="shared" si="161"/>
        <v>0.77624929151384947</v>
      </c>
      <c r="H608">
        <f t="shared" si="162"/>
        <v>-4.5266574527911855E-3</v>
      </c>
      <c r="I608">
        <f t="shared" si="163"/>
        <v>1028.4803810152277</v>
      </c>
      <c r="J608">
        <f t="shared" si="164"/>
        <v>21458.567457321147</v>
      </c>
      <c r="K608">
        <f t="shared" si="165"/>
        <v>47.671826291248195</v>
      </c>
      <c r="L608">
        <f t="shared" si="166"/>
        <v>0.29762694319397975</v>
      </c>
      <c r="M608">
        <f t="shared" si="167"/>
        <v>23362.893039370811</v>
      </c>
      <c r="N608">
        <f t="shared" si="168"/>
        <v>3.2888555280318701</v>
      </c>
      <c r="O608">
        <f t="shared" si="169"/>
        <v>91.142014196571196</v>
      </c>
      <c r="P608">
        <f t="shared" si="170"/>
        <v>1.9620173611586779E-6</v>
      </c>
      <c r="Q608">
        <f t="shared" si="171"/>
        <v>-2.1700179320212486E-5</v>
      </c>
      <c r="R608">
        <f t="shared" si="172"/>
        <v>35700.298708434762</v>
      </c>
      <c r="S608">
        <f t="shared" si="173"/>
        <v>1032.3950340692061</v>
      </c>
      <c r="T608">
        <f t="shared" si="159"/>
        <v>4.0300440830525933E-2</v>
      </c>
    </row>
    <row r="609" spans="1:20" x14ac:dyDescent="0.3">
      <c r="A609">
        <v>135.36600000000001</v>
      </c>
      <c r="B609">
        <f t="shared" si="158"/>
        <v>13.27456018200718</v>
      </c>
      <c r="C609">
        <v>15.7018</v>
      </c>
      <c r="D609">
        <v>38.459000000000003</v>
      </c>
      <c r="E609">
        <v>8.2219999999999995</v>
      </c>
      <c r="F609">
        <f t="shared" si="160"/>
        <v>998.99288356630075</v>
      </c>
      <c r="G609">
        <f t="shared" si="161"/>
        <v>0.77625172906455731</v>
      </c>
      <c r="H609">
        <f t="shared" si="162"/>
        <v>-4.5267127913529038E-3</v>
      </c>
      <c r="I609">
        <f t="shared" si="163"/>
        <v>1028.4817162434538</v>
      </c>
      <c r="J609">
        <f t="shared" si="164"/>
        <v>21458.474393447083</v>
      </c>
      <c r="K609">
        <f t="shared" si="165"/>
        <v>47.672160322631527</v>
      </c>
      <c r="L609">
        <f t="shared" si="166"/>
        <v>0.29761450597435085</v>
      </c>
      <c r="M609">
        <f t="shared" si="167"/>
        <v>23362.880472256009</v>
      </c>
      <c r="N609">
        <f t="shared" si="168"/>
        <v>3.2888504069894804</v>
      </c>
      <c r="O609">
        <f t="shared" si="169"/>
        <v>91.145210688105493</v>
      </c>
      <c r="P609">
        <f t="shared" si="170"/>
        <v>1.9669290482698826E-6</v>
      </c>
      <c r="Q609">
        <f t="shared" si="171"/>
        <v>-2.1697286199757221E-5</v>
      </c>
      <c r="R609">
        <f t="shared" si="172"/>
        <v>35700.445482188799</v>
      </c>
      <c r="S609">
        <f t="shared" si="173"/>
        <v>1032.3962711390989</v>
      </c>
      <c r="T609">
        <f t="shared" si="159"/>
        <v>6.2564260486460785E-2</v>
      </c>
    </row>
    <row r="610" spans="1:20" x14ac:dyDescent="0.3">
      <c r="A610">
        <v>135.36600000000001</v>
      </c>
      <c r="B610">
        <f t="shared" si="158"/>
        <v>13.27456018200718</v>
      </c>
      <c r="C610">
        <v>15.702299999999999</v>
      </c>
      <c r="D610">
        <v>38.458799999999997</v>
      </c>
      <c r="E610">
        <v>8.2219999999999995</v>
      </c>
      <c r="F610">
        <f t="shared" si="160"/>
        <v>998.99280408758477</v>
      </c>
      <c r="G610">
        <f t="shared" si="161"/>
        <v>0.77625062107329468</v>
      </c>
      <c r="H610">
        <f t="shared" si="162"/>
        <v>-4.5266876369648339E-3</v>
      </c>
      <c r="I610">
        <f t="shared" si="163"/>
        <v>1028.4814458911135</v>
      </c>
      <c r="J610">
        <f t="shared" si="164"/>
        <v>21458.516695736773</v>
      </c>
      <c r="K610">
        <f t="shared" si="165"/>
        <v>47.672008487756472</v>
      </c>
      <c r="L610">
        <f t="shared" si="166"/>
        <v>0.29762015930544927</v>
      </c>
      <c r="M610">
        <f t="shared" si="167"/>
        <v>23362.908195363136</v>
      </c>
      <c r="N610">
        <f t="shared" si="168"/>
        <v>3.2888527347093608</v>
      </c>
      <c r="O610">
        <f t="shared" si="169"/>
        <v>91.144754832022755</v>
      </c>
      <c r="P610">
        <f t="shared" si="170"/>
        <v>1.964696447383237E-6</v>
      </c>
      <c r="Q610">
        <f t="shared" si="171"/>
        <v>-2.1698869755334849E-5</v>
      </c>
      <c r="R610">
        <f t="shared" si="172"/>
        <v>35700.411468864433</v>
      </c>
      <c r="S610">
        <f t="shared" si="173"/>
        <v>1032.396003501517</v>
      </c>
      <c r="T610" t="e">
        <f t="shared" si="159"/>
        <v>#DIV/0!</v>
      </c>
    </row>
    <row r="611" spans="1:20" x14ac:dyDescent="0.3">
      <c r="A611">
        <v>135.37200000000001</v>
      </c>
      <c r="B611">
        <f t="shared" si="158"/>
        <v>13.275148567281857</v>
      </c>
      <c r="C611">
        <v>15.7034</v>
      </c>
      <c r="D611">
        <v>38.457599999999999</v>
      </c>
      <c r="E611">
        <v>8.2219999999999995</v>
      </c>
      <c r="F611">
        <f t="shared" si="160"/>
        <v>998.99262922423588</v>
      </c>
      <c r="G611">
        <f t="shared" si="161"/>
        <v>0.77624818357270298</v>
      </c>
      <c r="H611">
        <f t="shared" si="162"/>
        <v>-4.5266323002231762E-3</v>
      </c>
      <c r="I611">
        <f t="shared" si="163"/>
        <v>1028.4802649200744</v>
      </c>
      <c r="J611">
        <f t="shared" si="164"/>
        <v>21458.609757672108</v>
      </c>
      <c r="K611">
        <f t="shared" si="165"/>
        <v>47.671674465276048</v>
      </c>
      <c r="L611">
        <f t="shared" si="166"/>
        <v>0.29763259634376527</v>
      </c>
      <c r="M611">
        <f t="shared" si="167"/>
        <v>23362.93084908856</v>
      </c>
      <c r="N611">
        <f t="shared" si="168"/>
        <v>3.2888578558495052</v>
      </c>
      <c r="O611">
        <f t="shared" si="169"/>
        <v>91.142015342278157</v>
      </c>
      <c r="P611">
        <f t="shared" si="170"/>
        <v>1.9597848183377214E-6</v>
      </c>
      <c r="Q611">
        <f t="shared" si="171"/>
        <v>-2.1701885887371792E-5</v>
      </c>
      <c r="R611">
        <f t="shared" si="172"/>
        <v>35700.610050392526</v>
      </c>
      <c r="S611">
        <f t="shared" si="173"/>
        <v>1032.3949703474777</v>
      </c>
      <c r="T611">
        <f t="shared" si="159"/>
        <v>4.0429373511670433E-2</v>
      </c>
    </row>
    <row r="612" spans="1:20" x14ac:dyDescent="0.3">
      <c r="A612">
        <v>135.37700000000001</v>
      </c>
      <c r="B612">
        <f t="shared" si="158"/>
        <v>13.275638888344089</v>
      </c>
      <c r="C612">
        <v>15.703099999999999</v>
      </c>
      <c r="D612">
        <v>38.457500000000003</v>
      </c>
      <c r="E612">
        <v>8.2219999999999995</v>
      </c>
      <c r="F612">
        <f t="shared" si="160"/>
        <v>998.99267691562738</v>
      </c>
      <c r="G612">
        <f t="shared" si="161"/>
        <v>0.77624884833465735</v>
      </c>
      <c r="H612">
        <f t="shared" si="162"/>
        <v>-4.5266473916647058E-3</v>
      </c>
      <c r="I612">
        <f t="shared" si="163"/>
        <v>1028.4802574472137</v>
      </c>
      <c r="J612">
        <f t="shared" si="164"/>
        <v>21458.58437756728</v>
      </c>
      <c r="K612">
        <f t="shared" si="165"/>
        <v>47.671765560373728</v>
      </c>
      <c r="L612">
        <f t="shared" si="166"/>
        <v>0.29762920446378371</v>
      </c>
      <c r="M612">
        <f t="shared" si="167"/>
        <v>23362.90311931245</v>
      </c>
      <c r="N612">
        <f t="shared" si="168"/>
        <v>3.288856459153592</v>
      </c>
      <c r="O612">
        <f t="shared" si="169"/>
        <v>91.141786154001949</v>
      </c>
      <c r="P612">
        <f t="shared" si="170"/>
        <v>1.9611243408630761E-6</v>
      </c>
      <c r="Q612">
        <f t="shared" si="171"/>
        <v>-2.170080042325898E-5</v>
      </c>
      <c r="R612">
        <f t="shared" si="172"/>
        <v>35701.006994386269</v>
      </c>
      <c r="S612">
        <f t="shared" si="173"/>
        <v>1032.395064294004</v>
      </c>
      <c r="T612">
        <f t="shared" si="159"/>
        <v>1.3355047562500031E-2</v>
      </c>
    </row>
    <row r="613" spans="1:20" x14ac:dyDescent="0.3">
      <c r="A613">
        <v>135.37899999999999</v>
      </c>
      <c r="B613">
        <f t="shared" si="158"/>
        <v>13.27583501676898</v>
      </c>
      <c r="C613">
        <v>15.7027</v>
      </c>
      <c r="D613">
        <v>38.457799999999999</v>
      </c>
      <c r="E613">
        <v>8.2219999999999995</v>
      </c>
      <c r="F613">
        <f t="shared" si="160"/>
        <v>998.99274050253075</v>
      </c>
      <c r="G613">
        <f t="shared" si="161"/>
        <v>0.77624973469668646</v>
      </c>
      <c r="H613">
        <f t="shared" si="162"/>
        <v>-4.5266675140500333E-3</v>
      </c>
      <c r="I613">
        <f t="shared" si="163"/>
        <v>1028.4805817132583</v>
      </c>
      <c r="J613">
        <f t="shared" si="164"/>
        <v>21458.550536934021</v>
      </c>
      <c r="K613">
        <f t="shared" si="165"/>
        <v>47.671887022770129</v>
      </c>
      <c r="L613">
        <f t="shared" si="166"/>
        <v>0.29762468191098929</v>
      </c>
      <c r="M613">
        <f t="shared" si="167"/>
        <v>23362.888003361786</v>
      </c>
      <c r="N613">
        <f t="shared" si="168"/>
        <v>3.2888545969172576</v>
      </c>
      <c r="O613">
        <f t="shared" si="169"/>
        <v>91.142470739998657</v>
      </c>
      <c r="P613">
        <f t="shared" si="170"/>
        <v>1.9629103856772369E-6</v>
      </c>
      <c r="Q613">
        <f t="shared" si="171"/>
        <v>-2.1699619741955654E-5</v>
      </c>
      <c r="R613">
        <f t="shared" si="172"/>
        <v>35701.266850463217</v>
      </c>
      <c r="S613">
        <f t="shared" si="173"/>
        <v>1032.3954192468289</v>
      </c>
      <c r="T613">
        <f t="shared" si="159"/>
        <v>4.1045006046049784E-2</v>
      </c>
    </row>
    <row r="614" spans="1:20" x14ac:dyDescent="0.3">
      <c r="A614">
        <v>135.37200000000001</v>
      </c>
      <c r="B614">
        <f t="shared" si="158"/>
        <v>13.275148567281857</v>
      </c>
      <c r="C614">
        <v>15.7018</v>
      </c>
      <c r="D614">
        <v>38.458799999999997</v>
      </c>
      <c r="E614">
        <v>8.2219999999999995</v>
      </c>
      <c r="F614">
        <f t="shared" si="160"/>
        <v>998.99288356630075</v>
      </c>
      <c r="G614">
        <f t="shared" si="161"/>
        <v>0.77625172906455731</v>
      </c>
      <c r="H614">
        <f t="shared" si="162"/>
        <v>-4.5267127913529038E-3</v>
      </c>
      <c r="I614">
        <f t="shared" si="163"/>
        <v>1028.4815619824503</v>
      </c>
      <c r="J614">
        <f t="shared" si="164"/>
        <v>21458.474393447083</v>
      </c>
      <c r="K614">
        <f t="shared" si="165"/>
        <v>47.672160322631527</v>
      </c>
      <c r="L614">
        <f t="shared" si="166"/>
        <v>0.29761450597435085</v>
      </c>
      <c r="M614">
        <f t="shared" si="167"/>
        <v>23362.870384124893</v>
      </c>
      <c r="N614">
        <f t="shared" si="168"/>
        <v>3.2888504069894804</v>
      </c>
      <c r="O614">
        <f t="shared" si="169"/>
        <v>91.144753686382401</v>
      </c>
      <c r="P614">
        <f t="shared" si="170"/>
        <v>1.9669290482698826E-6</v>
      </c>
      <c r="Q614">
        <f t="shared" si="171"/>
        <v>-2.1697163137715833E-5</v>
      </c>
      <c r="R614">
        <f t="shared" si="172"/>
        <v>35700.920367094062</v>
      </c>
      <c r="S614">
        <f t="shared" si="173"/>
        <v>1032.3962381902129</v>
      </c>
      <c r="T614">
        <f t="shared" si="159"/>
        <v>3.3324815258501152E-2</v>
      </c>
    </row>
    <row r="615" spans="1:20" x14ac:dyDescent="0.3">
      <c r="A615">
        <v>135.37899999999999</v>
      </c>
      <c r="B615">
        <f t="shared" si="158"/>
        <v>13.27583501676898</v>
      </c>
      <c r="C615">
        <v>15.699199999999999</v>
      </c>
      <c r="D615">
        <v>38.4619</v>
      </c>
      <c r="E615">
        <v>8.2219999999999995</v>
      </c>
      <c r="F615">
        <f t="shared" si="160"/>
        <v>998.99329680903054</v>
      </c>
      <c r="G615">
        <f t="shared" si="161"/>
        <v>0.77625749098635444</v>
      </c>
      <c r="H615">
        <f t="shared" si="162"/>
        <v>-4.5268436075069441E-3</v>
      </c>
      <c r="I615">
        <f t="shared" si="163"/>
        <v>1028.4845566832787</v>
      </c>
      <c r="J615">
        <f t="shared" si="164"/>
        <v>21458.25440733472</v>
      </c>
      <c r="K615">
        <f t="shared" si="165"/>
        <v>47.672949929218142</v>
      </c>
      <c r="L615">
        <f t="shared" si="166"/>
        <v>0.29758510732410881</v>
      </c>
      <c r="M615">
        <f t="shared" si="167"/>
        <v>23362.830121466191</v>
      </c>
      <c r="N615">
        <f t="shared" si="168"/>
        <v>3.288838303562402</v>
      </c>
      <c r="O615">
        <f t="shared" si="169"/>
        <v>91.15183125657731</v>
      </c>
      <c r="P615">
        <f t="shared" si="170"/>
        <v>1.9785389983436828E-6</v>
      </c>
      <c r="Q615">
        <f t="shared" si="171"/>
        <v>-2.1690195918210783E-5</v>
      </c>
      <c r="R615">
        <f t="shared" si="172"/>
        <v>35702.476358656415</v>
      </c>
      <c r="S615">
        <f t="shared" si="173"/>
        <v>1032.3992762173241</v>
      </c>
      <c r="T615">
        <f t="shared" si="159"/>
        <v>6.418536196904534E-2</v>
      </c>
    </row>
    <row r="616" spans="1:20" x14ac:dyDescent="0.3">
      <c r="A616">
        <v>135.34899999999999</v>
      </c>
      <c r="B616">
        <f t="shared" si="158"/>
        <v>13.27289309039559</v>
      </c>
      <c r="C616">
        <v>15.6968</v>
      </c>
      <c r="D616">
        <v>38.464500000000001</v>
      </c>
      <c r="E616">
        <v>8.2219999999999995</v>
      </c>
      <c r="F616">
        <f t="shared" si="160"/>
        <v>998.9936781944856</v>
      </c>
      <c r="G616">
        <f t="shared" si="161"/>
        <v>0.77626281023017663</v>
      </c>
      <c r="H616">
        <f t="shared" si="162"/>
        <v>-4.5269643807351037E-3</v>
      </c>
      <c r="I616">
        <f t="shared" si="163"/>
        <v>1028.4871192691694</v>
      </c>
      <c r="J616">
        <f t="shared" si="164"/>
        <v>21458.051322079966</v>
      </c>
      <c r="K616">
        <f t="shared" si="165"/>
        <v>47.673678893966702</v>
      </c>
      <c r="L616">
        <f t="shared" si="166"/>
        <v>0.29755796813054086</v>
      </c>
      <c r="M616">
        <f t="shared" si="167"/>
        <v>23362.779748710429</v>
      </c>
      <c r="N616">
        <f t="shared" si="168"/>
        <v>3.2888271322346632</v>
      </c>
      <c r="O616">
        <f t="shared" si="169"/>
        <v>91.157766781943707</v>
      </c>
      <c r="P616">
        <f t="shared" si="170"/>
        <v>1.989256508778884E-6</v>
      </c>
      <c r="Q616">
        <f t="shared" si="171"/>
        <v>-2.1683603337439141E-5</v>
      </c>
      <c r="R616">
        <f t="shared" si="172"/>
        <v>35700.495095321879</v>
      </c>
      <c r="S616">
        <f t="shared" si="173"/>
        <v>1032.4011957847802</v>
      </c>
      <c r="T616">
        <f t="shared" si="159"/>
        <v>2.4645058321548601E-2</v>
      </c>
    </row>
    <row r="617" spans="1:20" x14ac:dyDescent="0.3">
      <c r="A617">
        <v>135.34299999999999</v>
      </c>
      <c r="B617">
        <f t="shared" si="158"/>
        <v>13.272304705120913</v>
      </c>
      <c r="C617">
        <v>15.698399999999999</v>
      </c>
      <c r="D617">
        <v>38.462800000000001</v>
      </c>
      <c r="E617">
        <v>8.2219999999999995</v>
      </c>
      <c r="F617">
        <f t="shared" si="160"/>
        <v>998.99342394491566</v>
      </c>
      <c r="G617">
        <f t="shared" si="161"/>
        <v>0.77625926400930334</v>
      </c>
      <c r="H617">
        <f t="shared" si="162"/>
        <v>-4.5268838631317759E-3</v>
      </c>
      <c r="I617">
        <f t="shared" si="163"/>
        <v>1028.4854365919182</v>
      </c>
      <c r="J617">
        <f t="shared" si="164"/>
        <v>21458.186714505959</v>
      </c>
      <c r="K617">
        <f t="shared" si="165"/>
        <v>47.673192907106838</v>
      </c>
      <c r="L617">
        <f t="shared" si="166"/>
        <v>0.29757606113723523</v>
      </c>
      <c r="M617">
        <f t="shared" si="167"/>
        <v>23362.81501353559</v>
      </c>
      <c r="N617">
        <f t="shared" si="168"/>
        <v>3.2888345796727281</v>
      </c>
      <c r="O617">
        <f t="shared" si="169"/>
        <v>91.153885931859378</v>
      </c>
      <c r="P617">
        <f t="shared" si="170"/>
        <v>1.9821114342547229E-6</v>
      </c>
      <c r="Q617">
        <f t="shared" si="171"/>
        <v>-2.1688018944615363E-5</v>
      </c>
      <c r="R617">
        <f t="shared" si="172"/>
        <v>35699.458121986958</v>
      </c>
      <c r="S617">
        <f t="shared" si="173"/>
        <v>1032.3994466542297</v>
      </c>
      <c r="T617">
        <f t="shared" si="159"/>
        <v>5.2604711572983437E-2</v>
      </c>
    </row>
    <row r="618" spans="1:20" x14ac:dyDescent="0.3">
      <c r="A618">
        <v>135.33799999999999</v>
      </c>
      <c r="B618">
        <f t="shared" si="158"/>
        <v>13.271814384058681</v>
      </c>
      <c r="C618">
        <v>15.7028</v>
      </c>
      <c r="D618">
        <v>38.458799999999997</v>
      </c>
      <c r="E618">
        <v>8.2219999999999995</v>
      </c>
      <c r="F618">
        <f t="shared" si="160"/>
        <v>998.99272460597842</v>
      </c>
      <c r="G618">
        <f t="shared" si="161"/>
        <v>0.77624951310481238</v>
      </c>
      <c r="H618">
        <f t="shared" si="162"/>
        <v>-4.526662483404064E-3</v>
      </c>
      <c r="I618">
        <f t="shared" si="163"/>
        <v>1028.4813297975652</v>
      </c>
      <c r="J618">
        <f t="shared" si="164"/>
        <v>21458.55899714521</v>
      </c>
      <c r="K618">
        <f t="shared" si="165"/>
        <v>47.671856656928227</v>
      </c>
      <c r="L618">
        <f t="shared" si="166"/>
        <v>0.29762581255413284</v>
      </c>
      <c r="M618">
        <f t="shared" si="167"/>
        <v>23362.946005856102</v>
      </c>
      <c r="N618">
        <f t="shared" si="168"/>
        <v>3.2888550624736754</v>
      </c>
      <c r="O618">
        <f t="shared" si="169"/>
        <v>91.144755977676624</v>
      </c>
      <c r="P618">
        <f t="shared" si="170"/>
        <v>1.9624638728900805E-6</v>
      </c>
      <c r="Q618">
        <f t="shared" si="171"/>
        <v>-2.1700576342557581E-5</v>
      </c>
      <c r="R618">
        <f t="shared" si="172"/>
        <v>35697.897514485296</v>
      </c>
      <c r="S618">
        <f t="shared" si="173"/>
        <v>1032.395350838583</v>
      </c>
      <c r="T618">
        <f t="shared" si="159"/>
        <v>8.8181039884602561E-2</v>
      </c>
    </row>
    <row r="619" spans="1:20" x14ac:dyDescent="0.3">
      <c r="A619">
        <v>135.34299999999999</v>
      </c>
      <c r="B619">
        <f t="shared" si="158"/>
        <v>13.272304705120913</v>
      </c>
      <c r="C619">
        <v>15.7118</v>
      </c>
      <c r="D619">
        <v>38.449399999999997</v>
      </c>
      <c r="E619">
        <v>8.2219999999999995</v>
      </c>
      <c r="F619">
        <f t="shared" si="160"/>
        <v>998.99129344286143</v>
      </c>
      <c r="G619">
        <f t="shared" si="161"/>
        <v>0.77622957356713496</v>
      </c>
      <c r="H619">
        <f t="shared" si="162"/>
        <v>-4.5262098607785038E-3</v>
      </c>
      <c r="I619">
        <f t="shared" si="163"/>
        <v>1028.4719896515635</v>
      </c>
      <c r="J619">
        <f t="shared" si="164"/>
        <v>21459.3202718129</v>
      </c>
      <c r="K619">
        <f t="shared" si="165"/>
        <v>47.669124393971401</v>
      </c>
      <c r="L619">
        <f t="shared" si="166"/>
        <v>0.29772755693747083</v>
      </c>
      <c r="M619">
        <f t="shared" si="167"/>
        <v>23363.152345410381</v>
      </c>
      <c r="N619">
        <f t="shared" si="168"/>
        <v>3.2888969698291146</v>
      </c>
      <c r="O619">
        <f t="shared" si="169"/>
        <v>91.123297527595767</v>
      </c>
      <c r="P619">
        <f t="shared" si="170"/>
        <v>1.9222820453018895E-6</v>
      </c>
      <c r="Q619">
        <f t="shared" si="171"/>
        <v>-2.1725508370230813E-5</v>
      </c>
      <c r="R619">
        <f t="shared" si="172"/>
        <v>35695.654840742412</v>
      </c>
      <c r="S619">
        <f t="shared" si="173"/>
        <v>1032.3863671496802</v>
      </c>
      <c r="T619">
        <f t="shared" si="159"/>
        <v>0.13059731774508912</v>
      </c>
    </row>
    <row r="620" spans="1:20" x14ac:dyDescent="0.3">
      <c r="A620">
        <v>135.375</v>
      </c>
      <c r="B620">
        <f t="shared" si="158"/>
        <v>13.275442759919194</v>
      </c>
      <c r="C620">
        <v>15.7272</v>
      </c>
      <c r="D620">
        <v>38.431699999999999</v>
      </c>
      <c r="E620">
        <v>8.2219999999999995</v>
      </c>
      <c r="F620">
        <f t="shared" si="160"/>
        <v>998.98884239222502</v>
      </c>
      <c r="G620">
        <f t="shared" si="161"/>
        <v>0.77619547191609406</v>
      </c>
      <c r="H620">
        <f t="shared" si="162"/>
        <v>-4.5254359949072637E-3</v>
      </c>
      <c r="I620">
        <f t="shared" si="163"/>
        <v>1028.4547607372372</v>
      </c>
      <c r="J620">
        <f t="shared" si="164"/>
        <v>21460.622235217172</v>
      </c>
      <c r="K620">
        <f t="shared" si="165"/>
        <v>47.664452228916467</v>
      </c>
      <c r="L620">
        <f t="shared" si="166"/>
        <v>0.29790159094577284</v>
      </c>
      <c r="M620">
        <f t="shared" si="167"/>
        <v>23363.423460527662</v>
      </c>
      <c r="N620">
        <f t="shared" si="168"/>
        <v>3.2889687113563633</v>
      </c>
      <c r="O620">
        <f t="shared" si="169"/>
        <v>91.0828882194171</v>
      </c>
      <c r="P620">
        <f t="shared" si="170"/>
        <v>1.8535463088940788E-6</v>
      </c>
      <c r="Q620">
        <f t="shared" si="171"/>
        <v>-2.1767164789061909E-5</v>
      </c>
      <c r="R620">
        <f t="shared" si="172"/>
        <v>35693.370539666532</v>
      </c>
      <c r="S620">
        <f t="shared" si="173"/>
        <v>1032.3702531917961</v>
      </c>
      <c r="T620">
        <f t="shared" si="159"/>
        <v>6.913873348466755E-2</v>
      </c>
    </row>
    <row r="621" spans="1:20" x14ac:dyDescent="0.3">
      <c r="A621">
        <v>135.44999999999999</v>
      </c>
      <c r="B621">
        <f t="shared" si="158"/>
        <v>13.282797575852667</v>
      </c>
      <c r="C621">
        <v>15.7315</v>
      </c>
      <c r="D621">
        <v>38.430399999999999</v>
      </c>
      <c r="E621">
        <v>8.2219999999999995</v>
      </c>
      <c r="F621">
        <f t="shared" si="160"/>
        <v>998.98815751852726</v>
      </c>
      <c r="G621">
        <f t="shared" si="161"/>
        <v>0.77618595388332712</v>
      </c>
      <c r="H621">
        <f t="shared" si="162"/>
        <v>-4.5252200556368492E-3</v>
      </c>
      <c r="I621">
        <f t="shared" si="163"/>
        <v>1028.4527589031659</v>
      </c>
      <c r="J621">
        <f t="shared" si="164"/>
        <v>21460.985621208532</v>
      </c>
      <c r="K621">
        <f t="shared" si="165"/>
        <v>47.663148348627267</v>
      </c>
      <c r="L621">
        <f t="shared" si="166"/>
        <v>0.29795017089443254</v>
      </c>
      <c r="M621">
        <f t="shared" si="167"/>
        <v>23363.68274650419</v>
      </c>
      <c r="N621">
        <f t="shared" si="168"/>
        <v>3.2889887506064577</v>
      </c>
      <c r="O621">
        <f t="shared" si="169"/>
        <v>91.079927577451656</v>
      </c>
      <c r="P621">
        <f t="shared" si="170"/>
        <v>1.8343583346007543E-6</v>
      </c>
      <c r="Q621">
        <f t="shared" si="171"/>
        <v>-2.1781031769549177E-5</v>
      </c>
      <c r="R621">
        <f t="shared" si="172"/>
        <v>35700.059326759998</v>
      </c>
      <c r="S621">
        <f t="shared" si="173"/>
        <v>1032.3696844319561</v>
      </c>
      <c r="T621">
        <f t="shared" si="159"/>
        <v>8.4845584594407716E-3</v>
      </c>
    </row>
    <row r="622" spans="1:20" x14ac:dyDescent="0.3">
      <c r="A622">
        <v>135.477</v>
      </c>
      <c r="B622">
        <f t="shared" si="158"/>
        <v>13.285445309588718</v>
      </c>
      <c r="C622">
        <v>15.7196</v>
      </c>
      <c r="D622">
        <v>38.441899999999997</v>
      </c>
      <c r="E622">
        <v>8.2219999999999995</v>
      </c>
      <c r="F622">
        <f t="shared" si="160"/>
        <v>998.9900523441645</v>
      </c>
      <c r="G622">
        <f t="shared" si="161"/>
        <v>0.77621229860298668</v>
      </c>
      <c r="H622">
        <f t="shared" si="162"/>
        <v>-4.5258178046551356E-3</v>
      </c>
      <c r="I622">
        <f t="shared" si="163"/>
        <v>1028.4643933003683</v>
      </c>
      <c r="J622">
        <f t="shared" si="164"/>
        <v>21459.979812271638</v>
      </c>
      <c r="K622">
        <f t="shared" si="165"/>
        <v>47.666757493109174</v>
      </c>
      <c r="L622">
        <f t="shared" si="166"/>
        <v>0.29781571380370725</v>
      </c>
      <c r="M622">
        <f t="shared" si="167"/>
        <v>23363.363623054094</v>
      </c>
      <c r="N622">
        <f t="shared" si="168"/>
        <v>3.2889333011804474</v>
      </c>
      <c r="O622">
        <f t="shared" si="169"/>
        <v>91.106177855741876</v>
      </c>
      <c r="P622">
        <f t="shared" si="170"/>
        <v>1.887464711933923E-6</v>
      </c>
      <c r="Q622">
        <f t="shared" si="171"/>
        <v>-2.1747509491423677E-5</v>
      </c>
      <c r="R622">
        <f t="shared" si="172"/>
        <v>35705.756126246022</v>
      </c>
      <c r="S622">
        <f t="shared" si="173"/>
        <v>1032.3815194527001</v>
      </c>
      <c r="T622">
        <f t="shared" si="159"/>
        <v>6.4505323361089023E-2</v>
      </c>
    </row>
    <row r="623" spans="1:20" x14ac:dyDescent="0.3">
      <c r="A623">
        <v>135.49100000000001</v>
      </c>
      <c r="B623">
        <f t="shared" si="158"/>
        <v>13.286818208562968</v>
      </c>
      <c r="C623">
        <v>15.702400000000001</v>
      </c>
      <c r="D623">
        <v>38.459699999999998</v>
      </c>
      <c r="E623">
        <v>8.2219999999999995</v>
      </c>
      <c r="F623">
        <f t="shared" si="160"/>
        <v>998.9927881914947</v>
      </c>
      <c r="G623">
        <f t="shared" si="161"/>
        <v>0.77625039947777585</v>
      </c>
      <c r="H623">
        <f t="shared" si="162"/>
        <v>-4.5266826061864957E-3</v>
      </c>
      <c r="I623">
        <f t="shared" si="163"/>
        <v>1028.482116846285</v>
      </c>
      <c r="J623">
        <f t="shared" si="164"/>
        <v>21458.525156088959</v>
      </c>
      <c r="K623">
        <f t="shared" si="165"/>
        <v>47.671978121267074</v>
      </c>
      <c r="L623">
        <f t="shared" si="166"/>
        <v>0.29762128996177922</v>
      </c>
      <c r="M623">
        <f t="shared" si="167"/>
        <v>23362.96115401552</v>
      </c>
      <c r="N623">
        <f t="shared" si="168"/>
        <v>3.2888532002586683</v>
      </c>
      <c r="O623">
        <f t="shared" si="169"/>
        <v>91.146811568880352</v>
      </c>
      <c r="P623">
        <f t="shared" si="170"/>
        <v>1.9642499303731217E-6</v>
      </c>
      <c r="Q623">
        <f t="shared" si="171"/>
        <v>-2.1699764839626661E-5</v>
      </c>
      <c r="R623">
        <f t="shared" si="172"/>
        <v>35712.135440111262</v>
      </c>
      <c r="S623">
        <f t="shared" si="173"/>
        <v>1032.3990143695519</v>
      </c>
      <c r="T623">
        <f t="shared" si="159"/>
        <v>0.10891336361896625</v>
      </c>
    </row>
    <row r="624" spans="1:20" x14ac:dyDescent="0.3">
      <c r="A624">
        <v>135.48599999999999</v>
      </c>
      <c r="B624">
        <f t="shared" si="158"/>
        <v>13.286327887500734</v>
      </c>
      <c r="C624">
        <v>15.7087</v>
      </c>
      <c r="D624">
        <v>38.4527</v>
      </c>
      <c r="E624">
        <v>8.2219999999999995</v>
      </c>
      <c r="F624">
        <f t="shared" si="160"/>
        <v>998.99178650475994</v>
      </c>
      <c r="G624">
        <f t="shared" si="161"/>
        <v>0.77623644079695742</v>
      </c>
      <c r="H624">
        <f t="shared" si="162"/>
        <v>-4.5263657338646731E-3</v>
      </c>
      <c r="I624">
        <f t="shared" si="163"/>
        <v>1028.4752548476918</v>
      </c>
      <c r="J624">
        <f t="shared" si="164"/>
        <v>21459.058087215792</v>
      </c>
      <c r="K624">
        <f t="shared" si="165"/>
        <v>47.670065358753874</v>
      </c>
      <c r="L624">
        <f t="shared" si="166"/>
        <v>0.29769251466461732</v>
      </c>
      <c r="M624">
        <f t="shared" si="167"/>
        <v>23363.084434438206</v>
      </c>
      <c r="N624">
        <f t="shared" si="168"/>
        <v>3.2888825334481173</v>
      </c>
      <c r="O624">
        <f t="shared" si="169"/>
        <v>91.130830947891369</v>
      </c>
      <c r="P624">
        <f t="shared" si="170"/>
        <v>1.9361214871080353E-6</v>
      </c>
      <c r="Q624">
        <f t="shared" si="171"/>
        <v>-2.1716959535342651E-5</v>
      </c>
      <c r="R624">
        <f t="shared" si="172"/>
        <v>35709.637549827792</v>
      </c>
      <c r="S624">
        <f t="shared" si="173"/>
        <v>1032.3922561620623</v>
      </c>
      <c r="T624">
        <f t="shared" si="159"/>
        <v>0.11327170225733685</v>
      </c>
    </row>
    <row r="625" spans="1:20" x14ac:dyDescent="0.3">
      <c r="A625">
        <v>135.47399999999999</v>
      </c>
      <c r="B625">
        <f t="shared" si="158"/>
        <v>13.285151116951379</v>
      </c>
      <c r="C625">
        <v>15.7155</v>
      </c>
      <c r="D625">
        <v>38.445500000000003</v>
      </c>
      <c r="E625">
        <v>8.2219999999999995</v>
      </c>
      <c r="F625">
        <f t="shared" si="160"/>
        <v>998.99070480422063</v>
      </c>
      <c r="G625">
        <f t="shared" si="161"/>
        <v>0.776221378342002</v>
      </c>
      <c r="H625">
        <f t="shared" si="162"/>
        <v>-4.5260238603376506E-3</v>
      </c>
      <c r="I625">
        <f t="shared" si="163"/>
        <v>1028.468122279317</v>
      </c>
      <c r="J625">
        <f t="shared" si="164"/>
        <v>21459.633157479177</v>
      </c>
      <c r="K625">
        <f t="shared" si="165"/>
        <v>47.668001510563229</v>
      </c>
      <c r="L625">
        <f t="shared" si="166"/>
        <v>0.2977693774385925</v>
      </c>
      <c r="M625">
        <f t="shared" si="167"/>
        <v>23363.235321188175</v>
      </c>
      <c r="N625">
        <f t="shared" si="168"/>
        <v>3.2889142025838827</v>
      </c>
      <c r="O625">
        <f t="shared" si="169"/>
        <v>91.114394480511351</v>
      </c>
      <c r="P625">
        <f t="shared" si="170"/>
        <v>1.9057653299767505E-6</v>
      </c>
      <c r="Q625">
        <f t="shared" si="171"/>
        <v>-2.1735734825498902E-5</v>
      </c>
      <c r="R625">
        <f t="shared" si="172"/>
        <v>35706.467878650932</v>
      </c>
      <c r="S625">
        <f t="shared" si="173"/>
        <v>1032.3850971851346</v>
      </c>
      <c r="T625">
        <f t="shared" si="159"/>
        <v>7.5253557059154041E-2</v>
      </c>
    </row>
    <row r="626" spans="1:20" x14ac:dyDescent="0.3">
      <c r="A626">
        <v>135.536</v>
      </c>
      <c r="B626">
        <f t="shared" si="158"/>
        <v>13.291231098123051</v>
      </c>
      <c r="C626">
        <v>15.7159</v>
      </c>
      <c r="D626">
        <v>38.444499999999998</v>
      </c>
      <c r="E626">
        <v>8.2219999999999995</v>
      </c>
      <c r="F626">
        <f t="shared" si="160"/>
        <v>998.99064115813326</v>
      </c>
      <c r="G626">
        <f t="shared" si="161"/>
        <v>0.77622049244640767</v>
      </c>
      <c r="H626">
        <f t="shared" si="162"/>
        <v>-4.5260037548954255E-3</v>
      </c>
      <c r="I626">
        <f t="shared" si="163"/>
        <v>1028.467258092694</v>
      </c>
      <c r="J626">
        <f t="shared" si="164"/>
        <v>21459.666980066741</v>
      </c>
      <c r="K626">
        <f t="shared" si="165"/>
        <v>47.667880131032206</v>
      </c>
      <c r="L626">
        <f t="shared" si="166"/>
        <v>0.29777389830352774</v>
      </c>
      <c r="M626">
        <f t="shared" si="167"/>
        <v>23363.215117601441</v>
      </c>
      <c r="N626">
        <f t="shared" si="168"/>
        <v>3.288916065730108</v>
      </c>
      <c r="O626">
        <f t="shared" si="169"/>
        <v>91.112110390218945</v>
      </c>
      <c r="P626">
        <f t="shared" si="170"/>
        <v>1.9039798257014812E-6</v>
      </c>
      <c r="Q626">
        <f t="shared" si="171"/>
        <v>-2.1736484676799078E-5</v>
      </c>
      <c r="R626">
        <f t="shared" si="172"/>
        <v>35711.786812068058</v>
      </c>
      <c r="S626">
        <f t="shared" si="173"/>
        <v>1032.3854432614798</v>
      </c>
      <c r="T626">
        <f t="shared" si="159"/>
        <v>7.2791759113785869E-3</v>
      </c>
    </row>
    <row r="627" spans="1:20" x14ac:dyDescent="0.3">
      <c r="A627">
        <v>135.566</v>
      </c>
      <c r="B627">
        <f t="shared" si="158"/>
        <v>13.294173024496441</v>
      </c>
      <c r="C627">
        <v>15.7125</v>
      </c>
      <c r="D627">
        <v>38.445999999999998</v>
      </c>
      <c r="E627">
        <v>8.2219999999999995</v>
      </c>
      <c r="F627">
        <f t="shared" si="160"/>
        <v>998.99118209093024</v>
      </c>
      <c r="G627">
        <f t="shared" si="161"/>
        <v>0.77622802302349336</v>
      </c>
      <c r="H627">
        <f t="shared" si="162"/>
        <v>-4.5261746680312501E-3</v>
      </c>
      <c r="I627">
        <f t="shared" si="163"/>
        <v>1028.4692047151234</v>
      </c>
      <c r="J627">
        <f t="shared" si="164"/>
        <v>21459.379470098931</v>
      </c>
      <c r="K627">
        <f t="shared" si="165"/>
        <v>47.668911939577519</v>
      </c>
      <c r="L627">
        <f t="shared" si="166"/>
        <v>0.29773546927031252</v>
      </c>
      <c r="M627">
        <f t="shared" si="167"/>
        <v>23363.033771735645</v>
      </c>
      <c r="N627">
        <f t="shared" si="168"/>
        <v>3.2889002298934322</v>
      </c>
      <c r="O627">
        <f t="shared" si="169"/>
        <v>91.115530106103989</v>
      </c>
      <c r="P627">
        <f t="shared" si="170"/>
        <v>1.9191571504687531E-6</v>
      </c>
      <c r="Q627">
        <f t="shared" si="171"/>
        <v>-2.1725805895779892E-5</v>
      </c>
      <c r="R627">
        <f t="shared" si="172"/>
        <v>35714.802446189635</v>
      </c>
      <c r="S627">
        <f t="shared" si="173"/>
        <v>1032.3879356979335</v>
      </c>
      <c r="T627">
        <f t="shared" si="159"/>
        <v>2.8082967497671796E-2</v>
      </c>
    </row>
    <row r="628" spans="1:20" x14ac:dyDescent="0.3">
      <c r="A628">
        <v>135.57499999999999</v>
      </c>
      <c r="B628">
        <f t="shared" si="158"/>
        <v>13.295055602408455</v>
      </c>
      <c r="C628">
        <v>15.7193</v>
      </c>
      <c r="D628">
        <v>38.431800000000003</v>
      </c>
      <c r="E628">
        <v>8.2219999999999995</v>
      </c>
      <c r="F628">
        <f t="shared" si="160"/>
        <v>998.99010009173162</v>
      </c>
      <c r="G628">
        <f t="shared" si="161"/>
        <v>0.77621296292222153</v>
      </c>
      <c r="H628">
        <f t="shared" si="162"/>
        <v>-4.5258328800139537E-3</v>
      </c>
      <c r="I628">
        <f t="shared" si="163"/>
        <v>1028.4566732139506</v>
      </c>
      <c r="J628">
        <f t="shared" si="164"/>
        <v>21459.954449295503</v>
      </c>
      <c r="K628">
        <f t="shared" si="165"/>
        <v>47.666848509553155</v>
      </c>
      <c r="L628">
        <f t="shared" si="166"/>
        <v>0.29781232352587333</v>
      </c>
      <c r="M628">
        <f t="shared" si="167"/>
        <v>23362.831543329656</v>
      </c>
      <c r="N628">
        <f t="shared" si="168"/>
        <v>3.2889319036208833</v>
      </c>
      <c r="O628">
        <f t="shared" si="169"/>
        <v>91.083098596765936</v>
      </c>
      <c r="P628">
        <f t="shared" si="170"/>
        <v>1.8888037213696289E-6</v>
      </c>
      <c r="Q628">
        <f t="shared" si="171"/>
        <v>-2.1740276219002019E-5</v>
      </c>
      <c r="R628">
        <f t="shared" si="172"/>
        <v>35711.023036686347</v>
      </c>
      <c r="S628">
        <f t="shared" si="173"/>
        <v>1032.3760339294415</v>
      </c>
      <c r="T628">
        <f t="shared" si="159"/>
        <v>0.11204141248211774</v>
      </c>
    </row>
    <row r="629" spans="1:20" x14ac:dyDescent="0.3">
      <c r="A629">
        <v>135.578</v>
      </c>
      <c r="B629">
        <f t="shared" si="158"/>
        <v>13.295349795045796</v>
      </c>
      <c r="C629">
        <v>15.7166</v>
      </c>
      <c r="D629">
        <v>38.437199999999997</v>
      </c>
      <c r="E629">
        <v>8.2219999999999995</v>
      </c>
      <c r="F629">
        <f t="shared" si="160"/>
        <v>998.99052977303108</v>
      </c>
      <c r="G629">
        <f t="shared" si="161"/>
        <v>0.77621894216418375</v>
      </c>
      <c r="H629">
        <f t="shared" si="162"/>
        <v>-4.5259685716455764E-3</v>
      </c>
      <c r="I629">
        <f t="shared" si="163"/>
        <v>1028.4614652117593</v>
      </c>
      <c r="J629">
        <f t="shared" si="164"/>
        <v>21459.726168238187</v>
      </c>
      <c r="K629">
        <f t="shared" si="165"/>
        <v>47.667667723083049</v>
      </c>
      <c r="L629">
        <f t="shared" si="166"/>
        <v>0.2977818096902452</v>
      </c>
      <c r="M629">
        <f t="shared" si="167"/>
        <v>23362.899835086617</v>
      </c>
      <c r="N629">
        <f t="shared" si="168"/>
        <v>3.2889193263044141</v>
      </c>
      <c r="O629">
        <f t="shared" si="169"/>
        <v>91.095431442065717</v>
      </c>
      <c r="P629">
        <f t="shared" si="170"/>
        <v>1.9008552338657249E-6</v>
      </c>
      <c r="Q629">
        <f t="shared" si="171"/>
        <v>-2.1734384197810189E-5</v>
      </c>
      <c r="R629">
        <f t="shared" si="172"/>
        <v>35713.036730857886</v>
      </c>
      <c r="S629">
        <f t="shared" si="173"/>
        <v>1032.3807094046995</v>
      </c>
      <c r="T629">
        <f t="shared" si="159"/>
        <v>0.12163130085571032</v>
      </c>
    </row>
    <row r="630" spans="1:20" x14ac:dyDescent="0.3">
      <c r="A630">
        <v>135.44399999999999</v>
      </c>
      <c r="B630">
        <f t="shared" si="158"/>
        <v>13.282209190577989</v>
      </c>
      <c r="C630">
        <v>15.7181</v>
      </c>
      <c r="D630">
        <v>38.436900000000001</v>
      </c>
      <c r="E630">
        <v>8.2219999999999995</v>
      </c>
      <c r="F630">
        <f t="shared" si="160"/>
        <v>998.99029107159936</v>
      </c>
      <c r="G630">
        <f t="shared" si="161"/>
        <v>0.7762156202811259</v>
      </c>
      <c r="H630">
        <f t="shared" si="162"/>
        <v>-4.5258931844275058E-3</v>
      </c>
      <c r="I630">
        <f t="shared" si="163"/>
        <v>1028.4608854111514</v>
      </c>
      <c r="J630">
        <f t="shared" si="164"/>
        <v>21459.852994219418</v>
      </c>
      <c r="K630">
        <f t="shared" si="165"/>
        <v>47.667212589892046</v>
      </c>
      <c r="L630">
        <f t="shared" si="166"/>
        <v>0.29779876211784373</v>
      </c>
      <c r="M630">
        <f t="shared" si="167"/>
        <v>23362.998075828647</v>
      </c>
      <c r="N630">
        <f t="shared" si="168"/>
        <v>3.2889263135425377</v>
      </c>
      <c r="O630">
        <f t="shared" si="169"/>
        <v>91.094749380088032</v>
      </c>
      <c r="P630">
        <f t="shared" si="170"/>
        <v>1.8941598541290801E-6</v>
      </c>
      <c r="Q630">
        <f t="shared" si="171"/>
        <v>-2.173931768744428E-5</v>
      </c>
      <c r="R630">
        <f t="shared" si="172"/>
        <v>35700.836501405429</v>
      </c>
      <c r="S630">
        <f t="shared" si="173"/>
        <v>1032.3775821313725</v>
      </c>
      <c r="T630">
        <f t="shared" si="159"/>
        <v>1.4884158164067636E-2</v>
      </c>
    </row>
    <row r="631" spans="1:20" x14ac:dyDescent="0.3">
      <c r="A631">
        <v>135.36199999999999</v>
      </c>
      <c r="B631">
        <f t="shared" si="158"/>
        <v>13.274167925157393</v>
      </c>
      <c r="C631">
        <v>15.721</v>
      </c>
      <c r="D631">
        <v>38.433300000000003</v>
      </c>
      <c r="E631">
        <v>8.2219999999999995</v>
      </c>
      <c r="F631">
        <f t="shared" si="160"/>
        <v>998.98982950843242</v>
      </c>
      <c r="G631">
        <f t="shared" si="161"/>
        <v>0.77620919855493009</v>
      </c>
      <c r="H631">
        <f t="shared" si="162"/>
        <v>-4.5257474569186003E-3</v>
      </c>
      <c r="I631">
        <f t="shared" si="163"/>
        <v>1028.4574352020875</v>
      </c>
      <c r="J631">
        <f t="shared" si="164"/>
        <v>21460.098168633507</v>
      </c>
      <c r="K631">
        <f t="shared" si="165"/>
        <v>47.666332768958938</v>
      </c>
      <c r="L631">
        <f t="shared" si="166"/>
        <v>0.29783153470797002</v>
      </c>
      <c r="M631">
        <f t="shared" si="167"/>
        <v>23363.035672772363</v>
      </c>
      <c r="N631">
        <f t="shared" si="168"/>
        <v>3.288939823336515</v>
      </c>
      <c r="O631">
        <f t="shared" si="169"/>
        <v>91.086530006668397</v>
      </c>
      <c r="P631">
        <f t="shared" si="170"/>
        <v>1.8812161268670027E-6</v>
      </c>
      <c r="Q631">
        <f t="shared" si="171"/>
        <v>-2.1746998411012839E-5</v>
      </c>
      <c r="R631">
        <f t="shared" si="172"/>
        <v>35692.292080087529</v>
      </c>
      <c r="S631">
        <f t="shared" si="173"/>
        <v>1032.3726791511647</v>
      </c>
      <c r="T631">
        <f t="shared" si="159"/>
        <v>2.382417827975614E-2</v>
      </c>
    </row>
    <row r="632" spans="1:20" x14ac:dyDescent="0.3">
      <c r="A632">
        <v>135.36000000000001</v>
      </c>
      <c r="B632">
        <f t="shared" si="158"/>
        <v>13.273971796732502</v>
      </c>
      <c r="C632">
        <v>15.721500000000001</v>
      </c>
      <c r="D632">
        <v>38.438299999999998</v>
      </c>
      <c r="E632">
        <v>8.2219999999999995</v>
      </c>
      <c r="F632">
        <f t="shared" si="160"/>
        <v>998.98974991875332</v>
      </c>
      <c r="G632">
        <f t="shared" si="161"/>
        <v>0.77620809143816671</v>
      </c>
      <c r="H632">
        <f t="shared" si="162"/>
        <v>-4.5257223342988501E-3</v>
      </c>
      <c r="I632">
        <f t="shared" si="163"/>
        <v>1028.4611753527061</v>
      </c>
      <c r="J632">
        <f t="shared" si="164"/>
        <v>21460.140437088921</v>
      </c>
      <c r="K632">
        <f t="shared" si="165"/>
        <v>47.666181089448131</v>
      </c>
      <c r="L632">
        <f t="shared" si="166"/>
        <v>0.29783718487433253</v>
      </c>
      <c r="M632">
        <f t="shared" si="167"/>
        <v>23363.325637502356</v>
      </c>
      <c r="N632">
        <f t="shared" si="168"/>
        <v>3.2889421527623628</v>
      </c>
      <c r="O632">
        <f t="shared" si="169"/>
        <v>91.097956187961245</v>
      </c>
      <c r="P632">
        <f t="shared" si="170"/>
        <v>1.8789845394907472E-6</v>
      </c>
      <c r="Q632">
        <f t="shared" si="171"/>
        <v>-2.1751778066630716E-5</v>
      </c>
      <c r="R632">
        <f t="shared" si="172"/>
        <v>35693.946443857669</v>
      </c>
      <c r="S632">
        <f t="shared" si="173"/>
        <v>1032.3761933165258</v>
      </c>
      <c r="T632">
        <f t="shared" si="159"/>
        <v>0.12914873191131443</v>
      </c>
    </row>
    <row r="633" spans="1:20" x14ac:dyDescent="0.3">
      <c r="A633">
        <v>135.351</v>
      </c>
      <c r="B633">
        <f t="shared" si="158"/>
        <v>13.273089218820484</v>
      </c>
      <c r="C633">
        <v>15.722899999999999</v>
      </c>
      <c r="D633">
        <v>38.436</v>
      </c>
      <c r="E633">
        <v>8.2219999999999995</v>
      </c>
      <c r="F633">
        <f t="shared" si="160"/>
        <v>998.98952705228214</v>
      </c>
      <c r="G633">
        <f t="shared" si="161"/>
        <v>0.77620499163234491</v>
      </c>
      <c r="H633">
        <f t="shared" si="162"/>
        <v>-4.5256519953647857E-3</v>
      </c>
      <c r="I633">
        <f t="shared" si="163"/>
        <v>1028.4590762018076</v>
      </c>
      <c r="J633">
        <f t="shared" si="164"/>
        <v>21460.258784077465</v>
      </c>
      <c r="K633">
        <f t="shared" si="165"/>
        <v>47.66575640833728</v>
      </c>
      <c r="L633">
        <f t="shared" si="166"/>
        <v>0.29785300490169969</v>
      </c>
      <c r="M633">
        <f t="shared" si="167"/>
        <v>23363.315428496997</v>
      </c>
      <c r="N633">
        <f t="shared" si="168"/>
        <v>3.2889486753910373</v>
      </c>
      <c r="O633">
        <f t="shared" si="169"/>
        <v>91.092703883370461</v>
      </c>
      <c r="P633">
        <f t="shared" si="170"/>
        <v>1.872736235250677E-6</v>
      </c>
      <c r="Q633">
        <f t="shared" si="171"/>
        <v>-2.1755140065497487E-5</v>
      </c>
      <c r="R633">
        <f t="shared" si="172"/>
        <v>35692.405439972499</v>
      </c>
      <c r="S633">
        <f t="shared" si="173"/>
        <v>1032.3739945384204</v>
      </c>
      <c r="T633">
        <f t="shared" si="159"/>
        <v>4.8157502620060799E-2</v>
      </c>
    </row>
    <row r="634" spans="1:20" x14ac:dyDescent="0.3">
      <c r="A634">
        <v>135.35400000000001</v>
      </c>
      <c r="B634">
        <f t="shared" si="158"/>
        <v>13.273383411457823</v>
      </c>
      <c r="C634">
        <v>15.721399999999999</v>
      </c>
      <c r="D634">
        <v>38.436599999999999</v>
      </c>
      <c r="E634">
        <v>8.2210000000000001</v>
      </c>
      <c r="F634">
        <f t="shared" si="160"/>
        <v>998.98976583692024</v>
      </c>
      <c r="G634">
        <f t="shared" si="161"/>
        <v>0.77620831285969816</v>
      </c>
      <c r="H634">
        <f t="shared" si="162"/>
        <v>-4.5257273587566167E-3</v>
      </c>
      <c r="I634">
        <f t="shared" si="163"/>
        <v>1028.4598874395185</v>
      </c>
      <c r="J634">
        <f t="shared" si="164"/>
        <v>21460.13198346832</v>
      </c>
      <c r="K634">
        <f t="shared" si="165"/>
        <v>47.666211425026688</v>
      </c>
      <c r="L634">
        <f t="shared" si="166"/>
        <v>0.29783605484765324</v>
      </c>
      <c r="M634">
        <f t="shared" si="167"/>
        <v>23363.232339439426</v>
      </c>
      <c r="N634">
        <f t="shared" si="168"/>
        <v>3.2889416868736401</v>
      </c>
      <c r="O634">
        <f t="shared" si="169"/>
        <v>91.09407144684819</v>
      </c>
      <c r="P634">
        <f t="shared" si="170"/>
        <v>1.8794308548545204E-6</v>
      </c>
      <c r="Q634">
        <f t="shared" si="171"/>
        <v>-2.1750391807077014E-5</v>
      </c>
      <c r="R634">
        <f t="shared" si="172"/>
        <v>35692.780803537316</v>
      </c>
      <c r="S634">
        <f t="shared" si="173"/>
        <v>1032.3748546381753</v>
      </c>
      <c r="T634">
        <f t="shared" si="159"/>
        <v>5.2168471627031789E-2</v>
      </c>
    </row>
    <row r="635" spans="1:20" x14ac:dyDescent="0.3">
      <c r="A635">
        <v>135.148</v>
      </c>
      <c r="B635">
        <f t="shared" si="158"/>
        <v>13.253182183693882</v>
      </c>
      <c r="C635">
        <v>15.7249</v>
      </c>
      <c r="D635">
        <v>38.433199999999999</v>
      </c>
      <c r="E635">
        <v>8.2219999999999995</v>
      </c>
      <c r="F635">
        <f t="shared" si="160"/>
        <v>998.98920863232047</v>
      </c>
      <c r="G635">
        <f t="shared" si="161"/>
        <v>0.77620056364791856</v>
      </c>
      <c r="H635">
        <f t="shared" si="162"/>
        <v>-4.5255515224245455E-3</v>
      </c>
      <c r="I635">
        <f t="shared" si="163"/>
        <v>1028.4564520170807</v>
      </c>
      <c r="J635">
        <f t="shared" si="164"/>
        <v>21460.427839223405</v>
      </c>
      <c r="K635">
        <f t="shared" si="165"/>
        <v>47.665149776046505</v>
      </c>
      <c r="L635">
        <f t="shared" si="166"/>
        <v>0.29787560381995171</v>
      </c>
      <c r="M635">
        <f t="shared" si="167"/>
        <v>23363.325333683286</v>
      </c>
      <c r="N635">
        <f t="shared" si="168"/>
        <v>3.2889579940360623</v>
      </c>
      <c r="O635">
        <f t="shared" si="169"/>
        <v>91.086310452527457</v>
      </c>
      <c r="P635">
        <f t="shared" si="170"/>
        <v>1.8638104452878781E-6</v>
      </c>
      <c r="Q635">
        <f t="shared" si="171"/>
        <v>-2.1760241371338815E-5</v>
      </c>
      <c r="R635">
        <f t="shared" si="172"/>
        <v>35673.060568306595</v>
      </c>
      <c r="S635">
        <f t="shared" si="173"/>
        <v>1032.3675943023809</v>
      </c>
      <c r="T635">
        <f t="shared" si="159"/>
        <v>1.8291132660114999E-2</v>
      </c>
    </row>
    <row r="636" spans="1:20" x14ac:dyDescent="0.3">
      <c r="A636">
        <v>135.143</v>
      </c>
      <c r="B636">
        <f t="shared" si="158"/>
        <v>13.252691862631652</v>
      </c>
      <c r="C636">
        <v>15.7219</v>
      </c>
      <c r="D636">
        <v>38.433399999999999</v>
      </c>
      <c r="E636">
        <v>8.2219999999999995</v>
      </c>
      <c r="F636">
        <f t="shared" si="160"/>
        <v>998.98968624492977</v>
      </c>
      <c r="G636">
        <f t="shared" si="161"/>
        <v>0.77620720576114799</v>
      </c>
      <c r="H636">
        <f t="shared" si="162"/>
        <v>-4.525702236798706E-3</v>
      </c>
      <c r="I636">
        <f t="shared" si="163"/>
        <v>1028.4573032492663</v>
      </c>
      <c r="J636">
        <f t="shared" si="164"/>
        <v>21460.17425121897</v>
      </c>
      <c r="K636">
        <f t="shared" si="165"/>
        <v>47.666059748751906</v>
      </c>
      <c r="L636">
        <f t="shared" si="166"/>
        <v>0.29784170494808376</v>
      </c>
      <c r="M636">
        <f t="shared" si="167"/>
        <v>23363.108729084408</v>
      </c>
      <c r="N636">
        <f t="shared" si="168"/>
        <v>3.2889440163350221</v>
      </c>
      <c r="O636">
        <f t="shared" si="169"/>
        <v>91.086760571855621</v>
      </c>
      <c r="P636">
        <f t="shared" si="170"/>
        <v>1.8771992885930785E-6</v>
      </c>
      <c r="Q636">
        <f t="shared" si="171"/>
        <v>-2.1750130303821329E-5</v>
      </c>
      <c r="R636">
        <f t="shared" si="172"/>
        <v>35672.44957670461</v>
      </c>
      <c r="S636">
        <f t="shared" si="173"/>
        <v>1032.3683707645553</v>
      </c>
      <c r="T636">
        <f t="shared" si="159"/>
        <v>3.839466144048357E-2</v>
      </c>
    </row>
    <row r="637" spans="1:20" x14ac:dyDescent="0.3">
      <c r="A637">
        <v>135.11099999999999</v>
      </c>
      <c r="B637">
        <f t="shared" si="158"/>
        <v>13.249553807833369</v>
      </c>
      <c r="C637">
        <v>15.7165</v>
      </c>
      <c r="D637">
        <v>38.4405</v>
      </c>
      <c r="E637">
        <v>8.2219999999999995</v>
      </c>
      <c r="F637">
        <f t="shared" si="160"/>
        <v>998.99054568553515</v>
      </c>
      <c r="G637">
        <f t="shared" si="161"/>
        <v>0.77621916363034038</v>
      </c>
      <c r="H637">
        <f t="shared" si="162"/>
        <v>-4.5259735977248496E-3</v>
      </c>
      <c r="I637">
        <f t="shared" si="163"/>
        <v>1028.4640336331493</v>
      </c>
      <c r="J637">
        <f t="shared" si="164"/>
        <v>21459.717712890844</v>
      </c>
      <c r="K637">
        <f t="shared" si="165"/>
        <v>47.667698066590326</v>
      </c>
      <c r="L637">
        <f t="shared" si="166"/>
        <v>0.29778067950203252</v>
      </c>
      <c r="M637">
        <f t="shared" si="167"/>
        <v>23363.058718888635</v>
      </c>
      <c r="N637">
        <f t="shared" si="168"/>
        <v>3.2889188605027537</v>
      </c>
      <c r="O637">
        <f t="shared" si="169"/>
        <v>91.102971736644704</v>
      </c>
      <c r="P637">
        <f t="shared" si="170"/>
        <v>1.9013016009607494E-6</v>
      </c>
      <c r="Q637">
        <f t="shared" si="171"/>
        <v>-2.1736072188130863E-5</v>
      </c>
      <c r="R637">
        <f t="shared" si="172"/>
        <v>35671.675541584911</v>
      </c>
      <c r="S637">
        <f t="shared" si="173"/>
        <v>1032.3742822978902</v>
      </c>
      <c r="T637">
        <f t="shared" si="159"/>
        <v>4.1876418517000372E-2</v>
      </c>
    </row>
    <row r="638" spans="1:20" x14ac:dyDescent="0.3">
      <c r="A638">
        <v>135.143</v>
      </c>
      <c r="B638">
        <f t="shared" si="158"/>
        <v>13.252691862631652</v>
      </c>
      <c r="C638">
        <v>15.7263</v>
      </c>
      <c r="D638">
        <v>38.426200000000001</v>
      </c>
      <c r="E638">
        <v>8.2219999999999995</v>
      </c>
      <c r="F638">
        <f t="shared" si="160"/>
        <v>998.98898571084624</v>
      </c>
      <c r="G638">
        <f t="shared" si="161"/>
        <v>0.7761974642755326</v>
      </c>
      <c r="H638">
        <f t="shared" si="162"/>
        <v>-4.5254811992422733E-3</v>
      </c>
      <c r="I638">
        <f t="shared" si="163"/>
        <v>1028.4507279824936</v>
      </c>
      <c r="J638">
        <f t="shared" si="164"/>
        <v>21460.546169439414</v>
      </c>
      <c r="K638">
        <f t="shared" si="165"/>
        <v>47.664725171948866</v>
      </c>
      <c r="L638">
        <f t="shared" si="166"/>
        <v>0.29789142227813736</v>
      </c>
      <c r="M638">
        <f t="shared" si="167"/>
        <v>23363.078070776806</v>
      </c>
      <c r="N638">
        <f t="shared" si="168"/>
        <v>3.2889645175104101</v>
      </c>
      <c r="O638">
        <f t="shared" si="169"/>
        <v>91.070318619273721</v>
      </c>
      <c r="P638">
        <f t="shared" si="170"/>
        <v>1.8575626435800362E-6</v>
      </c>
      <c r="Q638">
        <f t="shared" si="171"/>
        <v>-2.1760714393155894E-5</v>
      </c>
      <c r="R638">
        <f t="shared" si="172"/>
        <v>35670.196710295328</v>
      </c>
      <c r="S638">
        <f t="shared" si="173"/>
        <v>1032.3620184469701</v>
      </c>
      <c r="T638">
        <f t="shared" si="159"/>
        <v>6.0316408094613104E-2</v>
      </c>
    </row>
    <row r="639" spans="1:20" x14ac:dyDescent="0.3">
      <c r="A639">
        <v>135.42699999999999</v>
      </c>
      <c r="B639">
        <f t="shared" si="158"/>
        <v>13.280542098966402</v>
      </c>
      <c r="C639">
        <v>15.731999999999999</v>
      </c>
      <c r="D639">
        <v>38.425400000000003</v>
      </c>
      <c r="E639">
        <v>8.2219999999999995</v>
      </c>
      <c r="F639">
        <f t="shared" si="160"/>
        <v>998.98807786818622</v>
      </c>
      <c r="G639">
        <f t="shared" si="161"/>
        <v>0.77618484724457848</v>
      </c>
      <c r="H639">
        <f t="shared" si="162"/>
        <v>-4.5251949503903998E-3</v>
      </c>
      <c r="I639">
        <f t="shared" si="163"/>
        <v>1028.4487865089493</v>
      </c>
      <c r="J639">
        <f t="shared" si="164"/>
        <v>21461.027871165679</v>
      </c>
      <c r="K639">
        <f t="shared" si="165"/>
        <v>47.662996754052429</v>
      </c>
      <c r="L639">
        <f t="shared" si="166"/>
        <v>0.29795581933008003</v>
      </c>
      <c r="M639">
        <f t="shared" si="167"/>
        <v>23363.468348548708</v>
      </c>
      <c r="N639">
        <f t="shared" si="168"/>
        <v>3.2889910809649856</v>
      </c>
      <c r="O639">
        <f t="shared" si="169"/>
        <v>91.068503694563859</v>
      </c>
      <c r="P639">
        <f t="shared" si="170"/>
        <v>1.8321273014880075E-6</v>
      </c>
      <c r="Q639">
        <f t="shared" si="171"/>
        <v>-2.1779664550431356E-5</v>
      </c>
      <c r="R639">
        <f t="shared" si="172"/>
        <v>35696.203149057379</v>
      </c>
      <c r="S639">
        <f t="shared" si="173"/>
        <v>1032.3654539412555</v>
      </c>
      <c r="T639">
        <f t="shared" si="159"/>
        <v>1.0715976472116919E-2</v>
      </c>
    </row>
    <row r="640" spans="1:20" x14ac:dyDescent="0.3">
      <c r="A640">
        <v>135.40899999999999</v>
      </c>
      <c r="B640">
        <f t="shared" si="158"/>
        <v>13.278776943142368</v>
      </c>
      <c r="C640">
        <v>15.7437</v>
      </c>
      <c r="D640">
        <v>38.419699999999999</v>
      </c>
      <c r="E640">
        <v>8.2230000000000008</v>
      </c>
      <c r="F640">
        <f t="shared" si="160"/>
        <v>998.98621322574354</v>
      </c>
      <c r="G640">
        <f t="shared" si="161"/>
        <v>0.77615895839420312</v>
      </c>
      <c r="H640">
        <f t="shared" si="162"/>
        <v>-4.5246077238010746E-3</v>
      </c>
      <c r="I640">
        <f t="shared" si="163"/>
        <v>1028.4416710152668</v>
      </c>
      <c r="J640">
        <f t="shared" si="164"/>
        <v>21462.01626873307</v>
      </c>
      <c r="K640">
        <f t="shared" si="165"/>
        <v>47.65945059540126</v>
      </c>
      <c r="L640">
        <f t="shared" si="166"/>
        <v>0.29808796919639735</v>
      </c>
      <c r="M640">
        <f t="shared" si="167"/>
        <v>23364.064503698581</v>
      </c>
      <c r="N640">
        <f t="shared" si="168"/>
        <v>3.2890456240313921</v>
      </c>
      <c r="O640">
        <f t="shared" si="169"/>
        <v>91.055506019616047</v>
      </c>
      <c r="P640">
        <f t="shared" si="170"/>
        <v>1.7799286614660259E-6</v>
      </c>
      <c r="Q640">
        <f t="shared" si="171"/>
        <v>-2.1816058437027189E-5</v>
      </c>
      <c r="R640">
        <f t="shared" si="172"/>
        <v>35693.399507847011</v>
      </c>
      <c r="S640">
        <f t="shared" si="173"/>
        <v>1032.35809756923</v>
      </c>
      <c r="T640">
        <f t="shared" si="159"/>
        <v>6.228643049530911E-2</v>
      </c>
    </row>
    <row r="641" spans="1:20" x14ac:dyDescent="0.3">
      <c r="A641">
        <v>135.393</v>
      </c>
      <c r="B641">
        <f t="shared" si="158"/>
        <v>13.277207915743229</v>
      </c>
      <c r="C641">
        <v>15.7395</v>
      </c>
      <c r="D641">
        <v>38.423699999999997</v>
      </c>
      <c r="E641">
        <v>8.2230000000000008</v>
      </c>
      <c r="F641">
        <f t="shared" si="160"/>
        <v>998.98688276650216</v>
      </c>
      <c r="G641">
        <f t="shared" si="161"/>
        <v>0.7761682503941737</v>
      </c>
      <c r="H641">
        <f t="shared" si="162"/>
        <v>-4.5248184709696495E-3</v>
      </c>
      <c r="I641">
        <f t="shared" si="163"/>
        <v>1028.445732259014</v>
      </c>
      <c r="J641">
        <f t="shared" si="164"/>
        <v>21461.661514833067</v>
      </c>
      <c r="K641">
        <f t="shared" si="165"/>
        <v>47.660723320691332</v>
      </c>
      <c r="L641">
        <f t="shared" si="166"/>
        <v>0.29804053597499253</v>
      </c>
      <c r="M641">
        <f t="shared" si="167"/>
        <v>23363.949079173151</v>
      </c>
      <c r="N641">
        <f t="shared" si="168"/>
        <v>3.2890260416717005</v>
      </c>
      <c r="O641">
        <f t="shared" si="169"/>
        <v>91.064636398893896</v>
      </c>
      <c r="P641">
        <f t="shared" si="170"/>
        <v>1.7986649720167601E-6</v>
      </c>
      <c r="Q641">
        <f t="shared" si="171"/>
        <v>-2.180419566572916E-5</v>
      </c>
      <c r="R641">
        <f t="shared" si="172"/>
        <v>35693.063696651749</v>
      </c>
      <c r="S641">
        <f t="shared" si="173"/>
        <v>1032.361746730706</v>
      </c>
      <c r="T641">
        <f t="shared" si="159"/>
        <v>4.6530062440762902E-2</v>
      </c>
    </row>
    <row r="642" spans="1:20" x14ac:dyDescent="0.3">
      <c r="A642">
        <v>135.155</v>
      </c>
      <c r="B642">
        <f t="shared" ref="B642:B705" si="174">A642/10.1974</f>
        <v>13.253868633181007</v>
      </c>
      <c r="C642">
        <v>15.7433</v>
      </c>
      <c r="D642">
        <v>38.409199999999998</v>
      </c>
      <c r="E642">
        <v>8.2230000000000008</v>
      </c>
      <c r="F642">
        <f t="shared" si="160"/>
        <v>998.98627700030829</v>
      </c>
      <c r="G642">
        <f t="shared" si="161"/>
        <v>0.77615984327741749</v>
      </c>
      <c r="H642">
        <f t="shared" si="162"/>
        <v>-4.524627792444994E-3</v>
      </c>
      <c r="I642">
        <f t="shared" si="163"/>
        <v>1028.4336662616315</v>
      </c>
      <c r="J642">
        <f t="shared" si="164"/>
        <v>21461.982485324461</v>
      </c>
      <c r="K642">
        <f t="shared" si="165"/>
        <v>47.659571795042567</v>
      </c>
      <c r="L642">
        <f t="shared" si="166"/>
        <v>0.29808345199728131</v>
      </c>
      <c r="M642">
        <f t="shared" si="167"/>
        <v>23363.504777343773</v>
      </c>
      <c r="N642">
        <f t="shared" si="168"/>
        <v>3.2890437589097794</v>
      </c>
      <c r="O642">
        <f t="shared" si="169"/>
        <v>91.031512548387653</v>
      </c>
      <c r="P642">
        <f t="shared" si="170"/>
        <v>1.7817129917584397E-6</v>
      </c>
      <c r="Q642">
        <f t="shared" si="171"/>
        <v>-2.1808245896391768E-5</v>
      </c>
      <c r="R642">
        <f t="shared" si="172"/>
        <v>35666.470487340608</v>
      </c>
      <c r="S642">
        <f t="shared" si="173"/>
        <v>1032.3456506691075</v>
      </c>
      <c r="T642">
        <f t="shared" si="159"/>
        <v>2.5337969311698589E-2</v>
      </c>
    </row>
    <row r="643" spans="1:20" x14ac:dyDescent="0.3">
      <c r="A643">
        <v>134.98699999999999</v>
      </c>
      <c r="B643">
        <f t="shared" si="174"/>
        <v>13.237393845490026</v>
      </c>
      <c r="C643">
        <v>15.736800000000001</v>
      </c>
      <c r="D643">
        <v>38.390700000000002</v>
      </c>
      <c r="E643">
        <v>8.2230000000000008</v>
      </c>
      <c r="F643">
        <f t="shared" si="160"/>
        <v>998.98731307796504</v>
      </c>
      <c r="G643">
        <f t="shared" si="161"/>
        <v>0.77617422467049413</v>
      </c>
      <c r="H643">
        <f t="shared" si="162"/>
        <v>-4.5249539821175036E-3</v>
      </c>
      <c r="I643">
        <f t="shared" si="163"/>
        <v>1028.4209095154617</v>
      </c>
      <c r="J643">
        <f t="shared" si="164"/>
        <v>21461.433425941086</v>
      </c>
      <c r="K643">
        <f t="shared" si="165"/>
        <v>47.661541651889088</v>
      </c>
      <c r="L643">
        <f t="shared" si="166"/>
        <v>0.29801004011902088</v>
      </c>
      <c r="M643">
        <f t="shared" si="167"/>
        <v>23362.080919072923</v>
      </c>
      <c r="N643">
        <f t="shared" si="168"/>
        <v>3.2890134546663043</v>
      </c>
      <c r="O643">
        <f t="shared" si="169"/>
        <v>90.989225027532569</v>
      </c>
      <c r="P643">
        <f t="shared" si="170"/>
        <v>1.8107107265068878E-6</v>
      </c>
      <c r="Q643">
        <f t="shared" si="171"/>
        <v>-2.1774715552087975E-5</v>
      </c>
      <c r="R643">
        <f t="shared" si="172"/>
        <v>35644.046670099102</v>
      </c>
      <c r="S643">
        <f t="shared" si="173"/>
        <v>1032.3304316093308</v>
      </c>
      <c r="T643">
        <f t="shared" ref="T643:T706" si="175">IF(9.8/S643*(S643-S642)/(A643-A642)&gt;0,SQRT(9.8/S643*(S643-S642)/(A643-A642)),SQRT(-9.8/S643*(S643-S642)/(A643-A642)))</f>
        <v>2.932533239646793E-2</v>
      </c>
    </row>
    <row r="644" spans="1:20" x14ac:dyDescent="0.3">
      <c r="A644">
        <v>135.001</v>
      </c>
      <c r="B644">
        <f t="shared" si="174"/>
        <v>13.238766744464275</v>
      </c>
      <c r="C644">
        <v>15.738200000000001</v>
      </c>
      <c r="D644">
        <v>38.389800000000001</v>
      </c>
      <c r="E644">
        <v>8.2230000000000008</v>
      </c>
      <c r="F644">
        <f t="shared" ref="F644:F707" si="176">999.842594+C644*(0.06793953)+(-0.00909529)*(C644^2)+(0.0001001685)*(C644^3)+(-0.000001120083)*(C644^4)+(0.000000006536332)*(C644^5)</f>
        <v>998.98708996401456</v>
      </c>
      <c r="G644">
        <f t="shared" ref="G644:G707" si="177">0.82449+C644*(-0.0040899)+(0.000076438)*(C644^2)+(-0.00000082467)*(C644^3)+(0.0000000053875)*(C644^4)</f>
        <v>0.7761711268147623</v>
      </c>
      <c r="H644">
        <f t="shared" ref="H644:H707" si="178">-0.0057246+C644*(0.00010227)+(-0.0000016546)*(C644^2)</f>
        <v>-4.5248837140665034E-3</v>
      </c>
      <c r="I644">
        <f t="shared" ref="I644:I707" si="179">F644+G644*D644+H644*(D644^1.5)+(0.00048314)*D644^2</f>
        <v>1028.419890095887</v>
      </c>
      <c r="J644">
        <f t="shared" ref="J644:J707" si="180">19652.21+C644*(148.4206)+(-2.327105)*(C644^2)+(0.01360477)*(C644^3)+(-0.00005155288)*(C644^4)</f>
        <v>21461.551697461153</v>
      </c>
      <c r="K644">
        <f t="shared" ref="K644:K707" si="181">54.6746+C644*(-0.603459)+(0.0109987)*(C644^2)+(-0.00006167)*(C644^3)</f>
        <v>47.661117317290454</v>
      </c>
      <c r="L644">
        <f t="shared" ref="L644:L707" si="182">0.07944+C644*(0.016483)+(-0.00016483)*(C644^2)</f>
        <v>0.29802585308507085</v>
      </c>
      <c r="M644">
        <f t="shared" ref="M644:M707" si="183">J644+K644*D644+L644*D644^1.5</f>
        <v>23362.141273648278</v>
      </c>
      <c r="N644">
        <f t="shared" ref="N644:N707" si="184">3.2399+C644*(0.00143713)+(0.000116092)*(C644^2)+(-0.000000577905)*(C644^3)</f>
        <v>3.2890199811000675</v>
      </c>
      <c r="O644">
        <f t="shared" ref="O644:O707" si="185">N644+(2.2838-(0.000010981)*C644-(0.0000016078)*C644^2)*D644+(0.000191075)*D644^1.5</f>
        <v>90.987171739567998</v>
      </c>
      <c r="P644">
        <f t="shared" ref="P644:P707" si="186">0.0000850935+C644*(-0.00000612293)+(0.000000052787)*(C644^2)</f>
        <v>1.8044646836618734E-6</v>
      </c>
      <c r="Q644">
        <f t="shared" ref="Q644:Q707" si="187">((-0.00000099348)+(0.000000020816)*C644+(0.00000000020816)*C644^2)*D644+P644</f>
        <v>-2.1778937773544251E-5</v>
      </c>
      <c r="R644">
        <f t="shared" ref="R644:R707" si="188">M644+O644*A644+Q644*A644^2</f>
        <v>35645.103518640441</v>
      </c>
      <c r="S644">
        <f t="shared" ref="S644:S707" si="189">I644/(1-A644/R644)</f>
        <v>1032.3296989597154</v>
      </c>
      <c r="T644">
        <f t="shared" si="175"/>
        <v>2.228886594341823E-2</v>
      </c>
    </row>
    <row r="645" spans="1:20" x14ac:dyDescent="0.3">
      <c r="A645">
        <v>135.01300000000001</v>
      </c>
      <c r="B645">
        <f t="shared" si="174"/>
        <v>13.239943515013632</v>
      </c>
      <c r="C645">
        <v>15.7424</v>
      </c>
      <c r="D645">
        <v>38.3902</v>
      </c>
      <c r="E645">
        <v>8.2230000000000008</v>
      </c>
      <c r="F645">
        <f t="shared" si="176"/>
        <v>998.98642048632212</v>
      </c>
      <c r="G645">
        <f t="shared" si="177"/>
        <v>0.77616183431788655</v>
      </c>
      <c r="H645">
        <f t="shared" si="178"/>
        <v>-4.5246729488296958E-3</v>
      </c>
      <c r="I645">
        <f t="shared" si="179"/>
        <v>1028.4192224960861</v>
      </c>
      <c r="J645">
        <f t="shared" si="180"/>
        <v>21461.906470594458</v>
      </c>
      <c r="K645">
        <f t="shared" si="181"/>
        <v>47.659844503696192</v>
      </c>
      <c r="L645">
        <f t="shared" si="182"/>
        <v>0.2980732881064192</v>
      </c>
      <c r="M645">
        <f t="shared" si="183"/>
        <v>23362.4786387268</v>
      </c>
      <c r="N645">
        <f t="shared" si="184"/>
        <v>3.2890395624900446</v>
      </c>
      <c r="O645">
        <f t="shared" si="185"/>
        <v>90.988095391282698</v>
      </c>
      <c r="P645">
        <f t="shared" si="186"/>
        <v>1.7857277966771225E-6</v>
      </c>
      <c r="Q645">
        <f t="shared" si="187"/>
        <v>-2.1793507440156737E-5</v>
      </c>
      <c r="R645">
        <f t="shared" si="188"/>
        <v>35646.657098618067</v>
      </c>
      <c r="S645">
        <f t="shared" si="189"/>
        <v>1032.3292066156969</v>
      </c>
      <c r="T645">
        <f t="shared" si="175"/>
        <v>1.9735477589150247E-2</v>
      </c>
    </row>
    <row r="646" spans="1:20" x14ac:dyDescent="0.3">
      <c r="A646">
        <v>135.017</v>
      </c>
      <c r="B646">
        <f t="shared" si="174"/>
        <v>13.240335771863416</v>
      </c>
      <c r="C646">
        <v>15.742100000000001</v>
      </c>
      <c r="D646">
        <v>38.390300000000003</v>
      </c>
      <c r="E646">
        <v>8.2230000000000008</v>
      </c>
      <c r="F646">
        <f t="shared" si="176"/>
        <v>998.98646831291455</v>
      </c>
      <c r="G646">
        <f t="shared" si="177"/>
        <v>0.7761624980144235</v>
      </c>
      <c r="H646">
        <f t="shared" si="178"/>
        <v>-4.5246880015535861E-3</v>
      </c>
      <c r="I646">
        <f t="shared" si="179"/>
        <v>1028.4193693421921</v>
      </c>
      <c r="J646">
        <f t="shared" si="180"/>
        <v>21461.881131717077</v>
      </c>
      <c r="K646">
        <f t="shared" si="181"/>
        <v>47.659935409491744</v>
      </c>
      <c r="L646">
        <f t="shared" si="182"/>
        <v>0.29806990008345974</v>
      </c>
      <c r="M646">
        <f t="shared" si="183"/>
        <v>23362.461026868084</v>
      </c>
      <c r="N646">
        <f t="shared" si="184"/>
        <v>3.2890381637154338</v>
      </c>
      <c r="O646">
        <f t="shared" si="185"/>
        <v>90.988323202434316</v>
      </c>
      <c r="P646">
        <f t="shared" si="186"/>
        <v>1.7870660839866681E-6</v>
      </c>
      <c r="Q646">
        <f t="shared" si="187"/>
        <v>-2.1792545793386097E-5</v>
      </c>
      <c r="R646">
        <f t="shared" si="188"/>
        <v>35647.034191509993</v>
      </c>
      <c r="S646">
        <f t="shared" si="189"/>
        <v>1032.3294287804285</v>
      </c>
      <c r="T646">
        <f t="shared" si="175"/>
        <v>2.296209166905867E-2</v>
      </c>
    </row>
    <row r="647" spans="1:20" x14ac:dyDescent="0.3">
      <c r="A647">
        <v>135.01900000000001</v>
      </c>
      <c r="B647">
        <f t="shared" si="174"/>
        <v>13.240531900288309</v>
      </c>
      <c r="C647">
        <v>15.7417</v>
      </c>
      <c r="D647">
        <v>38.390900000000002</v>
      </c>
      <c r="E647">
        <v>8.2230000000000008</v>
      </c>
      <c r="F647">
        <f t="shared" si="176"/>
        <v>998.98653208008716</v>
      </c>
      <c r="G647">
        <f t="shared" si="177"/>
        <v>0.77616338295587994</v>
      </c>
      <c r="H647">
        <f t="shared" si="178"/>
        <v>-4.5247080723153938E-3</v>
      </c>
      <c r="I647">
        <f t="shared" si="179"/>
        <v>1028.4199250324107</v>
      </c>
      <c r="J647">
        <f t="shared" si="180"/>
        <v>21461.847346054084</v>
      </c>
      <c r="K647">
        <f t="shared" si="181"/>
        <v>47.660056619483306</v>
      </c>
      <c r="L647">
        <f t="shared" si="182"/>
        <v>0.2980653826733613</v>
      </c>
      <c r="M647">
        <f t="shared" si="183"/>
        <v>23362.46107812479</v>
      </c>
      <c r="N647">
        <f t="shared" si="184"/>
        <v>3.2890362987074839</v>
      </c>
      <c r="O647">
        <f t="shared" si="185"/>
        <v>90.989693286122019</v>
      </c>
      <c r="P647">
        <f t="shared" si="186"/>
        <v>1.7888504818464394E-6</v>
      </c>
      <c r="Q647">
        <f t="shared" si="187"/>
        <v>-2.1791550218524681E-5</v>
      </c>
      <c r="R647">
        <f t="shared" si="188"/>
        <v>35647.401213122452</v>
      </c>
      <c r="S647">
        <f t="shared" si="189"/>
        <v>1032.3300043119314</v>
      </c>
      <c r="T647">
        <f t="shared" si="175"/>
        <v>5.2266487539326362E-2</v>
      </c>
    </row>
    <row r="648" spans="1:20" x14ac:dyDescent="0.3">
      <c r="A648">
        <v>135.137</v>
      </c>
      <c r="B648">
        <f t="shared" si="174"/>
        <v>13.252103477356973</v>
      </c>
      <c r="C648">
        <v>15.7418</v>
      </c>
      <c r="D648">
        <v>38.3919</v>
      </c>
      <c r="E648">
        <v>8.2230000000000008</v>
      </c>
      <c r="F648">
        <f t="shared" si="176"/>
        <v>998.98651613846721</v>
      </c>
      <c r="G648">
        <f t="shared" si="177"/>
        <v>0.77616316171915056</v>
      </c>
      <c r="H648">
        <f t="shared" si="178"/>
        <v>-4.5247030545753041E-3</v>
      </c>
      <c r="I648">
        <f t="shared" si="179"/>
        <v>1028.4206729977657</v>
      </c>
      <c r="J648">
        <f t="shared" si="180"/>
        <v>21461.855792522671</v>
      </c>
      <c r="K648">
        <f t="shared" si="181"/>
        <v>47.660026316742822</v>
      </c>
      <c r="L648">
        <f t="shared" si="182"/>
        <v>0.29806651203083079</v>
      </c>
      <c r="M648">
        <f t="shared" si="183"/>
        <v>23362.519060177852</v>
      </c>
      <c r="N648">
        <f t="shared" si="184"/>
        <v>3.2890367649568071</v>
      </c>
      <c r="O648">
        <f t="shared" si="185"/>
        <v>90.991978520476138</v>
      </c>
      <c r="P648">
        <f t="shared" si="186"/>
        <v>1.7884043807978821E-6</v>
      </c>
      <c r="Q648">
        <f t="shared" si="187"/>
        <v>-2.1792505460949921E-5</v>
      </c>
      <c r="R648">
        <f t="shared" si="188"/>
        <v>35658.504086573608</v>
      </c>
      <c r="S648">
        <f t="shared" si="189"/>
        <v>1032.3329621720491</v>
      </c>
      <c r="T648">
        <f t="shared" si="175"/>
        <v>1.542591566681545E-2</v>
      </c>
    </row>
    <row r="649" spans="1:20" x14ac:dyDescent="0.3">
      <c r="A649">
        <v>135.32599999999999</v>
      </c>
      <c r="B649">
        <f t="shared" si="174"/>
        <v>13.270637613509326</v>
      </c>
      <c r="C649">
        <v>15.7438</v>
      </c>
      <c r="D649">
        <v>38.405000000000001</v>
      </c>
      <c r="E649">
        <v>8.2230000000000008</v>
      </c>
      <c r="F649">
        <f t="shared" si="176"/>
        <v>998.98619728181347</v>
      </c>
      <c r="G649">
        <f t="shared" si="177"/>
        <v>0.77615873717567441</v>
      </c>
      <c r="H649">
        <f t="shared" si="178"/>
        <v>-4.5246027067228243E-3</v>
      </c>
      <c r="I649">
        <f t="shared" si="179"/>
        <v>1028.430310948286</v>
      </c>
      <c r="J649">
        <f t="shared" si="180"/>
        <v>21462.024714497165</v>
      </c>
      <c r="K649">
        <f t="shared" si="181"/>
        <v>47.659420295895245</v>
      </c>
      <c r="L649">
        <f t="shared" si="182"/>
        <v>0.29808909848793486</v>
      </c>
      <c r="M649">
        <f t="shared" si="183"/>
        <v>23363.330723713487</v>
      </c>
      <c r="N649">
        <f t="shared" si="184"/>
        <v>3.2890460903162357</v>
      </c>
      <c r="O649">
        <f t="shared" si="185"/>
        <v>91.021916676376563</v>
      </c>
      <c r="P649">
        <f t="shared" si="186"/>
        <v>1.7794825815322822E-6</v>
      </c>
      <c r="Q649">
        <f t="shared" si="187"/>
        <v>-2.1807371193641006E-5</v>
      </c>
      <c r="R649">
        <f t="shared" si="188"/>
        <v>35680.563258718401</v>
      </c>
      <c r="S649">
        <f t="shared" si="189"/>
        <v>1032.3456979591083</v>
      </c>
      <c r="T649">
        <f t="shared" si="175"/>
        <v>2.5291958128669193E-2</v>
      </c>
    </row>
    <row r="650" spans="1:20" x14ac:dyDescent="0.3">
      <c r="A650">
        <v>135.31899999999999</v>
      </c>
      <c r="B650">
        <f t="shared" si="174"/>
        <v>13.269951164022201</v>
      </c>
      <c r="C650">
        <v>15.7453</v>
      </c>
      <c r="D650">
        <v>38.412799999999997</v>
      </c>
      <c r="E650">
        <v>8.2230000000000008</v>
      </c>
      <c r="F650">
        <f t="shared" si="176"/>
        <v>998.98595810900486</v>
      </c>
      <c r="G650">
        <f t="shared" si="177"/>
        <v>0.7761554190069434</v>
      </c>
      <c r="H650">
        <f t="shared" si="178"/>
        <v>-4.5245274545201138E-3</v>
      </c>
      <c r="I650">
        <f t="shared" si="179"/>
        <v>1028.435977674533</v>
      </c>
      <c r="J650">
        <f t="shared" si="180"/>
        <v>21462.151396731697</v>
      </c>
      <c r="K650">
        <f t="shared" si="181"/>
        <v>47.658965822710904</v>
      </c>
      <c r="L650">
        <f t="shared" si="182"/>
        <v>0.29810603746540532</v>
      </c>
      <c r="M650">
        <f t="shared" si="183"/>
        <v>23363.837339221482</v>
      </c>
      <c r="N650">
        <f t="shared" si="184"/>
        <v>3.2890530848019912</v>
      </c>
      <c r="O650">
        <f t="shared" si="185"/>
        <v>91.039743159015117</v>
      </c>
      <c r="P650">
        <f t="shared" si="186"/>
        <v>1.7727915092148387E-6</v>
      </c>
      <c r="Q650">
        <f t="shared" si="187"/>
        <v>-2.1817275639942618E-5</v>
      </c>
      <c r="R650">
        <f t="shared" si="188"/>
        <v>35682.84484256561</v>
      </c>
      <c r="S650">
        <f t="shared" si="189"/>
        <v>1032.3509316625907</v>
      </c>
      <c r="T650">
        <f t="shared" si="175"/>
        <v>8.4247087870347084E-2</v>
      </c>
    </row>
    <row r="651" spans="1:20" x14ac:dyDescent="0.3">
      <c r="A651">
        <v>135.279</v>
      </c>
      <c r="B651">
        <f t="shared" si="174"/>
        <v>13.266028595524348</v>
      </c>
      <c r="C651">
        <v>15.744199999999999</v>
      </c>
      <c r="D651">
        <v>38.414200000000001</v>
      </c>
      <c r="E651">
        <v>8.2230000000000008</v>
      </c>
      <c r="F651">
        <f t="shared" si="176"/>
        <v>998.98613350493895</v>
      </c>
      <c r="G651">
        <f t="shared" si="177"/>
        <v>0.77615785231066003</v>
      </c>
      <c r="H651">
        <f t="shared" si="178"/>
        <v>-4.5245826387407444E-3</v>
      </c>
      <c r="I651">
        <f t="shared" si="179"/>
        <v>1028.4373130992003</v>
      </c>
      <c r="J651">
        <f t="shared" si="180"/>
        <v>21462.058497201295</v>
      </c>
      <c r="K651">
        <f t="shared" si="181"/>
        <v>47.659299099488329</v>
      </c>
      <c r="L651">
        <f t="shared" si="182"/>
        <v>0.29809361562111886</v>
      </c>
      <c r="M651">
        <f t="shared" si="183"/>
        <v>23363.824887313214</v>
      </c>
      <c r="N651">
        <f t="shared" si="184"/>
        <v>3.2890479554733667</v>
      </c>
      <c r="O651">
        <f t="shared" si="185"/>
        <v>91.042939639891941</v>
      </c>
      <c r="P651">
        <f t="shared" si="186"/>
        <v>1.7776982723546819E-6</v>
      </c>
      <c r="Q651">
        <f t="shared" si="187"/>
        <v>-2.1814385217164162E-5</v>
      </c>
      <c r="R651">
        <f t="shared" si="188"/>
        <v>35679.623506711883</v>
      </c>
      <c r="S651">
        <f t="shared" si="189"/>
        <v>1032.3514652156496</v>
      </c>
      <c r="T651">
        <f t="shared" si="175"/>
        <v>1.1252734184515972E-2</v>
      </c>
    </row>
    <row r="652" spans="1:20" x14ac:dyDescent="0.3">
      <c r="A652">
        <v>135.31899999999999</v>
      </c>
      <c r="B652">
        <f t="shared" si="174"/>
        <v>13.269951164022201</v>
      </c>
      <c r="C652">
        <v>15.744400000000001</v>
      </c>
      <c r="D652">
        <v>38.412999999999997</v>
      </c>
      <c r="E652">
        <v>8.2230000000000008</v>
      </c>
      <c r="F652">
        <f t="shared" si="176"/>
        <v>998.98610161580859</v>
      </c>
      <c r="G652">
        <f t="shared" si="177"/>
        <v>0.77615740988361259</v>
      </c>
      <c r="H652">
        <f t="shared" si="178"/>
        <v>-4.5245726049482557E-3</v>
      </c>
      <c r="I652">
        <f t="shared" si="179"/>
        <v>1028.4363411495594</v>
      </c>
      <c r="J652">
        <f t="shared" si="180"/>
        <v>21462.075388342018</v>
      </c>
      <c r="K652">
        <f t="shared" si="181"/>
        <v>47.659238502255171</v>
      </c>
      <c r="L652">
        <f t="shared" si="182"/>
        <v>0.29809587416793121</v>
      </c>
      <c r="M652">
        <f t="shared" si="183"/>
        <v>23363.779471699243</v>
      </c>
      <c r="N652">
        <f t="shared" si="184"/>
        <v>3.2890488880625877</v>
      </c>
      <c r="O652">
        <f t="shared" si="185"/>
        <v>91.040198093217967</v>
      </c>
      <c r="P652">
        <f t="shared" si="186"/>
        <v>1.7768061241003229E-6</v>
      </c>
      <c r="Q652">
        <f t="shared" si="187"/>
        <v>-2.1814330107452453E-5</v>
      </c>
      <c r="R652">
        <f t="shared" si="188"/>
        <v>35682.848590221096</v>
      </c>
      <c r="S652">
        <f t="shared" si="189"/>
        <v>1032.3512961085196</v>
      </c>
      <c r="T652">
        <f t="shared" si="175"/>
        <v>6.3350529321780239E-3</v>
      </c>
    </row>
    <row r="653" spans="1:20" x14ac:dyDescent="0.3">
      <c r="A653">
        <v>135.41800000000001</v>
      </c>
      <c r="B653">
        <f t="shared" si="174"/>
        <v>13.279659521054388</v>
      </c>
      <c r="C653">
        <v>15.743399999999999</v>
      </c>
      <c r="D653">
        <v>38.414999999999999</v>
      </c>
      <c r="E653">
        <v>8.2230000000000008</v>
      </c>
      <c r="F653">
        <f t="shared" si="176"/>
        <v>998.98626105684025</v>
      </c>
      <c r="G653">
        <f t="shared" si="177"/>
        <v>0.77615962205524891</v>
      </c>
      <c r="H653">
        <f t="shared" si="178"/>
        <v>-4.5246227752343757E-3</v>
      </c>
      <c r="I653">
        <f t="shared" si="179"/>
        <v>1028.4381160494379</v>
      </c>
      <c r="J653">
        <f t="shared" si="180"/>
        <v>21461.990931229451</v>
      </c>
      <c r="K653">
        <f t="shared" si="181"/>
        <v>47.659541494889666</v>
      </c>
      <c r="L653">
        <f t="shared" si="182"/>
        <v>0.29808458130200521</v>
      </c>
      <c r="M653">
        <f t="shared" si="183"/>
        <v>23363.804826452568</v>
      </c>
      <c r="N653">
        <f t="shared" si="184"/>
        <v>3.2890442251875185</v>
      </c>
      <c r="O653">
        <f t="shared" si="185"/>
        <v>91.044765806890794</v>
      </c>
      <c r="P653">
        <f t="shared" si="186"/>
        <v>1.78126690760172E-6</v>
      </c>
      <c r="Q653">
        <f t="shared" si="187"/>
        <v>-2.1812149050910761E-5</v>
      </c>
      <c r="R653">
        <f t="shared" si="188"/>
        <v>35692.504930543408</v>
      </c>
      <c r="S653">
        <f t="shared" si="189"/>
        <v>1032.3548889018155</v>
      </c>
      <c r="T653">
        <f t="shared" si="175"/>
        <v>1.8560815210840083E-2</v>
      </c>
    </row>
    <row r="654" spans="1:20" x14ac:dyDescent="0.3">
      <c r="A654">
        <v>135.458</v>
      </c>
      <c r="B654">
        <f t="shared" si="174"/>
        <v>13.283582089552239</v>
      </c>
      <c r="C654">
        <v>15.741199999999999</v>
      </c>
      <c r="D654">
        <v>38.418500000000002</v>
      </c>
      <c r="E654">
        <v>8.2219999999999995</v>
      </c>
      <c r="F654">
        <f t="shared" si="176"/>
        <v>998.98661178645409</v>
      </c>
      <c r="G654">
        <f t="shared" si="177"/>
        <v>0.77616448915317704</v>
      </c>
      <c r="H654">
        <f t="shared" si="178"/>
        <v>-4.5247331615122241E-3</v>
      </c>
      <c r="I654">
        <f t="shared" si="179"/>
        <v>1028.4413267310138</v>
      </c>
      <c r="J654">
        <f t="shared" si="180"/>
        <v>21461.805113182774</v>
      </c>
      <c r="K654">
        <f t="shared" si="181"/>
        <v>47.660208135611605</v>
      </c>
      <c r="L654">
        <f t="shared" si="182"/>
        <v>0.29805973583656481</v>
      </c>
      <c r="M654">
        <f t="shared" si="183"/>
        <v>23363.815211453173</v>
      </c>
      <c r="N654">
        <f t="shared" si="184"/>
        <v>3.2890339674875055</v>
      </c>
      <c r="O654">
        <f t="shared" si="185"/>
        <v>91.052758273613534</v>
      </c>
      <c r="P654">
        <f t="shared" si="186"/>
        <v>1.791081002925281E-6</v>
      </c>
      <c r="Q654">
        <f t="shared" si="187"/>
        <v>-2.1806797875014655E-5</v>
      </c>
      <c r="R654">
        <f t="shared" si="188"/>
        <v>35697.239611586134</v>
      </c>
      <c r="S654">
        <f t="shared" si="189"/>
        <v>1032.3587515315457</v>
      </c>
      <c r="T654">
        <f t="shared" si="175"/>
        <v>3.0276750344517874E-2</v>
      </c>
    </row>
    <row r="655" spans="1:20" x14ac:dyDescent="0.3">
      <c r="A655">
        <v>135.47900000000001</v>
      </c>
      <c r="B655">
        <f t="shared" si="174"/>
        <v>13.285641438013613</v>
      </c>
      <c r="C655">
        <v>15.7399</v>
      </c>
      <c r="D655">
        <v>38.417999999999999</v>
      </c>
      <c r="E655">
        <v>8.2219999999999995</v>
      </c>
      <c r="F655">
        <f t="shared" si="176"/>
        <v>998.98681900949407</v>
      </c>
      <c r="G655">
        <f t="shared" si="177"/>
        <v>0.77616736537262943</v>
      </c>
      <c r="H655">
        <f t="shared" si="178"/>
        <v>-4.5247983972957458E-3</v>
      </c>
      <c r="I655">
        <f t="shared" si="179"/>
        <v>1028.4412433089021</v>
      </c>
      <c r="J655">
        <f t="shared" si="180"/>
        <v>21461.695303595938</v>
      </c>
      <c r="K655">
        <f t="shared" si="181"/>
        <v>47.660602096467535</v>
      </c>
      <c r="L655">
        <f t="shared" si="182"/>
        <v>0.29804505367519174</v>
      </c>
      <c r="M655">
        <f t="shared" si="183"/>
        <v>23363.69182519821</v>
      </c>
      <c r="N655">
        <f t="shared" si="184"/>
        <v>3.2890279065233594</v>
      </c>
      <c r="O655">
        <f t="shared" si="185"/>
        <v>91.051612786353033</v>
      </c>
      <c r="P655">
        <f t="shared" si="186"/>
        <v>1.7968804812518673E-6</v>
      </c>
      <c r="Q655">
        <f t="shared" si="187"/>
        <v>-2.1802058186797163E-5</v>
      </c>
      <c r="R655">
        <f t="shared" si="188"/>
        <v>35698.873106707608</v>
      </c>
      <c r="S655">
        <f t="shared" si="189"/>
        <v>1032.3590974592732</v>
      </c>
      <c r="T655">
        <f t="shared" si="175"/>
        <v>1.2504913236041413E-2</v>
      </c>
    </row>
    <row r="656" spans="1:20" x14ac:dyDescent="0.3">
      <c r="A656">
        <v>135.62100000000001</v>
      </c>
      <c r="B656">
        <f t="shared" si="174"/>
        <v>13.299566556180988</v>
      </c>
      <c r="C656">
        <v>15.738899999999999</v>
      </c>
      <c r="D656">
        <v>38.419199999999996</v>
      </c>
      <c r="E656">
        <v>8.2219999999999995</v>
      </c>
      <c r="F656">
        <f t="shared" si="176"/>
        <v>998.98697839854913</v>
      </c>
      <c r="G656">
        <f t="shared" si="177"/>
        <v>0.77616957795379393</v>
      </c>
      <c r="H656">
        <f t="shared" si="178"/>
        <v>-4.5248485824732655E-3</v>
      </c>
      <c r="I656">
        <f t="shared" si="179"/>
        <v>1028.442401218625</v>
      </c>
      <c r="J656">
        <f t="shared" si="180"/>
        <v>21461.610830631951</v>
      </c>
      <c r="K656">
        <f t="shared" si="181"/>
        <v>47.660905161879064</v>
      </c>
      <c r="L656">
        <f t="shared" si="182"/>
        <v>0.29803375932579573</v>
      </c>
      <c r="M656">
        <f t="shared" si="183"/>
        <v>23363.676824168982</v>
      </c>
      <c r="N656">
        <f t="shared" si="184"/>
        <v>3.2890232444474945</v>
      </c>
      <c r="O656">
        <f t="shared" si="185"/>
        <v>91.054352497023444</v>
      </c>
      <c r="P656">
        <f t="shared" si="186"/>
        <v>1.8013417398362806E-6</v>
      </c>
      <c r="Q656">
        <f t="shared" si="187"/>
        <v>-2.1799385530275258E-5</v>
      </c>
      <c r="R656">
        <f t="shared" si="188"/>
        <v>35712.158206856802</v>
      </c>
      <c r="S656">
        <f t="shared" si="189"/>
        <v>1032.3629173184547</v>
      </c>
      <c r="T656">
        <f t="shared" si="175"/>
        <v>1.5979984144044251E-2</v>
      </c>
    </row>
    <row r="657" spans="1:20" x14ac:dyDescent="0.3">
      <c r="A657">
        <v>135.66</v>
      </c>
      <c r="B657">
        <f t="shared" si="174"/>
        <v>13.303391060466392</v>
      </c>
      <c r="C657">
        <v>15.7417</v>
      </c>
      <c r="D657">
        <v>38.418199999999999</v>
      </c>
      <c r="E657">
        <v>8.2230000000000008</v>
      </c>
      <c r="F657">
        <f t="shared" si="176"/>
        <v>998.98653208008716</v>
      </c>
      <c r="G657">
        <f t="shared" si="177"/>
        <v>0.77616338295587994</v>
      </c>
      <c r="H657">
        <f t="shared" si="178"/>
        <v>-4.5247080723153938E-3</v>
      </c>
      <c r="I657">
        <f t="shared" si="179"/>
        <v>1028.4409791351482</v>
      </c>
      <c r="J657">
        <f t="shared" si="180"/>
        <v>21461.847346054084</v>
      </c>
      <c r="K657">
        <f t="shared" si="181"/>
        <v>47.660056619483306</v>
      </c>
      <c r="L657">
        <f t="shared" si="182"/>
        <v>0.2980653826733613</v>
      </c>
      <c r="M657">
        <f t="shared" si="183"/>
        <v>23363.837838587318</v>
      </c>
      <c r="N657">
        <f t="shared" si="184"/>
        <v>3.2890362987074839</v>
      </c>
      <c r="O657">
        <f t="shared" si="185"/>
        <v>91.052073919992125</v>
      </c>
      <c r="P657">
        <f t="shared" si="186"/>
        <v>1.7888504818464394E-6</v>
      </c>
      <c r="Q657">
        <f t="shared" si="187"/>
        <v>-2.1808318383353324E-5</v>
      </c>
      <c r="R657">
        <f t="shared" si="188"/>
        <v>35715.560834228876</v>
      </c>
      <c r="S657">
        <f t="shared" si="189"/>
        <v>1032.3622464787393</v>
      </c>
      <c r="T657">
        <f t="shared" si="175"/>
        <v>1.2778328845851773E-2</v>
      </c>
    </row>
    <row r="658" spans="1:20" x14ac:dyDescent="0.3">
      <c r="A658">
        <v>135.65600000000001</v>
      </c>
      <c r="B658">
        <f t="shared" si="174"/>
        <v>13.302998803616608</v>
      </c>
      <c r="C658">
        <v>15.7401</v>
      </c>
      <c r="D658">
        <v>38.42</v>
      </c>
      <c r="E658">
        <v>8.2219999999999995</v>
      </c>
      <c r="F658">
        <f t="shared" si="176"/>
        <v>998.98678713029699</v>
      </c>
      <c r="G658">
        <f t="shared" si="177"/>
        <v>0.77616692286731803</v>
      </c>
      <c r="H658">
        <f t="shared" si="178"/>
        <v>-4.5247883606573461E-3</v>
      </c>
      <c r="I658">
        <f t="shared" si="179"/>
        <v>1028.4427392622915</v>
      </c>
      <c r="J658">
        <f t="shared" si="180"/>
        <v>21461.712197766014</v>
      </c>
      <c r="K658">
        <f t="shared" si="181"/>
        <v>47.660541485326036</v>
      </c>
      <c r="L658">
        <f t="shared" si="182"/>
        <v>0.2980473125055117</v>
      </c>
      <c r="M658">
        <f t="shared" si="183"/>
        <v>23363.807791938376</v>
      </c>
      <c r="N658">
        <f t="shared" si="184"/>
        <v>3.2890288389598457</v>
      </c>
      <c r="O658">
        <f t="shared" si="185"/>
        <v>91.056183256194387</v>
      </c>
      <c r="P658">
        <f t="shared" si="186"/>
        <v>1.795988242203867E-6</v>
      </c>
      <c r="Q658">
        <f t="shared" si="187"/>
        <v>-2.1803968658908768E-5</v>
      </c>
      <c r="R658">
        <f t="shared" si="188"/>
        <v>35715.724139109916</v>
      </c>
      <c r="S658">
        <f t="shared" si="189"/>
        <v>1032.3638792581987</v>
      </c>
      <c r="T658">
        <f t="shared" si="175"/>
        <v>6.2248717172492987E-2</v>
      </c>
    </row>
    <row r="659" spans="1:20" x14ac:dyDescent="0.3">
      <c r="A659">
        <v>135.64400000000001</v>
      </c>
      <c r="B659">
        <f t="shared" si="174"/>
        <v>13.301822033067253</v>
      </c>
      <c r="C659">
        <v>15.7433</v>
      </c>
      <c r="D659">
        <v>38.412199999999999</v>
      </c>
      <c r="E659">
        <v>8.2230000000000008</v>
      </c>
      <c r="F659">
        <f t="shared" si="176"/>
        <v>998.98627700030829</v>
      </c>
      <c r="G659">
        <f t="shared" si="177"/>
        <v>0.77615984327741749</v>
      </c>
      <c r="H659">
        <f t="shared" si="178"/>
        <v>-4.524627792444994E-3</v>
      </c>
      <c r="I659">
        <f t="shared" si="179"/>
        <v>1028.4359798986393</v>
      </c>
      <c r="J659">
        <f t="shared" si="180"/>
        <v>21461.982485324461</v>
      </c>
      <c r="K659">
        <f t="shared" si="181"/>
        <v>47.659571795042567</v>
      </c>
      <c r="L659">
        <f t="shared" si="182"/>
        <v>0.29808345199728131</v>
      </c>
      <c r="M659">
        <f t="shared" si="183"/>
        <v>23363.656069417324</v>
      </c>
      <c r="N659">
        <f t="shared" si="184"/>
        <v>3.2890437589097794</v>
      </c>
      <c r="O659">
        <f t="shared" si="185"/>
        <v>91.038367563229613</v>
      </c>
      <c r="P659">
        <f t="shared" si="186"/>
        <v>1.7817129917584397E-6</v>
      </c>
      <c r="Q659">
        <f t="shared" si="187"/>
        <v>-2.1810088420491838E-5</v>
      </c>
      <c r="R659">
        <f t="shared" si="188"/>
        <v>35712.06310891897</v>
      </c>
      <c r="S659">
        <f t="shared" si="189"/>
        <v>1032.3571494134878</v>
      </c>
      <c r="T659">
        <f t="shared" si="175"/>
        <v>7.296422123620927E-2</v>
      </c>
    </row>
    <row r="660" spans="1:20" x14ac:dyDescent="0.3">
      <c r="A660">
        <v>135.61500000000001</v>
      </c>
      <c r="B660">
        <f t="shared" si="174"/>
        <v>13.29897817090631</v>
      </c>
      <c r="C660">
        <v>15.7425</v>
      </c>
      <c r="D660">
        <v>38.412799999999997</v>
      </c>
      <c r="E660">
        <v>8.2219999999999995</v>
      </c>
      <c r="F660">
        <f t="shared" si="176"/>
        <v>998.98640454389374</v>
      </c>
      <c r="G660">
        <f t="shared" si="177"/>
        <v>0.77616161308752762</v>
      </c>
      <c r="H660">
        <f t="shared" si="178"/>
        <v>-4.5246679313212497E-3</v>
      </c>
      <c r="I660">
        <f t="shared" si="179"/>
        <v>1028.4366285973742</v>
      </c>
      <c r="J660">
        <f t="shared" si="180"/>
        <v>21461.914916816469</v>
      </c>
      <c r="K660">
        <f t="shared" si="181"/>
        <v>47.65981420208778</v>
      </c>
      <c r="L660">
        <f t="shared" si="182"/>
        <v>0.29807441744081253</v>
      </c>
      <c r="M660">
        <f t="shared" si="183"/>
        <v>23363.625919993548</v>
      </c>
      <c r="N660">
        <f t="shared" si="184"/>
        <v>3.2890400287518005</v>
      </c>
      <c r="O660">
        <f t="shared" si="185"/>
        <v>91.039736729166677</v>
      </c>
      <c r="P660">
        <f t="shared" si="186"/>
        <v>1.7852817030187583E-6</v>
      </c>
      <c r="Q660">
        <f t="shared" si="187"/>
        <v>-2.1807729303305606E-5</v>
      </c>
      <c r="R660">
        <f t="shared" si="188"/>
        <v>35709.578741231257</v>
      </c>
      <c r="S660">
        <f t="shared" si="189"/>
        <v>1032.3572328460816</v>
      </c>
      <c r="T660">
        <f t="shared" si="175"/>
        <v>5.2259699616587618E-3</v>
      </c>
    </row>
    <row r="661" spans="1:20" x14ac:dyDescent="0.3">
      <c r="A661">
        <v>135.63</v>
      </c>
      <c r="B661">
        <f t="shared" si="174"/>
        <v>13.300449134093004</v>
      </c>
      <c r="C661">
        <v>15.740399999999999</v>
      </c>
      <c r="D661">
        <v>38.4193</v>
      </c>
      <c r="E661">
        <v>8.2219999999999995</v>
      </c>
      <c r="F661">
        <f t="shared" si="176"/>
        <v>998.98673931063513</v>
      </c>
      <c r="G661">
        <f t="shared" si="177"/>
        <v>0.77616625911617665</v>
      </c>
      <c r="H661">
        <f t="shared" si="178"/>
        <v>-4.5247733059479364E-3</v>
      </c>
      <c r="I661">
        <f t="shared" si="179"/>
        <v>1028.4421296716669</v>
      </c>
      <c r="J661">
        <f t="shared" si="180"/>
        <v>21461.737538756934</v>
      </c>
      <c r="K661">
        <f t="shared" si="181"/>
        <v>47.660450569826779</v>
      </c>
      <c r="L661">
        <f t="shared" si="182"/>
        <v>0.29805070072626721</v>
      </c>
      <c r="M661">
        <f t="shared" si="183"/>
        <v>23363.795144721764</v>
      </c>
      <c r="N661">
        <f t="shared" si="184"/>
        <v>3.2890302376278946</v>
      </c>
      <c r="O661">
        <f t="shared" si="185"/>
        <v>91.054584441181419</v>
      </c>
      <c r="P661">
        <f t="shared" si="186"/>
        <v>1.794649891549923E-6</v>
      </c>
      <c r="Q661">
        <f t="shared" si="187"/>
        <v>-2.1804561576838691E-5</v>
      </c>
      <c r="R661">
        <f t="shared" si="188"/>
        <v>35713.127326734306</v>
      </c>
      <c r="S661">
        <f t="shared" si="189"/>
        <v>1032.3627990983653</v>
      </c>
      <c r="T661">
        <f t="shared" si="175"/>
        <v>5.9351633766892994E-2</v>
      </c>
    </row>
    <row r="662" spans="1:20" x14ac:dyDescent="0.3">
      <c r="A662">
        <v>135.94999999999999</v>
      </c>
      <c r="B662">
        <f t="shared" si="174"/>
        <v>13.331829682075822</v>
      </c>
      <c r="C662">
        <v>15.7325</v>
      </c>
      <c r="D662">
        <v>38.426000000000002</v>
      </c>
      <c r="E662">
        <v>8.2219999999999995</v>
      </c>
      <c r="F662">
        <f t="shared" si="176"/>
        <v>998.98799821495732</v>
      </c>
      <c r="G662">
        <f t="shared" si="177"/>
        <v>0.77618374062858819</v>
      </c>
      <c r="H662">
        <f t="shared" si="178"/>
        <v>-4.5251698459712495E-3</v>
      </c>
      <c r="I662">
        <f t="shared" si="179"/>
        <v>1028.4491330557212</v>
      </c>
      <c r="J662">
        <f t="shared" si="180"/>
        <v>21461.070120242039</v>
      </c>
      <c r="K662">
        <f t="shared" si="181"/>
        <v>47.662845163521652</v>
      </c>
      <c r="L662">
        <f t="shared" si="182"/>
        <v>0.29796146768331255</v>
      </c>
      <c r="M662">
        <f t="shared" si="183"/>
        <v>23363.536378114957</v>
      </c>
      <c r="N662">
        <f t="shared" si="184"/>
        <v>3.2889934113679229</v>
      </c>
      <c r="O662">
        <f t="shared" si="185"/>
        <v>91.06987584562367</v>
      </c>
      <c r="P662">
        <f t="shared" si="186"/>
        <v>1.8298962947687514E-6</v>
      </c>
      <c r="Q662">
        <f t="shared" si="187"/>
        <v>-2.1781738471285377E-5</v>
      </c>
      <c r="R662">
        <f t="shared" si="188"/>
        <v>35744.08342046992</v>
      </c>
      <c r="S662">
        <f t="shared" si="189"/>
        <v>1032.3756983150658</v>
      </c>
      <c r="T662">
        <f t="shared" si="175"/>
        <v>1.956144043898031E-2</v>
      </c>
    </row>
    <row r="663" spans="1:20" x14ac:dyDescent="0.3">
      <c r="A663">
        <v>135.982</v>
      </c>
      <c r="B663">
        <f t="shared" si="174"/>
        <v>13.334967736874106</v>
      </c>
      <c r="C663">
        <v>15.724600000000001</v>
      </c>
      <c r="D663">
        <v>38.430900000000001</v>
      </c>
      <c r="E663">
        <v>8.2219999999999995</v>
      </c>
      <c r="F663">
        <f t="shared" si="176"/>
        <v>998.98925639826132</v>
      </c>
      <c r="G663">
        <f t="shared" si="177"/>
        <v>0.77620122782236289</v>
      </c>
      <c r="H663">
        <f t="shared" si="178"/>
        <v>-4.5255665925217365E-3</v>
      </c>
      <c r="I663">
        <f t="shared" si="179"/>
        <v>1028.454747834654</v>
      </c>
      <c r="J663">
        <f t="shared" si="180"/>
        <v>21460.402481850044</v>
      </c>
      <c r="K663">
        <f t="shared" si="181"/>
        <v>47.665240766764441</v>
      </c>
      <c r="L663">
        <f t="shared" si="182"/>
        <v>0.29787221406627723</v>
      </c>
      <c r="M663">
        <f t="shared" si="183"/>
        <v>23363.186664834004</v>
      </c>
      <c r="N663">
        <f t="shared" si="184"/>
        <v>3.288956596194005</v>
      </c>
      <c r="O663">
        <f t="shared" si="185"/>
        <v>91.081054249140166</v>
      </c>
      <c r="P663">
        <f t="shared" si="186"/>
        <v>1.8651492868609222E-6</v>
      </c>
      <c r="Q663">
        <f t="shared" si="187"/>
        <v>-2.1757804239781076E-5</v>
      </c>
      <c r="R663">
        <f t="shared" si="188"/>
        <v>35748.168257912526</v>
      </c>
      <c r="S663">
        <f t="shared" si="189"/>
        <v>1032.3818118039148</v>
      </c>
      <c r="T663">
        <f t="shared" si="175"/>
        <v>4.2585567448089251E-2</v>
      </c>
    </row>
    <row r="664" spans="1:20" x14ac:dyDescent="0.3">
      <c r="A664">
        <v>135.97900000000001</v>
      </c>
      <c r="B664">
        <f t="shared" si="174"/>
        <v>13.334673544236768</v>
      </c>
      <c r="C664">
        <v>15.7235</v>
      </c>
      <c r="D664">
        <v>38.430700000000002</v>
      </c>
      <c r="E664">
        <v>8.2219999999999995</v>
      </c>
      <c r="F664">
        <f t="shared" si="176"/>
        <v>998.98943153114681</v>
      </c>
      <c r="G664">
        <f t="shared" si="177"/>
        <v>0.77620366319877254</v>
      </c>
      <c r="H664">
        <f t="shared" si="178"/>
        <v>-4.5256218520928499E-3</v>
      </c>
      <c r="I664">
        <f t="shared" si="179"/>
        <v>1028.4548491449536</v>
      </c>
      <c r="J664">
        <f t="shared" si="180"/>
        <v>21460.309502101187</v>
      </c>
      <c r="K664">
        <f t="shared" si="181"/>
        <v>47.665574411854749</v>
      </c>
      <c r="L664">
        <f t="shared" si="182"/>
        <v>0.29785978471563257</v>
      </c>
      <c r="M664">
        <f t="shared" si="183"/>
        <v>23363.093459088024</v>
      </c>
      <c r="N664">
        <f t="shared" si="184"/>
        <v>3.2889514709099266</v>
      </c>
      <c r="O664">
        <f t="shared" si="185"/>
        <v>91.08059472420878</v>
      </c>
      <c r="P664">
        <f t="shared" si="186"/>
        <v>1.8700584539207562E-6</v>
      </c>
      <c r="Q664">
        <f t="shared" si="187"/>
        <v>-2.1753928840323381E-5</v>
      </c>
      <c r="R664">
        <f t="shared" si="188"/>
        <v>35747.739412672228</v>
      </c>
      <c r="S664">
        <f t="shared" si="189"/>
        <v>1032.3818738219511</v>
      </c>
      <c r="T664">
        <f t="shared" si="175"/>
        <v>1.4008486967322221E-2</v>
      </c>
    </row>
    <row r="665" spans="1:20" x14ac:dyDescent="0.3">
      <c r="A665">
        <v>135.99</v>
      </c>
      <c r="B665">
        <f t="shared" si="174"/>
        <v>13.335752250573677</v>
      </c>
      <c r="C665">
        <v>15.723100000000001</v>
      </c>
      <c r="D665">
        <v>38.430799999999998</v>
      </c>
      <c r="E665">
        <v>8.2219999999999995</v>
      </c>
      <c r="F665">
        <f t="shared" si="176"/>
        <v>998.98949521236591</v>
      </c>
      <c r="G665">
        <f t="shared" si="177"/>
        <v>0.77620454881751166</v>
      </c>
      <c r="H665">
        <f t="shared" si="178"/>
        <v>-4.5256419474751057E-3</v>
      </c>
      <c r="I665">
        <f t="shared" si="179"/>
        <v>1028.4550191991675</v>
      </c>
      <c r="J665">
        <f t="shared" si="180"/>
        <v>21460.275690226321</v>
      </c>
      <c r="K665">
        <f t="shared" si="181"/>
        <v>47.665695742195922</v>
      </c>
      <c r="L665">
        <f t="shared" si="182"/>
        <v>0.29785526485286373</v>
      </c>
      <c r="M665">
        <f t="shared" si="183"/>
        <v>23363.068276745784</v>
      </c>
      <c r="N665">
        <f t="shared" si="184"/>
        <v>3.28894960722356</v>
      </c>
      <c r="O665">
        <f t="shared" si="185"/>
        <v>91.080822307210923</v>
      </c>
      <c r="P665">
        <f t="shared" si="186"/>
        <v>1.8718436372510659E-6</v>
      </c>
      <c r="Q665">
        <f t="shared" si="187"/>
        <v>-2.1752625744903482E-5</v>
      </c>
      <c r="R665">
        <f t="shared" si="188"/>
        <v>35748.747024902586</v>
      </c>
      <c r="S665">
        <f t="shared" si="189"/>
        <v>1032.3822522960911</v>
      </c>
      <c r="T665">
        <f t="shared" si="175"/>
        <v>1.8072346125428192E-2</v>
      </c>
    </row>
    <row r="666" spans="1:20" x14ac:dyDescent="0.3">
      <c r="A666">
        <v>135.99</v>
      </c>
      <c r="B666">
        <f t="shared" si="174"/>
        <v>13.335752250573677</v>
      </c>
      <c r="C666">
        <v>15.721</v>
      </c>
      <c r="D666">
        <v>38.433900000000001</v>
      </c>
      <c r="E666">
        <v>8.2219999999999995</v>
      </c>
      <c r="F666">
        <f t="shared" si="176"/>
        <v>998.98982950843242</v>
      </c>
      <c r="G666">
        <f t="shared" si="177"/>
        <v>0.77620919855493009</v>
      </c>
      <c r="H666">
        <f t="shared" si="178"/>
        <v>-4.5257474569186003E-3</v>
      </c>
      <c r="I666">
        <f t="shared" si="179"/>
        <v>1028.4578979586097</v>
      </c>
      <c r="J666">
        <f t="shared" si="180"/>
        <v>21460.098168633507</v>
      </c>
      <c r="K666">
        <f t="shared" si="181"/>
        <v>47.666332768958938</v>
      </c>
      <c r="L666">
        <f t="shared" si="182"/>
        <v>0.29783153470797002</v>
      </c>
      <c r="M666">
        <f t="shared" si="183"/>
        <v>23363.065934333637</v>
      </c>
      <c r="N666">
        <f t="shared" si="184"/>
        <v>3.288939823336515</v>
      </c>
      <c r="O666">
        <f t="shared" si="185"/>
        <v>91.087901010778253</v>
      </c>
      <c r="P666">
        <f t="shared" si="186"/>
        <v>1.8812161268670027E-6</v>
      </c>
      <c r="Q666">
        <f t="shared" si="187"/>
        <v>-2.1747367281984699E-5</v>
      </c>
      <c r="R666">
        <f t="shared" si="188"/>
        <v>35749.707412634794</v>
      </c>
      <c r="S666">
        <f t="shared" si="189"/>
        <v>1032.3850361431164</v>
      </c>
      <c r="T666" t="e">
        <f t="shared" si="175"/>
        <v>#DIV/0!</v>
      </c>
    </row>
    <row r="667" spans="1:20" x14ac:dyDescent="0.3">
      <c r="A667">
        <v>135.988</v>
      </c>
      <c r="B667">
        <f t="shared" si="174"/>
        <v>13.335556122148782</v>
      </c>
      <c r="C667">
        <v>15.7033</v>
      </c>
      <c r="D667">
        <v>38.449599999999997</v>
      </c>
      <c r="E667">
        <v>8.2219999999999995</v>
      </c>
      <c r="F667">
        <f t="shared" si="176"/>
        <v>998.99264512148193</v>
      </c>
      <c r="G667">
        <f t="shared" si="177"/>
        <v>0.77624840515910987</v>
      </c>
      <c r="H667">
        <f t="shared" si="178"/>
        <v>-4.5266373306705942E-3</v>
      </c>
      <c r="I667">
        <f t="shared" si="179"/>
        <v>1028.4741177378723</v>
      </c>
      <c r="J667">
        <f t="shared" si="180"/>
        <v>21458.601297672412</v>
      </c>
      <c r="K667">
        <f t="shared" si="181"/>
        <v>47.671704830146744</v>
      </c>
      <c r="L667">
        <f t="shared" si="182"/>
        <v>0.29763146572040133</v>
      </c>
      <c r="M667">
        <f t="shared" si="183"/>
        <v>23362.519765868081</v>
      </c>
      <c r="N667">
        <f t="shared" si="184"/>
        <v>3.2888573902824239</v>
      </c>
      <c r="O667">
        <f t="shared" si="185"/>
        <v>91.123735045930559</v>
      </c>
      <c r="P667">
        <f t="shared" si="186"/>
        <v>1.9602313247904385E-6</v>
      </c>
      <c r="Q667">
        <f t="shared" si="187"/>
        <v>-2.1696622422955662E-5</v>
      </c>
      <c r="R667">
        <f t="shared" si="188"/>
        <v>35753.853017380403</v>
      </c>
      <c r="S667">
        <f t="shared" si="189"/>
        <v>1032.4008027947866</v>
      </c>
      <c r="T667">
        <f t="shared" si="175"/>
        <v>0.2735543402186924</v>
      </c>
    </row>
    <row r="668" spans="1:20" x14ac:dyDescent="0.3">
      <c r="A668">
        <v>135.99100000000001</v>
      </c>
      <c r="B668">
        <f t="shared" si="174"/>
        <v>13.335850314786123</v>
      </c>
      <c r="C668">
        <v>15.6945</v>
      </c>
      <c r="D668">
        <v>38.466999999999999</v>
      </c>
      <c r="E668">
        <v>8.2210000000000001</v>
      </c>
      <c r="F668">
        <f t="shared" si="176"/>
        <v>998.99404362638347</v>
      </c>
      <c r="G668">
        <f t="shared" si="177"/>
        <v>0.77626790833143466</v>
      </c>
      <c r="H668">
        <f t="shared" si="178"/>
        <v>-4.5270801396316502E-3</v>
      </c>
      <c r="I668">
        <f t="shared" si="179"/>
        <v>1028.4895814836391</v>
      </c>
      <c r="J668">
        <f t="shared" si="180"/>
        <v>21457.856679656437</v>
      </c>
      <c r="K668">
        <f t="shared" si="181"/>
        <v>47.674377572687007</v>
      </c>
      <c r="L668">
        <f t="shared" si="182"/>
        <v>0.29753195795489257</v>
      </c>
      <c r="M668">
        <f t="shared" si="183"/>
        <v>23362.73188161257</v>
      </c>
      <c r="N668">
        <f t="shared" si="184"/>
        <v>3.2888164273396865</v>
      </c>
      <c r="O668">
        <f t="shared" si="185"/>
        <v>91.163474036655458</v>
      </c>
      <c r="P668">
        <f t="shared" si="186"/>
        <v>1.9995280269067487E-6</v>
      </c>
      <c r="Q668">
        <f t="shared" si="187"/>
        <v>-2.1677290239903254E-5</v>
      </c>
      <c r="R668">
        <f t="shared" si="188"/>
        <v>35759.742989235361</v>
      </c>
      <c r="S668">
        <f t="shared" si="189"/>
        <v>1032.4157632827321</v>
      </c>
      <c r="T668">
        <f t="shared" si="175"/>
        <v>0.21756948127995934</v>
      </c>
    </row>
    <row r="669" spans="1:20" x14ac:dyDescent="0.3">
      <c r="A669">
        <v>135.97499999999999</v>
      </c>
      <c r="B669">
        <f t="shared" si="174"/>
        <v>13.334281287386981</v>
      </c>
      <c r="C669">
        <v>15.689</v>
      </c>
      <c r="D669">
        <v>38.473700000000001</v>
      </c>
      <c r="E669">
        <v>8.2210000000000001</v>
      </c>
      <c r="F669">
        <f t="shared" si="176"/>
        <v>998.99491723722849</v>
      </c>
      <c r="G669">
        <f t="shared" si="177"/>
        <v>0.77628010139823811</v>
      </c>
      <c r="H669">
        <f t="shared" si="178"/>
        <v>-4.5273570253665995E-3</v>
      </c>
      <c r="I669">
        <f t="shared" si="179"/>
        <v>1028.4960259917129</v>
      </c>
      <c r="J669">
        <f t="shared" si="180"/>
        <v>21457.39115476004</v>
      </c>
      <c r="K669">
        <f t="shared" si="181"/>
        <v>47.676048673435183</v>
      </c>
      <c r="L669">
        <f t="shared" si="182"/>
        <v>0.29746975263757003</v>
      </c>
      <c r="M669">
        <f t="shared" si="183"/>
        <v>23362.653770239453</v>
      </c>
      <c r="N669">
        <f t="shared" si="184"/>
        <v>3.2887908324909119</v>
      </c>
      <c r="O669">
        <f t="shared" si="185"/>
        <v>91.178771005211928</v>
      </c>
      <c r="P669">
        <f t="shared" si="186"/>
        <v>2.0240926174270092E-6</v>
      </c>
      <c r="Q669">
        <f t="shared" si="187"/>
        <v>-2.1662636715673574E-5</v>
      </c>
      <c r="R669">
        <f t="shared" si="188"/>
        <v>35760.28663283684</v>
      </c>
      <c r="S669">
        <f t="shared" si="189"/>
        <v>1032.4217087831614</v>
      </c>
      <c r="T669">
        <f t="shared" si="175"/>
        <v>5.9390733629470595E-2</v>
      </c>
    </row>
    <row r="670" spans="1:20" x14ac:dyDescent="0.3">
      <c r="A670">
        <v>136.01300000000001</v>
      </c>
      <c r="B670">
        <f t="shared" si="174"/>
        <v>13.33800772745994</v>
      </c>
      <c r="C670">
        <v>15.6814</v>
      </c>
      <c r="D670">
        <v>38.483199999999997</v>
      </c>
      <c r="E670">
        <v>8.2200000000000006</v>
      </c>
      <c r="F670">
        <f t="shared" si="176"/>
        <v>998.9961238328666</v>
      </c>
      <c r="G670">
        <f t="shared" si="177"/>
        <v>0.77629695453767422</v>
      </c>
      <c r="H670">
        <f t="shared" si="178"/>
        <v>-4.5277397958414156E-3</v>
      </c>
      <c r="I670">
        <f t="shared" si="179"/>
        <v>1028.5051174594005</v>
      </c>
      <c r="J670">
        <f t="shared" si="180"/>
        <v>21456.747708477003</v>
      </c>
      <c r="K670">
        <f t="shared" si="181"/>
        <v>47.67835863689109</v>
      </c>
      <c r="L670">
        <f t="shared" si="182"/>
        <v>0.29738377978861319</v>
      </c>
      <c r="M670">
        <f t="shared" si="183"/>
        <v>23362.557911510667</v>
      </c>
      <c r="N670">
        <f t="shared" si="184"/>
        <v>3.2887554739136968</v>
      </c>
      <c r="O670">
        <f t="shared" si="185"/>
        <v>91.200461203405268</v>
      </c>
      <c r="P670">
        <f t="shared" si="186"/>
        <v>2.0580416707105202E-6</v>
      </c>
      <c r="Q670">
        <f t="shared" si="187"/>
        <v>-2.16425344014851E-5</v>
      </c>
      <c r="R670">
        <f t="shared" si="188"/>
        <v>35766.605864321471</v>
      </c>
      <c r="S670">
        <f t="shared" si="189"/>
        <v>1032.4312397968451</v>
      </c>
      <c r="T670">
        <f t="shared" si="175"/>
        <v>4.8793302929895713E-2</v>
      </c>
    </row>
    <row r="671" spans="1:20" x14ac:dyDescent="0.3">
      <c r="A671">
        <v>136.01400000000001</v>
      </c>
      <c r="B671">
        <f t="shared" si="174"/>
        <v>13.338105791672389</v>
      </c>
      <c r="C671">
        <v>15.6732</v>
      </c>
      <c r="D671">
        <v>38.493699999999997</v>
      </c>
      <c r="E671">
        <v>8.2200000000000006</v>
      </c>
      <c r="F671">
        <f t="shared" si="176"/>
        <v>998.99742493674069</v>
      </c>
      <c r="G671">
        <f t="shared" si="177"/>
        <v>0.77631514409492375</v>
      </c>
      <c r="H671">
        <f t="shared" si="178"/>
        <v>-4.5281529994079042E-3</v>
      </c>
      <c r="I671">
        <f t="shared" si="179"/>
        <v>1028.515119269415</v>
      </c>
      <c r="J671">
        <f t="shared" si="180"/>
        <v>21456.053235369647</v>
      </c>
      <c r="K671">
        <f t="shared" si="181"/>
        <v>47.680852014997832</v>
      </c>
      <c r="L671">
        <f t="shared" si="182"/>
        <v>0.29729099825410082</v>
      </c>
      <c r="M671">
        <f t="shared" si="183"/>
        <v>23362.466939549166</v>
      </c>
      <c r="N671">
        <f t="shared" si="184"/>
        <v>3.2887173353884265</v>
      </c>
      <c r="O671">
        <f t="shared" si="185"/>
        <v>91.224435054244864</v>
      </c>
      <c r="P671">
        <f t="shared" si="186"/>
        <v>2.094677751494884E-6</v>
      </c>
      <c r="Q671">
        <f t="shared" si="187"/>
        <v>-2.1620995637048358E-5</v>
      </c>
      <c r="R671">
        <f t="shared" si="188"/>
        <v>35769.867264744935</v>
      </c>
      <c r="S671">
        <f t="shared" si="189"/>
        <v>1032.4409494173074</v>
      </c>
      <c r="T671">
        <f t="shared" si="175"/>
        <v>0.30358587009718457</v>
      </c>
    </row>
    <row r="672" spans="1:20" x14ac:dyDescent="0.3">
      <c r="A672">
        <v>136.41200000000001</v>
      </c>
      <c r="B672">
        <f t="shared" si="174"/>
        <v>13.37713534822602</v>
      </c>
      <c r="C672">
        <v>15.623900000000001</v>
      </c>
      <c r="D672">
        <v>38.558799999999998</v>
      </c>
      <c r="E672">
        <v>8.218</v>
      </c>
      <c r="F672">
        <f t="shared" si="176"/>
        <v>999.00523102374552</v>
      </c>
      <c r="G672">
        <f t="shared" si="177"/>
        <v>0.77642463259203365</v>
      </c>
      <c r="H672">
        <f t="shared" si="178"/>
        <v>-4.5306419502520656E-3</v>
      </c>
      <c r="I672">
        <f t="shared" si="179"/>
        <v>1028.5767682123278</v>
      </c>
      <c r="J672">
        <f t="shared" si="180"/>
        <v>21451.872927540822</v>
      </c>
      <c r="K672">
        <f t="shared" si="181"/>
        <v>47.695865656517306</v>
      </c>
      <c r="L672">
        <f t="shared" si="182"/>
        <v>0.2967327103130557</v>
      </c>
      <c r="M672">
        <f t="shared" si="183"/>
        <v>23362.016080939742</v>
      </c>
      <c r="N672">
        <f t="shared" si="184"/>
        <v>3.2884882912636928</v>
      </c>
      <c r="O672">
        <f t="shared" si="185"/>
        <v>91.373076815685735</v>
      </c>
      <c r="P672">
        <f t="shared" si="186"/>
        <v>2.3150906556222733E-6</v>
      </c>
      <c r="Q672">
        <f t="shared" si="187"/>
        <v>-2.1492644804513057E-5</v>
      </c>
      <c r="R672">
        <f t="shared" si="188"/>
        <v>35826.00029536277</v>
      </c>
      <c r="S672">
        <f t="shared" si="189"/>
        <v>1032.5081728826251</v>
      </c>
      <c r="T672">
        <f t="shared" si="175"/>
        <v>4.003918242933055E-2</v>
      </c>
    </row>
    <row r="673" spans="1:20" x14ac:dyDescent="0.3">
      <c r="A673">
        <v>136.762</v>
      </c>
      <c r="B673">
        <f t="shared" si="174"/>
        <v>13.411457822582227</v>
      </c>
      <c r="C673">
        <v>15.6014</v>
      </c>
      <c r="D673">
        <v>38.588099999999997</v>
      </c>
      <c r="E673">
        <v>8.2159999999999993</v>
      </c>
      <c r="F673">
        <f t="shared" si="176"/>
        <v>999.0087842854274</v>
      </c>
      <c r="G673">
        <f t="shared" si="177"/>
        <v>0.77647467575419793</v>
      </c>
      <c r="H673">
        <f t="shared" si="178"/>
        <v>-4.5317805541710155E-3</v>
      </c>
      <c r="I673">
        <f t="shared" si="179"/>
        <v>1028.6045842512956</v>
      </c>
      <c r="J673">
        <f t="shared" si="180"/>
        <v>21449.962228341035</v>
      </c>
      <c r="K673">
        <f t="shared" si="181"/>
        <v>47.702730820149377</v>
      </c>
      <c r="L673">
        <f t="shared" si="182"/>
        <v>0.29647764730253323</v>
      </c>
      <c r="M673">
        <f t="shared" si="183"/>
        <v>23361.787640850158</v>
      </c>
      <c r="N673">
        <f t="shared" si="184"/>
        <v>3.2883839017029737</v>
      </c>
      <c r="O673">
        <f t="shared" si="185"/>
        <v>91.439976518898888</v>
      </c>
      <c r="P673">
        <f t="shared" si="186"/>
        <v>2.415770057622531E-6</v>
      </c>
      <c r="Q673">
        <f t="shared" si="187"/>
        <v>-2.1433772896145993E-5</v>
      </c>
      <c r="R673">
        <f t="shared" si="188"/>
        <v>35866.900815569417</v>
      </c>
      <c r="S673">
        <f t="shared" si="189"/>
        <v>1032.5417091776078</v>
      </c>
      <c r="T673">
        <f t="shared" si="175"/>
        <v>3.0156626298408998E-2</v>
      </c>
    </row>
    <row r="674" spans="1:20" x14ac:dyDescent="0.3">
      <c r="A674">
        <v>136.78399999999999</v>
      </c>
      <c r="B674">
        <f t="shared" si="174"/>
        <v>13.413615235256044</v>
      </c>
      <c r="C674">
        <v>15.5974</v>
      </c>
      <c r="D674">
        <v>38.591799999999999</v>
      </c>
      <c r="E674">
        <v>8.2159999999999993</v>
      </c>
      <c r="F674">
        <f t="shared" si="176"/>
        <v>999.00941536226003</v>
      </c>
      <c r="G674">
        <f t="shared" si="177"/>
        <v>0.77648357716045147</v>
      </c>
      <c r="H674">
        <f t="shared" si="178"/>
        <v>-4.531983148033096E-3</v>
      </c>
      <c r="I674">
        <f t="shared" si="179"/>
        <v>1028.6083649613927</v>
      </c>
      <c r="J674">
        <f t="shared" si="180"/>
        <v>21449.622361346504</v>
      </c>
      <c r="K674">
        <f t="shared" si="181"/>
        <v>47.703952153465238</v>
      </c>
      <c r="L674">
        <f t="shared" si="182"/>
        <v>0.29643228529534926</v>
      </c>
      <c r="M674">
        <f t="shared" si="183"/>
        <v>23361.670753946222</v>
      </c>
      <c r="N674">
        <f t="shared" si="184"/>
        <v>3.2883653529963359</v>
      </c>
      <c r="O674">
        <f t="shared" si="185"/>
        <v>91.448421974425656</v>
      </c>
      <c r="P674">
        <f t="shared" si="186"/>
        <v>2.4336742134001193E-6</v>
      </c>
      <c r="Q674">
        <f t="shared" si="187"/>
        <v>-2.14223713625106E-5</v>
      </c>
      <c r="R674">
        <f t="shared" si="188"/>
        <v>35869.950895670103</v>
      </c>
      <c r="S674">
        <f t="shared" si="189"/>
        <v>1032.54580400797</v>
      </c>
      <c r="T674">
        <f t="shared" si="175"/>
        <v>4.2030542127767627E-2</v>
      </c>
    </row>
    <row r="675" spans="1:20" x14ac:dyDescent="0.3">
      <c r="A675">
        <v>136.86799999999999</v>
      </c>
      <c r="B675">
        <f t="shared" si="174"/>
        <v>13.421852629101535</v>
      </c>
      <c r="C675">
        <v>15.5961</v>
      </c>
      <c r="D675">
        <v>38.592500000000001</v>
      </c>
      <c r="E675">
        <v>8.2159999999999993</v>
      </c>
      <c r="F675">
        <f t="shared" si="176"/>
        <v>999.0096204223031</v>
      </c>
      <c r="G675">
        <f t="shared" si="177"/>
        <v>0.77648647043244312</v>
      </c>
      <c r="H675">
        <f t="shared" si="178"/>
        <v>-4.5320490024384659E-3</v>
      </c>
      <c r="I675">
        <f t="shared" si="179"/>
        <v>1028.6092059721348</v>
      </c>
      <c r="J675">
        <f t="shared" si="180"/>
        <v>21449.511892407401</v>
      </c>
      <c r="K675">
        <f t="shared" si="181"/>
        <v>47.704349142690489</v>
      </c>
      <c r="L675">
        <f t="shared" si="182"/>
        <v>0.29641754150733568</v>
      </c>
      <c r="M675">
        <f t="shared" si="183"/>
        <v>23361.607397381227</v>
      </c>
      <c r="N675">
        <f t="shared" si="184"/>
        <v>3.2883593252802261</v>
      </c>
      <c r="O675">
        <f t="shared" si="185"/>
        <v>91.45001852647745</v>
      </c>
      <c r="P675">
        <f t="shared" si="186"/>
        <v>2.4394934277302763E-6</v>
      </c>
      <c r="Q675">
        <f t="shared" si="187"/>
        <v>-2.1418354974038347E-5</v>
      </c>
      <c r="R675">
        <f t="shared" si="188"/>
        <v>35877.7873062445</v>
      </c>
      <c r="S675">
        <f t="shared" si="189"/>
        <v>1032.5482116702449</v>
      </c>
      <c r="T675">
        <f t="shared" si="175"/>
        <v>1.6493620942857268E-2</v>
      </c>
    </row>
    <row r="676" spans="1:20" x14ac:dyDescent="0.3">
      <c r="A676">
        <v>136.90899999999999</v>
      </c>
      <c r="B676">
        <f t="shared" si="174"/>
        <v>13.425873261811834</v>
      </c>
      <c r="C676">
        <v>15.596</v>
      </c>
      <c r="D676">
        <v>38.592500000000001</v>
      </c>
      <c r="E676">
        <v>8.2159999999999993</v>
      </c>
      <c r="F676">
        <f t="shared" si="176"/>
        <v>999.00963619534116</v>
      </c>
      <c r="G676">
        <f t="shared" si="177"/>
        <v>0.77648669299822737</v>
      </c>
      <c r="H676">
        <f t="shared" si="178"/>
        <v>-4.5320540683936004E-3</v>
      </c>
      <c r="I676">
        <f t="shared" si="179"/>
        <v>1028.6092291199918</v>
      </c>
      <c r="J676">
        <f t="shared" si="180"/>
        <v>21449.503394549491</v>
      </c>
      <c r="K676">
        <f t="shared" si="181"/>
        <v>47.704379681459045</v>
      </c>
      <c r="L676">
        <f t="shared" si="182"/>
        <v>0.29641640734672003</v>
      </c>
      <c r="M676">
        <f t="shared" si="183"/>
        <v>23361.599806178394</v>
      </c>
      <c r="N676">
        <f t="shared" si="184"/>
        <v>3.288358861622223</v>
      </c>
      <c r="O676">
        <f t="shared" si="185"/>
        <v>91.450018298741782</v>
      </c>
      <c r="P676">
        <f t="shared" si="186"/>
        <v>2.4399410669920008E-6</v>
      </c>
      <c r="Q676">
        <f t="shared" si="187"/>
        <v>-2.1418012726832403E-5</v>
      </c>
      <c r="R676">
        <f t="shared" si="188"/>
        <v>35881.528900619327</v>
      </c>
      <c r="S676">
        <f t="shared" si="189"/>
        <v>1032.5490069478476</v>
      </c>
      <c r="T676">
        <f t="shared" si="175"/>
        <v>1.3568290977727961E-2</v>
      </c>
    </row>
    <row r="677" spans="1:20" x14ac:dyDescent="0.3">
      <c r="A677">
        <v>136.917</v>
      </c>
      <c r="B677">
        <f t="shared" si="174"/>
        <v>13.426657775511405</v>
      </c>
      <c r="C677">
        <v>15.5962</v>
      </c>
      <c r="D677">
        <v>38.592199999999998</v>
      </c>
      <c r="E677">
        <v>8.2159999999999993</v>
      </c>
      <c r="F677">
        <f t="shared" si="176"/>
        <v>999.00960464914908</v>
      </c>
      <c r="G677">
        <f t="shared" si="177"/>
        <v>0.77648624786757348</v>
      </c>
      <c r="H677">
        <f t="shared" si="178"/>
        <v>-4.5320439365164238E-3</v>
      </c>
      <c r="I677">
        <f t="shared" si="179"/>
        <v>1028.6089513604443</v>
      </c>
      <c r="J677">
        <f t="shared" si="180"/>
        <v>21449.520390229995</v>
      </c>
      <c r="K677">
        <f t="shared" si="181"/>
        <v>47.7043186040842</v>
      </c>
      <c r="L677">
        <f t="shared" si="182"/>
        <v>0.2964186756646548</v>
      </c>
      <c r="M677">
        <f t="shared" si="183"/>
        <v>23361.599848613303</v>
      </c>
      <c r="N677">
        <f t="shared" si="184"/>
        <v>3.2883597889400096</v>
      </c>
      <c r="O677">
        <f t="shared" si="185"/>
        <v>91.449333248762656</v>
      </c>
      <c r="P677">
        <f t="shared" si="186"/>
        <v>2.4390457895242785E-6</v>
      </c>
      <c r="Q677">
        <f t="shared" si="187"/>
        <v>-2.1418511761120003E-5</v>
      </c>
      <c r="R677">
        <f t="shared" si="188"/>
        <v>35882.166691939143</v>
      </c>
      <c r="S677">
        <f t="shared" si="189"/>
        <v>1032.5488889187816</v>
      </c>
      <c r="T677">
        <f t="shared" si="175"/>
        <v>1.1833336586886753E-2</v>
      </c>
    </row>
    <row r="678" spans="1:20" x14ac:dyDescent="0.3">
      <c r="A678">
        <v>136.90700000000001</v>
      </c>
      <c r="B678">
        <f t="shared" si="174"/>
        <v>13.425677133386943</v>
      </c>
      <c r="C678">
        <v>15.5959</v>
      </c>
      <c r="D678">
        <v>38.592500000000001</v>
      </c>
      <c r="E678">
        <v>8.2159999999999993</v>
      </c>
      <c r="F678">
        <f t="shared" si="176"/>
        <v>999.00965196826348</v>
      </c>
      <c r="G678">
        <f t="shared" si="177"/>
        <v>0.77648691556492566</v>
      </c>
      <c r="H678">
        <f t="shared" si="178"/>
        <v>-4.5320591343818257E-3</v>
      </c>
      <c r="I678">
        <f t="shared" si="179"/>
        <v>1028.6092522677607</v>
      </c>
      <c r="J678">
        <f t="shared" si="180"/>
        <v>21449.494896656262</v>
      </c>
      <c r="K678">
        <f t="shared" si="181"/>
        <v>47.704410220389867</v>
      </c>
      <c r="L678">
        <f t="shared" si="182"/>
        <v>0.29641527318280775</v>
      </c>
      <c r="M678">
        <f t="shared" si="183"/>
        <v>23361.592214945718</v>
      </c>
      <c r="N678">
        <f t="shared" si="184"/>
        <v>3.288358397966002</v>
      </c>
      <c r="O678">
        <f t="shared" si="185"/>
        <v>91.450018071006696</v>
      </c>
      <c r="P678">
        <f t="shared" si="186"/>
        <v>2.4403887073094772E-6</v>
      </c>
      <c r="Q678">
        <f t="shared" si="187"/>
        <v>-2.1417670478410037E-5</v>
      </c>
      <c r="R678">
        <f t="shared" si="188"/>
        <v>35881.338396315659</v>
      </c>
      <c r="S678">
        <f t="shared" si="189"/>
        <v>1032.5489934078237</v>
      </c>
      <c r="T678">
        <f t="shared" si="175"/>
        <v>9.9584805138232813E-3</v>
      </c>
    </row>
    <row r="679" spans="1:20" x14ac:dyDescent="0.3">
      <c r="A679">
        <v>136.93100000000001</v>
      </c>
      <c r="B679">
        <f t="shared" si="174"/>
        <v>13.428030674485655</v>
      </c>
      <c r="C679">
        <v>15.595700000000001</v>
      </c>
      <c r="D679">
        <v>38.592799999999997</v>
      </c>
      <c r="E679">
        <v>8.2159999999999993</v>
      </c>
      <c r="F679">
        <f t="shared" si="176"/>
        <v>999.00968351376025</v>
      </c>
      <c r="G679">
        <f t="shared" si="177"/>
        <v>0.77648736070106561</v>
      </c>
      <c r="H679">
        <f t="shared" si="178"/>
        <v>-4.5320692664575536E-3</v>
      </c>
      <c r="I679">
        <f t="shared" si="179"/>
        <v>1028.6095300270777</v>
      </c>
      <c r="J679">
        <f t="shared" si="180"/>
        <v>21449.477900763861</v>
      </c>
      <c r="K679">
        <f t="shared" si="181"/>
        <v>47.704471298738312</v>
      </c>
      <c r="L679">
        <f t="shared" si="182"/>
        <v>0.29641300484509336</v>
      </c>
      <c r="M679">
        <f t="shared" si="183"/>
        <v>23361.592172364915</v>
      </c>
      <c r="N679">
        <f t="shared" si="184"/>
        <v>3.2883574706589016</v>
      </c>
      <c r="O679">
        <f t="shared" si="185"/>
        <v>91.450703121000316</v>
      </c>
      <c r="P679">
        <f t="shared" si="186"/>
        <v>2.4412839911116253E-6</v>
      </c>
      <c r="Q679">
        <f t="shared" si="187"/>
        <v>-2.1417171440920327E-5</v>
      </c>
      <c r="R679">
        <f t="shared" si="188"/>
        <v>35883.62682734691</v>
      </c>
      <c r="S679">
        <f t="shared" si="189"/>
        <v>1032.5497132606952</v>
      </c>
      <c r="T679">
        <f t="shared" si="175"/>
        <v>1.6872281105318708E-2</v>
      </c>
    </row>
    <row r="680" spans="1:20" x14ac:dyDescent="0.3">
      <c r="A680">
        <v>137.042</v>
      </c>
      <c r="B680">
        <f t="shared" si="174"/>
        <v>13.438915802067195</v>
      </c>
      <c r="C680">
        <v>15.595800000000001</v>
      </c>
      <c r="D680">
        <v>38.592799999999997</v>
      </c>
      <c r="E680">
        <v>8.2159999999999993</v>
      </c>
      <c r="F680">
        <f t="shared" si="176"/>
        <v>999.00966774106973</v>
      </c>
      <c r="G680">
        <f t="shared" si="177"/>
        <v>0.77648713813253845</v>
      </c>
      <c r="H680">
        <f t="shared" si="178"/>
        <v>-4.5320642004031443E-3</v>
      </c>
      <c r="I680">
        <f t="shared" si="179"/>
        <v>1028.6095068794334</v>
      </c>
      <c r="J680">
        <f t="shared" si="180"/>
        <v>21449.48639872772</v>
      </c>
      <c r="K680">
        <f t="shared" si="181"/>
        <v>47.704440759482964</v>
      </c>
      <c r="L680">
        <f t="shared" si="182"/>
        <v>0.29641413901559882</v>
      </c>
      <c r="M680">
        <f t="shared" si="183"/>
        <v>23361.599763651295</v>
      </c>
      <c r="N680">
        <f t="shared" si="184"/>
        <v>3.288357934311561</v>
      </c>
      <c r="O680">
        <f t="shared" si="185"/>
        <v>91.450703348732517</v>
      </c>
      <c r="P680">
        <f t="shared" si="186"/>
        <v>2.4408363486826803E-6</v>
      </c>
      <c r="Q680">
        <f t="shared" si="187"/>
        <v>-2.1417513690956236E-5</v>
      </c>
      <c r="R680">
        <f t="shared" si="188"/>
        <v>35893.784820143308</v>
      </c>
      <c r="S680">
        <f t="shared" si="189"/>
        <v>1032.5517760271243</v>
      </c>
      <c r="T680">
        <f t="shared" si="175"/>
        <v>1.328069053174134E-2</v>
      </c>
    </row>
    <row r="681" spans="1:20" x14ac:dyDescent="0.3">
      <c r="A681">
        <v>137.047</v>
      </c>
      <c r="B681">
        <f t="shared" si="174"/>
        <v>13.439406123129425</v>
      </c>
      <c r="C681">
        <v>15.5959</v>
      </c>
      <c r="D681">
        <v>38.592799999999997</v>
      </c>
      <c r="E681">
        <v>8.2159999999999993</v>
      </c>
      <c r="F681">
        <f t="shared" si="176"/>
        <v>999.00965196826348</v>
      </c>
      <c r="G681">
        <f t="shared" si="177"/>
        <v>0.77648691556492566</v>
      </c>
      <c r="H681">
        <f t="shared" si="178"/>
        <v>-4.5320591343818257E-3</v>
      </c>
      <c r="I681">
        <f t="shared" si="179"/>
        <v>1028.6094837317007</v>
      </c>
      <c r="J681">
        <f t="shared" si="180"/>
        <v>21449.494896656262</v>
      </c>
      <c r="K681">
        <f t="shared" si="181"/>
        <v>47.704410220389867</v>
      </c>
      <c r="L681">
        <f t="shared" si="182"/>
        <v>0.29641527318280775</v>
      </c>
      <c r="M681">
        <f t="shared" si="183"/>
        <v>23361.607354907825</v>
      </c>
      <c r="N681">
        <f t="shared" si="184"/>
        <v>3.288358397966002</v>
      </c>
      <c r="O681">
        <f t="shared" si="185"/>
        <v>91.450703576465244</v>
      </c>
      <c r="P681">
        <f t="shared" si="186"/>
        <v>2.4403887073094772E-6</v>
      </c>
      <c r="Q681">
        <f t="shared" si="187"/>
        <v>-2.1417855939775734E-5</v>
      </c>
      <c r="R681">
        <f t="shared" si="188"/>
        <v>35894.249660347064</v>
      </c>
      <c r="S681">
        <f t="shared" si="189"/>
        <v>1032.5518459252989</v>
      </c>
      <c r="T681">
        <f t="shared" si="175"/>
        <v>1.1518741156357976E-2</v>
      </c>
    </row>
    <row r="682" spans="1:20" x14ac:dyDescent="0.3">
      <c r="A682">
        <v>137.06100000000001</v>
      </c>
      <c r="B682">
        <f t="shared" si="174"/>
        <v>13.440779022103674</v>
      </c>
      <c r="C682">
        <v>15.5952</v>
      </c>
      <c r="D682">
        <v>38.5929</v>
      </c>
      <c r="E682">
        <v>8.2159999999999993</v>
      </c>
      <c r="F682">
        <f t="shared" si="176"/>
        <v>999.00976237547377</v>
      </c>
      <c r="G682">
        <f t="shared" si="177"/>
        <v>0.77648847355741601</v>
      </c>
      <c r="H682">
        <f t="shared" si="178"/>
        <v>-4.5320945972259835E-3</v>
      </c>
      <c r="I682">
        <f t="shared" si="179"/>
        <v>1028.6097229187483</v>
      </c>
      <c r="J682">
        <f t="shared" si="180"/>
        <v>21449.435410414826</v>
      </c>
      <c r="K682">
        <f t="shared" si="181"/>
        <v>47.704623997449112</v>
      </c>
      <c r="L682">
        <f t="shared" si="182"/>
        <v>0.29640733394311686</v>
      </c>
      <c r="M682">
        <f t="shared" si="183"/>
        <v>23361.559262154115</v>
      </c>
      <c r="N682">
        <f t="shared" si="184"/>
        <v>3.2883551524223202</v>
      </c>
      <c r="O682">
        <f t="shared" si="185"/>
        <v>91.450930484171693</v>
      </c>
      <c r="P682">
        <f t="shared" si="186"/>
        <v>2.4435222190924814E-6</v>
      </c>
      <c r="Q682">
        <f t="shared" si="187"/>
        <v>-2.141552199486147E-5</v>
      </c>
      <c r="R682">
        <f t="shared" si="188"/>
        <v>35895.512939294123</v>
      </c>
      <c r="S682">
        <f t="shared" si="189"/>
        <v>1032.5523510132839</v>
      </c>
      <c r="T682">
        <f t="shared" si="175"/>
        <v>1.8504463532789714E-2</v>
      </c>
    </row>
    <row r="683" spans="1:20" x14ac:dyDescent="0.3">
      <c r="A683">
        <v>137.05699999999999</v>
      </c>
      <c r="B683">
        <f t="shared" si="174"/>
        <v>13.440386765253887</v>
      </c>
      <c r="C683">
        <v>15.5954</v>
      </c>
      <c r="D683">
        <v>38.592700000000001</v>
      </c>
      <c r="E683">
        <v>8.2149999999999999</v>
      </c>
      <c r="F683">
        <f t="shared" si="176"/>
        <v>999.00973083113604</v>
      </c>
      <c r="G683">
        <f t="shared" si="177"/>
        <v>0.77648802841213271</v>
      </c>
      <c r="H683">
        <f t="shared" si="178"/>
        <v>-4.5320844648193363E-3</v>
      </c>
      <c r="I683">
        <f t="shared" si="179"/>
        <v>1028.6095223147406</v>
      </c>
      <c r="J683">
        <f t="shared" si="180"/>
        <v>21449.452406660388</v>
      </c>
      <c r="K683">
        <f t="shared" si="181"/>
        <v>47.704562917477986</v>
      </c>
      <c r="L683">
        <f t="shared" si="182"/>
        <v>0.2964096023137972</v>
      </c>
      <c r="M683">
        <f t="shared" si="183"/>
        <v>23361.56435166235</v>
      </c>
      <c r="N683">
        <f t="shared" si="184"/>
        <v>3.2883560797116096</v>
      </c>
      <c r="O683">
        <f t="shared" si="185"/>
        <v>91.450473935984164</v>
      </c>
      <c r="P683">
        <f t="shared" si="186"/>
        <v>2.4426269247329198E-6</v>
      </c>
      <c r="Q683">
        <f t="shared" si="187"/>
        <v>-2.1416082861693462E-5</v>
      </c>
      <c r="R683">
        <f t="shared" si="188"/>
        <v>35895.089664901338</v>
      </c>
      <c r="S683">
        <f t="shared" si="189"/>
        <v>1032.5520808056128</v>
      </c>
      <c r="T683">
        <f t="shared" si="175"/>
        <v>2.5320710988049958E-2</v>
      </c>
    </row>
    <row r="684" spans="1:20" x14ac:dyDescent="0.3">
      <c r="A684">
        <v>137.18899999999999</v>
      </c>
      <c r="B684">
        <f t="shared" si="174"/>
        <v>13.4533312412968</v>
      </c>
      <c r="C684">
        <v>15.595599999999999</v>
      </c>
      <c r="D684">
        <v>38.592700000000001</v>
      </c>
      <c r="E684">
        <v>8.2159999999999993</v>
      </c>
      <c r="F684">
        <f t="shared" si="176"/>
        <v>999.00969928633458</v>
      </c>
      <c r="G684">
        <f t="shared" si="177"/>
        <v>0.77648758327050704</v>
      </c>
      <c r="H684">
        <f t="shared" si="178"/>
        <v>-4.5320743325450554E-3</v>
      </c>
      <c r="I684">
        <f t="shared" si="179"/>
        <v>1028.6094760199298</v>
      </c>
      <c r="J684">
        <f t="shared" si="180"/>
        <v>21449.469402764687</v>
      </c>
      <c r="K684">
        <f t="shared" si="181"/>
        <v>47.704501838155949</v>
      </c>
      <c r="L684">
        <f t="shared" si="182"/>
        <v>0.29641187067129121</v>
      </c>
      <c r="M684">
        <f t="shared" si="183"/>
        <v>23361.579534388315</v>
      </c>
      <c r="N684">
        <f t="shared" si="184"/>
        <v>3.2883570070080235</v>
      </c>
      <c r="O684">
        <f t="shared" si="185"/>
        <v>91.450474391447074</v>
      </c>
      <c r="P684">
        <f t="shared" si="186"/>
        <v>2.4417316345963324E-6</v>
      </c>
      <c r="Q684">
        <f t="shared" si="187"/>
        <v>-2.1416767368393498E-5</v>
      </c>
      <c r="R684">
        <f t="shared" si="188"/>
        <v>35907.175584516066</v>
      </c>
      <c r="S684">
        <f t="shared" si="189"/>
        <v>1032.5545125961187</v>
      </c>
      <c r="T684">
        <f t="shared" si="175"/>
        <v>1.32230809611607E-2</v>
      </c>
    </row>
    <row r="685" spans="1:20" x14ac:dyDescent="0.3">
      <c r="A685">
        <v>137.352</v>
      </c>
      <c r="B685">
        <f t="shared" si="174"/>
        <v>13.469315707925549</v>
      </c>
      <c r="C685">
        <v>15.5951</v>
      </c>
      <c r="D685">
        <v>38.5929</v>
      </c>
      <c r="E685">
        <v>8.2149999999999999</v>
      </c>
      <c r="F685">
        <f t="shared" si="176"/>
        <v>999.00977814746864</v>
      </c>
      <c r="G685">
        <f t="shared" si="177"/>
        <v>0.77648869613142901</v>
      </c>
      <c r="H685">
        <f t="shared" si="178"/>
        <v>-4.5320996634789458E-3</v>
      </c>
      <c r="I685">
        <f t="shared" si="179"/>
        <v>1028.6097460658787</v>
      </c>
      <c r="J685">
        <f t="shared" si="180"/>
        <v>21449.426912239069</v>
      </c>
      <c r="K685">
        <f t="shared" si="181"/>
        <v>47.704654537678074</v>
      </c>
      <c r="L685">
        <f t="shared" si="182"/>
        <v>0.29640619975283178</v>
      </c>
      <c r="M685">
        <f t="shared" si="183"/>
        <v>23361.551670690667</v>
      </c>
      <c r="N685">
        <f t="shared" si="184"/>
        <v>3.2883546887803474</v>
      </c>
      <c r="O685">
        <f t="shared" si="185"/>
        <v>91.450930256443357</v>
      </c>
      <c r="P685">
        <f t="shared" si="186"/>
        <v>2.4439698678558775E-6</v>
      </c>
      <c r="Q685">
        <f t="shared" si="187"/>
        <v>-2.1415179737800175E-5</v>
      </c>
      <c r="R685">
        <f t="shared" si="188"/>
        <v>35922.1158336605</v>
      </c>
      <c r="S685">
        <f t="shared" si="189"/>
        <v>1032.5578399110236</v>
      </c>
      <c r="T685">
        <f t="shared" si="175"/>
        <v>1.391903074479867E-2</v>
      </c>
    </row>
    <row r="686" spans="1:20" x14ac:dyDescent="0.3">
      <c r="A686">
        <v>137.352</v>
      </c>
      <c r="B686">
        <f t="shared" si="174"/>
        <v>13.469315707925549</v>
      </c>
      <c r="C686">
        <v>15.5951</v>
      </c>
      <c r="D686">
        <v>38.5929</v>
      </c>
      <c r="E686">
        <v>8.2159999999999993</v>
      </c>
      <c r="F686">
        <f t="shared" si="176"/>
        <v>999.00977814746864</v>
      </c>
      <c r="G686">
        <f t="shared" si="177"/>
        <v>0.77648869613142901</v>
      </c>
      <c r="H686">
        <f t="shared" si="178"/>
        <v>-4.5320996634789458E-3</v>
      </c>
      <c r="I686">
        <f t="shared" si="179"/>
        <v>1028.6097460658787</v>
      </c>
      <c r="J686">
        <f t="shared" si="180"/>
        <v>21449.426912239069</v>
      </c>
      <c r="K686">
        <f t="shared" si="181"/>
        <v>47.704654537678074</v>
      </c>
      <c r="L686">
        <f t="shared" si="182"/>
        <v>0.29640619975283178</v>
      </c>
      <c r="M686">
        <f t="shared" si="183"/>
        <v>23361.551670690667</v>
      </c>
      <c r="N686">
        <f t="shared" si="184"/>
        <v>3.2883546887803474</v>
      </c>
      <c r="O686">
        <f t="shared" si="185"/>
        <v>91.450930256443357</v>
      </c>
      <c r="P686">
        <f t="shared" si="186"/>
        <v>2.4439698678558775E-6</v>
      </c>
      <c r="Q686">
        <f t="shared" si="187"/>
        <v>-2.1415179737800175E-5</v>
      </c>
      <c r="R686">
        <f t="shared" si="188"/>
        <v>35922.1158336605</v>
      </c>
      <c r="S686">
        <f t="shared" si="189"/>
        <v>1032.5578399110236</v>
      </c>
      <c r="T686" t="e">
        <f t="shared" si="175"/>
        <v>#DIV/0!</v>
      </c>
    </row>
    <row r="687" spans="1:20" x14ac:dyDescent="0.3">
      <c r="A687">
        <v>137.33699999999999</v>
      </c>
      <c r="B687">
        <f t="shared" si="174"/>
        <v>13.467844744738853</v>
      </c>
      <c r="C687">
        <v>15.5946</v>
      </c>
      <c r="D687">
        <v>38.5931</v>
      </c>
      <c r="E687">
        <v>8.2159999999999993</v>
      </c>
      <c r="F687">
        <f t="shared" si="176"/>
        <v>999.0098570057047</v>
      </c>
      <c r="G687">
        <f t="shared" si="177"/>
        <v>0.77648980901520959</v>
      </c>
      <c r="H687">
        <f t="shared" si="178"/>
        <v>-4.5321249952401353E-3</v>
      </c>
      <c r="I687">
        <f t="shared" si="179"/>
        <v>1028.6100161099812</v>
      </c>
      <c r="J687">
        <f t="shared" si="180"/>
        <v>21449.384420830531</v>
      </c>
      <c r="K687">
        <f t="shared" si="181"/>
        <v>47.70480724125693</v>
      </c>
      <c r="L687">
        <f t="shared" si="182"/>
        <v>0.29640052875195722</v>
      </c>
      <c r="M687">
        <f t="shared" si="183"/>
        <v>23361.523806288278</v>
      </c>
      <c r="N687">
        <f t="shared" si="184"/>
        <v>3.2883523705971984</v>
      </c>
      <c r="O687">
        <f t="shared" si="185"/>
        <v>91.451386121466285</v>
      </c>
      <c r="P687">
        <f t="shared" si="186"/>
        <v>2.4462081275089202E-6</v>
      </c>
      <c r="Q687">
        <f t="shared" si="187"/>
        <v>-2.141359208225832E-5</v>
      </c>
      <c r="R687">
        <f t="shared" si="188"/>
        <v>35920.778930622117</v>
      </c>
      <c r="S687">
        <f t="shared" si="189"/>
        <v>1032.5578256598949</v>
      </c>
      <c r="T687">
        <f t="shared" si="175"/>
        <v>3.002858366334943E-3</v>
      </c>
    </row>
    <row r="688" spans="1:20" x14ac:dyDescent="0.3">
      <c r="A688">
        <v>137.33099999999999</v>
      </c>
      <c r="B688">
        <f t="shared" si="174"/>
        <v>13.467256359464177</v>
      </c>
      <c r="C688">
        <v>15.594099999999999</v>
      </c>
      <c r="D688">
        <v>38.593600000000002</v>
      </c>
      <c r="E688">
        <v>8.2159999999999993</v>
      </c>
      <c r="F688">
        <f t="shared" si="176"/>
        <v>999.009935861043</v>
      </c>
      <c r="G688">
        <f t="shared" si="177"/>
        <v>0.77649092192184921</v>
      </c>
      <c r="H688">
        <f t="shared" si="178"/>
        <v>-4.5321503278286258E-3</v>
      </c>
      <c r="I688">
        <f t="shared" si="179"/>
        <v>1028.6105176172246</v>
      </c>
      <c r="J688">
        <f t="shared" si="180"/>
        <v>21449.341928539077</v>
      </c>
      <c r="K688">
        <f t="shared" si="181"/>
        <v>47.704959948892565</v>
      </c>
      <c r="L688">
        <f t="shared" si="182"/>
        <v>0.29639485766866774</v>
      </c>
      <c r="M688">
        <f t="shared" si="183"/>
        <v>23361.511081259694</v>
      </c>
      <c r="N688">
        <f t="shared" si="184"/>
        <v>3.2883500524585778</v>
      </c>
      <c r="O688">
        <f t="shared" si="185"/>
        <v>91.45252749201299</v>
      </c>
      <c r="P688">
        <f t="shared" si="186"/>
        <v>2.4484464135554773E-6</v>
      </c>
      <c r="Q688">
        <f t="shared" si="187"/>
        <v>-2.1412189877880147E-5</v>
      </c>
      <c r="R688">
        <f t="shared" si="188"/>
        <v>35920.374304570425</v>
      </c>
      <c r="S688">
        <f t="shared" si="189"/>
        <v>1032.5582005963536</v>
      </c>
      <c r="T688">
        <f t="shared" si="175"/>
        <v>2.435336506907209E-2</v>
      </c>
    </row>
    <row r="689" spans="1:20" x14ac:dyDescent="0.3">
      <c r="A689">
        <v>137.30799999999999</v>
      </c>
      <c r="B689">
        <f t="shared" si="174"/>
        <v>13.465000882577911</v>
      </c>
      <c r="C689">
        <v>15.594099999999999</v>
      </c>
      <c r="D689">
        <v>38.593400000000003</v>
      </c>
      <c r="E689">
        <v>8.2159999999999993</v>
      </c>
      <c r="F689">
        <f t="shared" si="176"/>
        <v>999.009935861043</v>
      </c>
      <c r="G689">
        <f t="shared" si="177"/>
        <v>0.77649092192184921</v>
      </c>
      <c r="H689">
        <f t="shared" si="178"/>
        <v>-4.5321503278286258E-3</v>
      </c>
      <c r="I689">
        <f t="shared" si="179"/>
        <v>1028.6103633072287</v>
      </c>
      <c r="J689">
        <f t="shared" si="180"/>
        <v>21449.341928539077</v>
      </c>
      <c r="K689">
        <f t="shared" si="181"/>
        <v>47.704959948892565</v>
      </c>
      <c r="L689">
        <f t="shared" si="182"/>
        <v>0.29639485766866774</v>
      </c>
      <c r="M689">
        <f t="shared" si="183"/>
        <v>23361.500987873638</v>
      </c>
      <c r="N689">
        <f t="shared" si="184"/>
        <v>3.2883500524585778</v>
      </c>
      <c r="O689">
        <f t="shared" si="185"/>
        <v>91.452070488348028</v>
      </c>
      <c r="P689">
        <f t="shared" si="186"/>
        <v>2.4484464135554773E-6</v>
      </c>
      <c r="Q689">
        <f t="shared" si="187"/>
        <v>-2.1412066227138619E-5</v>
      </c>
      <c r="R689">
        <f t="shared" si="188"/>
        <v>35918.198190378382</v>
      </c>
      <c r="S689">
        <f t="shared" si="189"/>
        <v>1032.5576220538255</v>
      </c>
      <c r="T689">
        <f t="shared" si="175"/>
        <v>1.5451107563311159E-2</v>
      </c>
    </row>
    <row r="690" spans="1:20" x14ac:dyDescent="0.3">
      <c r="A690">
        <v>137.56700000000001</v>
      </c>
      <c r="B690">
        <f t="shared" si="174"/>
        <v>13.490399513601506</v>
      </c>
      <c r="C690">
        <v>15.593299999999999</v>
      </c>
      <c r="D690">
        <v>38.594099999999997</v>
      </c>
      <c r="E690">
        <v>8.2159999999999993</v>
      </c>
      <c r="F690">
        <f t="shared" si="176"/>
        <v>999.01006202355734</v>
      </c>
      <c r="G690">
        <f t="shared" si="177"/>
        <v>0.77649270262002024</v>
      </c>
      <c r="H690">
        <f t="shared" si="178"/>
        <v>-4.5321908616909948E-3</v>
      </c>
      <c r="I690">
        <f t="shared" si="179"/>
        <v>1028.6110885607425</v>
      </c>
      <c r="J690">
        <f t="shared" si="180"/>
        <v>21449.27393903624</v>
      </c>
      <c r="K690">
        <f t="shared" si="181"/>
        <v>47.705204289547765</v>
      </c>
      <c r="L690">
        <f t="shared" si="182"/>
        <v>0.29638578376398128</v>
      </c>
      <c r="M690">
        <f t="shared" si="183"/>
        <v>23361.475579753267</v>
      </c>
      <c r="N690">
        <f t="shared" si="184"/>
        <v>3.2883463435294029</v>
      </c>
      <c r="O690">
        <f t="shared" si="185"/>
        <v>91.453668179474008</v>
      </c>
      <c r="P690">
        <f t="shared" si="186"/>
        <v>2.4520277261284369E-6</v>
      </c>
      <c r="Q690">
        <f t="shared" si="187"/>
        <v>-2.1409760833355798E-5</v>
      </c>
      <c r="R690">
        <f t="shared" si="188"/>
        <v>35942.077177337262</v>
      </c>
      <c r="S690">
        <f t="shared" si="189"/>
        <v>1032.5631867997404</v>
      </c>
      <c r="T690">
        <f t="shared" si="175"/>
        <v>1.4279976961119876E-2</v>
      </c>
    </row>
    <row r="691" spans="1:20" x14ac:dyDescent="0.3">
      <c r="A691">
        <v>137.655</v>
      </c>
      <c r="B691">
        <f t="shared" si="174"/>
        <v>13.499029164296781</v>
      </c>
      <c r="C691">
        <v>15.592499999999999</v>
      </c>
      <c r="D691">
        <v>38.594900000000003</v>
      </c>
      <c r="E691">
        <v>8.2159999999999993</v>
      </c>
      <c r="F691">
        <f t="shared" si="176"/>
        <v>999.01018817865292</v>
      </c>
      <c r="G691">
        <f t="shared" si="177"/>
        <v>0.77649448337671267</v>
      </c>
      <c r="H691">
        <f t="shared" si="178"/>
        <v>-4.5322313976712495E-3</v>
      </c>
      <c r="I691">
        <f t="shared" si="179"/>
        <v>1028.6118909660931</v>
      </c>
      <c r="J691">
        <f t="shared" si="180"/>
        <v>21449.20594727308</v>
      </c>
      <c r="K691">
        <f t="shared" si="181"/>
        <v>47.705448640588621</v>
      </c>
      <c r="L691">
        <f t="shared" si="182"/>
        <v>0.29637670964831253</v>
      </c>
      <c r="M691">
        <f t="shared" si="183"/>
        <v>23361.455216693859</v>
      </c>
      <c r="N691">
        <f t="shared" si="184"/>
        <v>3.2883426347142217</v>
      </c>
      <c r="O691">
        <f t="shared" si="185"/>
        <v>91.455494372559741</v>
      </c>
      <c r="P691">
        <f t="shared" si="186"/>
        <v>2.4556091062687572E-6</v>
      </c>
      <c r="Q691">
        <f t="shared" si="187"/>
        <v>-2.1407517222047174E-5</v>
      </c>
      <c r="R691">
        <f t="shared" si="188"/>
        <v>35950.355645666357</v>
      </c>
      <c r="S691">
        <f t="shared" si="189"/>
        <v>1032.5656159658322</v>
      </c>
      <c r="T691">
        <f t="shared" si="175"/>
        <v>1.6186072351504047E-2</v>
      </c>
    </row>
    <row r="692" spans="1:20" x14ac:dyDescent="0.3">
      <c r="A692">
        <v>137.661</v>
      </c>
      <c r="B692">
        <f t="shared" si="174"/>
        <v>13.499617549571459</v>
      </c>
      <c r="C692">
        <v>15.592499999999999</v>
      </c>
      <c r="D692">
        <v>38.594900000000003</v>
      </c>
      <c r="E692">
        <v>8.2159999999999993</v>
      </c>
      <c r="F692">
        <f t="shared" si="176"/>
        <v>999.01018817865292</v>
      </c>
      <c r="G692">
        <f t="shared" si="177"/>
        <v>0.77649448337671267</v>
      </c>
      <c r="H692">
        <f t="shared" si="178"/>
        <v>-4.5322313976712495E-3</v>
      </c>
      <c r="I692">
        <f t="shared" si="179"/>
        <v>1028.6118909660931</v>
      </c>
      <c r="J692">
        <f t="shared" si="180"/>
        <v>21449.20594727308</v>
      </c>
      <c r="K692">
        <f t="shared" si="181"/>
        <v>47.705448640588621</v>
      </c>
      <c r="L692">
        <f t="shared" si="182"/>
        <v>0.29637670964831253</v>
      </c>
      <c r="M692">
        <f t="shared" si="183"/>
        <v>23361.455216693859</v>
      </c>
      <c r="N692">
        <f t="shared" si="184"/>
        <v>3.2883426347142217</v>
      </c>
      <c r="O692">
        <f t="shared" si="185"/>
        <v>91.455494372559741</v>
      </c>
      <c r="P692">
        <f t="shared" si="186"/>
        <v>2.4556091062687572E-6</v>
      </c>
      <c r="Q692">
        <f t="shared" si="187"/>
        <v>-2.1407517222047174E-5</v>
      </c>
      <c r="R692">
        <f t="shared" si="188"/>
        <v>35950.904343269591</v>
      </c>
      <c r="S692">
        <f t="shared" si="189"/>
        <v>1032.5657283821868</v>
      </c>
      <c r="T692">
        <f t="shared" si="175"/>
        <v>1.3335008854809406E-2</v>
      </c>
    </row>
    <row r="693" spans="1:20" x14ac:dyDescent="0.3">
      <c r="A693">
        <v>137.69300000000001</v>
      </c>
      <c r="B693">
        <f t="shared" si="174"/>
        <v>13.502755604369742</v>
      </c>
      <c r="C693">
        <v>15.592700000000001</v>
      </c>
      <c r="D693">
        <v>38.594999999999999</v>
      </c>
      <c r="E693">
        <v>8.2159999999999993</v>
      </c>
      <c r="F693">
        <f t="shared" si="176"/>
        <v>999.01015664057434</v>
      </c>
      <c r="G693">
        <f t="shared" si="177"/>
        <v>0.77649403818205309</v>
      </c>
      <c r="H693">
        <f t="shared" si="178"/>
        <v>-4.5322212634776341E-3</v>
      </c>
      <c r="I693">
        <f t="shared" si="179"/>
        <v>1028.6119218309511</v>
      </c>
      <c r="J693">
        <f t="shared" si="180"/>
        <v>21449.222945425776</v>
      </c>
      <c r="K693">
        <f t="shared" si="181"/>
        <v>47.705387551854741</v>
      </c>
      <c r="L693">
        <f t="shared" si="182"/>
        <v>0.29637897819700931</v>
      </c>
      <c r="M693">
        <f t="shared" si="183"/>
        <v>23361.475447789126</v>
      </c>
      <c r="N693">
        <f t="shared" si="184"/>
        <v>3.2883435619073302</v>
      </c>
      <c r="O693">
        <f t="shared" si="185"/>
        <v>91.455723329808791</v>
      </c>
      <c r="P693">
        <f t="shared" si="186"/>
        <v>2.4547137548992264E-6</v>
      </c>
      <c r="Q693">
        <f t="shared" si="187"/>
        <v>-2.1408263616477513E-5</v>
      </c>
      <c r="R693">
        <f t="shared" si="188"/>
        <v>35953.882473215461</v>
      </c>
      <c r="S693">
        <f t="shared" si="189"/>
        <v>1032.5663531491846</v>
      </c>
      <c r="T693">
        <f t="shared" si="175"/>
        <v>1.3612506634415929E-2</v>
      </c>
    </row>
    <row r="694" spans="1:20" x14ac:dyDescent="0.3">
      <c r="A694">
        <v>137.875</v>
      </c>
      <c r="B694">
        <f t="shared" si="174"/>
        <v>13.52060329103497</v>
      </c>
      <c r="C694">
        <v>15.5924</v>
      </c>
      <c r="D694">
        <v>38.595199999999998</v>
      </c>
      <c r="E694">
        <v>8.2159999999999993</v>
      </c>
      <c r="F694">
        <f t="shared" si="176"/>
        <v>999.01020394751822</v>
      </c>
      <c r="G694">
        <f t="shared" si="177"/>
        <v>0.77649470597541403</v>
      </c>
      <c r="H694">
        <f t="shared" si="178"/>
        <v>-4.5322364648176959E-3</v>
      </c>
      <c r="I694">
        <f t="shared" si="179"/>
        <v>1028.6121455772663</v>
      </c>
      <c r="J694">
        <f t="shared" si="180"/>
        <v>21449.19744814375</v>
      </c>
      <c r="K694">
        <f t="shared" si="181"/>
        <v>47.705479185198968</v>
      </c>
      <c r="L694">
        <f t="shared" si="182"/>
        <v>0.29637557536901926</v>
      </c>
      <c r="M694">
        <f t="shared" si="183"/>
        <v>23361.462764662123</v>
      </c>
      <c r="N694">
        <f t="shared" si="184"/>
        <v>3.2883421711203398</v>
      </c>
      <c r="O694">
        <f t="shared" si="185"/>
        <v>91.45617965039753</v>
      </c>
      <c r="P694">
        <f t="shared" si="186"/>
        <v>2.4560567835371211E-6</v>
      </c>
      <c r="Q694">
        <f t="shared" si="187"/>
        <v>-2.1407360427643582E-5</v>
      </c>
      <c r="R694">
        <f t="shared" si="188"/>
        <v>35970.576590408142</v>
      </c>
      <c r="S694">
        <f t="shared" si="189"/>
        <v>1032.5699799932297</v>
      </c>
      <c r="T694">
        <f t="shared" si="175"/>
        <v>1.3752512145689533E-2</v>
      </c>
    </row>
    <row r="695" spans="1:20" x14ac:dyDescent="0.3">
      <c r="A695">
        <v>137.95099999999999</v>
      </c>
      <c r="B695">
        <f t="shared" si="174"/>
        <v>13.528056171180889</v>
      </c>
      <c r="C695">
        <v>15.5924</v>
      </c>
      <c r="D695">
        <v>38.595199999999998</v>
      </c>
      <c r="E695">
        <v>8.2159999999999993</v>
      </c>
      <c r="F695">
        <f t="shared" si="176"/>
        <v>999.01020394751822</v>
      </c>
      <c r="G695">
        <f t="shared" si="177"/>
        <v>0.77649470597541403</v>
      </c>
      <c r="H695">
        <f t="shared" si="178"/>
        <v>-4.5322364648176959E-3</v>
      </c>
      <c r="I695">
        <f t="shared" si="179"/>
        <v>1028.6121455772663</v>
      </c>
      <c r="J695">
        <f t="shared" si="180"/>
        <v>21449.19744814375</v>
      </c>
      <c r="K695">
        <f t="shared" si="181"/>
        <v>47.705479185198968</v>
      </c>
      <c r="L695">
        <f t="shared" si="182"/>
        <v>0.29637557536901926</v>
      </c>
      <c r="M695">
        <f t="shared" si="183"/>
        <v>23361.462764662123</v>
      </c>
      <c r="N695">
        <f t="shared" si="184"/>
        <v>3.2883421711203398</v>
      </c>
      <c r="O695">
        <f t="shared" si="185"/>
        <v>91.45617965039753</v>
      </c>
      <c r="P695">
        <f t="shared" si="186"/>
        <v>2.4560567835371211E-6</v>
      </c>
      <c r="Q695">
        <f t="shared" si="187"/>
        <v>-2.1407360427643582E-5</v>
      </c>
      <c r="R695">
        <f t="shared" si="188"/>
        <v>35977.526811303869</v>
      </c>
      <c r="S695">
        <f t="shared" si="189"/>
        <v>1032.5714020941857</v>
      </c>
      <c r="T695">
        <f t="shared" si="175"/>
        <v>1.3326355960236859E-2</v>
      </c>
    </row>
    <row r="696" spans="1:20" x14ac:dyDescent="0.3">
      <c r="A696">
        <v>137.946</v>
      </c>
      <c r="B696">
        <f t="shared" si="174"/>
        <v>13.527565850118657</v>
      </c>
      <c r="C696">
        <v>15.5921</v>
      </c>
      <c r="D696">
        <v>38.595399999999998</v>
      </c>
      <c r="E696">
        <v>8.2159999999999993</v>
      </c>
      <c r="F696">
        <f t="shared" si="176"/>
        <v>999.01025125341869</v>
      </c>
      <c r="G696">
        <f t="shared" si="177"/>
        <v>0.77649537377700495</v>
      </c>
      <c r="H696">
        <f t="shared" si="178"/>
        <v>-4.5322516664555862E-3</v>
      </c>
      <c r="I696">
        <f t="shared" si="179"/>
        <v>1028.6123693230113</v>
      </c>
      <c r="J696">
        <f t="shared" si="180"/>
        <v>21449.17195054386</v>
      </c>
      <c r="K696">
        <f t="shared" si="181"/>
        <v>47.705570820003715</v>
      </c>
      <c r="L696">
        <f t="shared" si="182"/>
        <v>0.29637217251135972</v>
      </c>
      <c r="M696">
        <f t="shared" si="183"/>
        <v>23361.450081291918</v>
      </c>
      <c r="N696">
        <f t="shared" si="184"/>
        <v>3.2883407803493796</v>
      </c>
      <c r="O696">
        <f t="shared" si="185"/>
        <v>91.456635970999372</v>
      </c>
      <c r="P696">
        <f t="shared" si="186"/>
        <v>2.4573998216766672E-6</v>
      </c>
      <c r="Q696">
        <f t="shared" si="187"/>
        <v>-2.1406457231138766E-5</v>
      </c>
      <c r="R696">
        <f t="shared" si="188"/>
        <v>35977.119841355299</v>
      </c>
      <c r="S696">
        <f t="shared" si="189"/>
        <v>1032.5715276040235</v>
      </c>
      <c r="T696">
        <f t="shared" si="175"/>
        <v>1.5435007575894593E-2</v>
      </c>
    </row>
    <row r="697" spans="1:20" x14ac:dyDescent="0.3">
      <c r="A697">
        <v>137.989</v>
      </c>
      <c r="B697">
        <f t="shared" si="174"/>
        <v>13.531782611253849</v>
      </c>
      <c r="C697">
        <v>15.592000000000001</v>
      </c>
      <c r="D697">
        <v>38.595100000000002</v>
      </c>
      <c r="E697">
        <v>8.2159999999999993</v>
      </c>
      <c r="F697">
        <f t="shared" si="176"/>
        <v>999.01026702182025</v>
      </c>
      <c r="G697">
        <f t="shared" si="177"/>
        <v>0.77649559637936405</v>
      </c>
      <c r="H697">
        <f t="shared" si="178"/>
        <v>-4.5322567337343998E-3</v>
      </c>
      <c r="I697">
        <f t="shared" si="179"/>
        <v>1028.6121610015161</v>
      </c>
      <c r="J697">
        <f t="shared" si="180"/>
        <v>21449.16345127326</v>
      </c>
      <c r="K697">
        <f t="shared" si="181"/>
        <v>47.705601365263185</v>
      </c>
      <c r="L697">
        <f t="shared" si="182"/>
        <v>0.29637103821888</v>
      </c>
      <c r="M697">
        <f t="shared" si="183"/>
        <v>23361.42734872951</v>
      </c>
      <c r="N697">
        <f t="shared" si="184"/>
        <v>3.2883403167626217</v>
      </c>
      <c r="O697">
        <f t="shared" si="185"/>
        <v>91.455950237755005</v>
      </c>
      <c r="P697">
        <f t="shared" si="186"/>
        <v>2.4578475031680035E-6</v>
      </c>
      <c r="Q697">
        <f t="shared" si="187"/>
        <v>-2.1405929449879443E-5</v>
      </c>
      <c r="R697">
        <f t="shared" si="188"/>
        <v>35980.934876552456</v>
      </c>
      <c r="S697">
        <f t="shared" si="189"/>
        <v>1032.5721358309647</v>
      </c>
      <c r="T697">
        <f t="shared" si="175"/>
        <v>1.1586477857019325E-2</v>
      </c>
    </row>
    <row r="698" spans="1:20" x14ac:dyDescent="0.3">
      <c r="A698">
        <v>138.06100000000001</v>
      </c>
      <c r="B698">
        <f t="shared" si="174"/>
        <v>13.538843234549985</v>
      </c>
      <c r="C698">
        <v>15.5913</v>
      </c>
      <c r="D698">
        <v>38.5959</v>
      </c>
      <c r="E698">
        <v>8.2159999999999993</v>
      </c>
      <c r="F698">
        <f t="shared" si="176"/>
        <v>999.01037739738615</v>
      </c>
      <c r="G698">
        <f t="shared" si="177"/>
        <v>0.77649715462148239</v>
      </c>
      <c r="H698">
        <f t="shared" si="178"/>
        <v>-4.5322922056126747E-3</v>
      </c>
      <c r="I698">
        <f t="shared" si="179"/>
        <v>1028.6129402570161</v>
      </c>
      <c r="J698">
        <f t="shared" si="180"/>
        <v>21449.103955390136</v>
      </c>
      <c r="K698">
        <f t="shared" si="181"/>
        <v>47.705815186623383</v>
      </c>
      <c r="L698">
        <f t="shared" si="182"/>
        <v>0.29636309807921735</v>
      </c>
      <c r="M698">
        <f t="shared" si="183"/>
        <v>23361.414575529801</v>
      </c>
      <c r="N698">
        <f t="shared" si="184"/>
        <v>3.2883370717051927</v>
      </c>
      <c r="O698">
        <f t="shared" si="185"/>
        <v>91.457776658716725</v>
      </c>
      <c r="P698">
        <f t="shared" si="186"/>
        <v>2.4609813031680271E-6</v>
      </c>
      <c r="Q698">
        <f t="shared" si="187"/>
        <v>-2.1404028058618021E-5</v>
      </c>
      <c r="R698">
        <f t="shared" si="188"/>
        <v>35987.75870006068</v>
      </c>
      <c r="S698">
        <f t="shared" si="189"/>
        <v>1032.5742381271675</v>
      </c>
      <c r="T698">
        <f t="shared" si="175"/>
        <v>1.6646889616509189E-2</v>
      </c>
    </row>
    <row r="699" spans="1:20" x14ac:dyDescent="0.3">
      <c r="A699">
        <v>138.113</v>
      </c>
      <c r="B699">
        <f t="shared" si="174"/>
        <v>13.543942573597191</v>
      </c>
      <c r="C699">
        <v>15.5922</v>
      </c>
      <c r="D699">
        <v>38.594700000000003</v>
      </c>
      <c r="E699">
        <v>8.2159999999999993</v>
      </c>
      <c r="F699">
        <f t="shared" si="176"/>
        <v>999.01023548490105</v>
      </c>
      <c r="G699">
        <f t="shared" si="177"/>
        <v>0.77649515117556012</v>
      </c>
      <c r="H699">
        <f t="shared" si="178"/>
        <v>-4.5322465992098642E-3</v>
      </c>
      <c r="I699">
        <f t="shared" si="179"/>
        <v>1028.6118060903264</v>
      </c>
      <c r="J699">
        <f t="shared" si="180"/>
        <v>21449.180449779138</v>
      </c>
      <c r="K699">
        <f t="shared" si="181"/>
        <v>47.705540274906525</v>
      </c>
      <c r="L699">
        <f t="shared" si="182"/>
        <v>0.2963733068005428</v>
      </c>
      <c r="M699">
        <f t="shared" si="183"/>
        <v>23361.422346445117</v>
      </c>
      <c r="N699">
        <f t="shared" si="184"/>
        <v>3.2883412439379183</v>
      </c>
      <c r="O699">
        <f t="shared" si="185"/>
        <v>91.455036685762565</v>
      </c>
      <c r="P699">
        <f t="shared" si="186"/>
        <v>2.4569521412410828E-6</v>
      </c>
      <c r="Q699">
        <f t="shared" si="187"/>
        <v>-2.1406366703950864E-5</v>
      </c>
      <c r="R699">
        <f t="shared" si="188"/>
        <v>35992.14349748323</v>
      </c>
      <c r="S699">
        <f t="shared" si="189"/>
        <v>1032.5741127097879</v>
      </c>
      <c r="T699">
        <f t="shared" si="175"/>
        <v>4.784423457637613E-3</v>
      </c>
    </row>
    <row r="700" spans="1:20" x14ac:dyDescent="0.3">
      <c r="A700">
        <v>138.22900000000001</v>
      </c>
      <c r="B700">
        <f t="shared" si="174"/>
        <v>13.555318022240964</v>
      </c>
      <c r="C700">
        <v>15.5922</v>
      </c>
      <c r="D700">
        <v>38.594799999999999</v>
      </c>
      <c r="E700">
        <v>8.2159999999999993</v>
      </c>
      <c r="F700">
        <f t="shared" si="176"/>
        <v>999.01023548490105</v>
      </c>
      <c r="G700">
        <f t="shared" si="177"/>
        <v>0.77649515117556012</v>
      </c>
      <c r="H700">
        <f t="shared" si="178"/>
        <v>-4.5322465992098642E-3</v>
      </c>
      <c r="I700">
        <f t="shared" si="179"/>
        <v>1028.6118832457098</v>
      </c>
      <c r="J700">
        <f t="shared" si="180"/>
        <v>21449.180449779138</v>
      </c>
      <c r="K700">
        <f t="shared" si="181"/>
        <v>47.705540274906525</v>
      </c>
      <c r="L700">
        <f t="shared" si="182"/>
        <v>0.2963733068005428</v>
      </c>
      <c r="M700">
        <f t="shared" si="183"/>
        <v>23361.427393180566</v>
      </c>
      <c r="N700">
        <f t="shared" si="184"/>
        <v>3.2883412439379183</v>
      </c>
      <c r="O700">
        <f t="shared" si="185"/>
        <v>91.455265187609541</v>
      </c>
      <c r="P700">
        <f t="shared" si="186"/>
        <v>2.4569521412410828E-6</v>
      </c>
      <c r="Q700">
        <f t="shared" si="187"/>
        <v>-2.1406428534510098E-5</v>
      </c>
      <c r="R700">
        <f t="shared" si="188"/>
        <v>36002.788226679157</v>
      </c>
      <c r="S700">
        <f t="shared" si="189"/>
        <v>1032.576353883994</v>
      </c>
      <c r="T700">
        <f t="shared" si="175"/>
        <v>1.3541312581492692E-2</v>
      </c>
    </row>
    <row r="701" spans="1:20" x14ac:dyDescent="0.3">
      <c r="A701">
        <v>138.26599999999999</v>
      </c>
      <c r="B701">
        <f t="shared" si="174"/>
        <v>13.558946398101476</v>
      </c>
      <c r="C701">
        <v>15.5923</v>
      </c>
      <c r="D701">
        <v>38.594799999999999</v>
      </c>
      <c r="E701">
        <v>8.2159999999999993</v>
      </c>
      <c r="F701">
        <f t="shared" si="176"/>
        <v>999.01021971626744</v>
      </c>
      <c r="G701">
        <f t="shared" si="177"/>
        <v>0.77649492857503</v>
      </c>
      <c r="H701">
        <f t="shared" si="178"/>
        <v>-4.5322415319972347E-3</v>
      </c>
      <c r="I701">
        <f t="shared" si="179"/>
        <v>1028.6118601008143</v>
      </c>
      <c r="J701">
        <f t="shared" si="180"/>
        <v>21449.188948979106</v>
      </c>
      <c r="K701">
        <f t="shared" si="181"/>
        <v>47.70550972997161</v>
      </c>
      <c r="L701">
        <f t="shared" si="182"/>
        <v>0.29637444108642935</v>
      </c>
      <c r="M701">
        <f t="shared" si="183"/>
        <v>23361.434985471577</v>
      </c>
      <c r="N701">
        <f t="shared" si="184"/>
        <v>3.2883417075282386</v>
      </c>
      <c r="O701">
        <f t="shared" si="185"/>
        <v>91.455265415310578</v>
      </c>
      <c r="P701">
        <f t="shared" si="186"/>
        <v>2.4565044618612386E-6</v>
      </c>
      <c r="Q701">
        <f t="shared" si="187"/>
        <v>-2.1406770821658867E-5</v>
      </c>
      <c r="R701">
        <f t="shared" si="188"/>
        <v>36006.179469727242</v>
      </c>
      <c r="S701">
        <f t="shared" si="189"/>
        <v>1032.5770209839177</v>
      </c>
      <c r="T701">
        <f t="shared" si="175"/>
        <v>1.3081164084512573E-2</v>
      </c>
    </row>
    <row r="702" spans="1:20" x14ac:dyDescent="0.3">
      <c r="A702">
        <v>138.41399999999999</v>
      </c>
      <c r="B702">
        <f t="shared" si="174"/>
        <v>13.573459901543529</v>
      </c>
      <c r="C702">
        <v>15.592000000000001</v>
      </c>
      <c r="D702">
        <v>38.595100000000002</v>
      </c>
      <c r="E702">
        <v>8.2159999999999993</v>
      </c>
      <c r="F702">
        <f t="shared" si="176"/>
        <v>999.01026702182025</v>
      </c>
      <c r="G702">
        <f t="shared" si="177"/>
        <v>0.77649559637936405</v>
      </c>
      <c r="H702">
        <f t="shared" si="178"/>
        <v>-4.5322567337343998E-3</v>
      </c>
      <c r="I702">
        <f t="shared" si="179"/>
        <v>1028.6121610015161</v>
      </c>
      <c r="J702">
        <f t="shared" si="180"/>
        <v>21449.16345127326</v>
      </c>
      <c r="K702">
        <f t="shared" si="181"/>
        <v>47.705601365263185</v>
      </c>
      <c r="L702">
        <f t="shared" si="182"/>
        <v>0.29637103821888</v>
      </c>
      <c r="M702">
        <f t="shared" si="183"/>
        <v>23361.42734872951</v>
      </c>
      <c r="N702">
        <f t="shared" si="184"/>
        <v>3.2883403167626217</v>
      </c>
      <c r="O702">
        <f t="shared" si="185"/>
        <v>91.455950237755005</v>
      </c>
      <c r="P702">
        <f t="shared" si="186"/>
        <v>2.4578475031680035E-6</v>
      </c>
      <c r="Q702">
        <f t="shared" si="187"/>
        <v>-2.1405929449879443E-5</v>
      </c>
      <c r="R702">
        <f t="shared" si="188"/>
        <v>36019.801140821677</v>
      </c>
      <c r="S702">
        <f t="shared" si="189"/>
        <v>1032.5800768207707</v>
      </c>
      <c r="T702">
        <f t="shared" si="175"/>
        <v>1.3998625384166137E-2</v>
      </c>
    </row>
    <row r="703" spans="1:20" x14ac:dyDescent="0.3">
      <c r="A703">
        <v>138.53</v>
      </c>
      <c r="B703">
        <f t="shared" si="174"/>
        <v>13.584835350187303</v>
      </c>
      <c r="C703">
        <v>15.5907</v>
      </c>
      <c r="D703">
        <v>38.596699999999998</v>
      </c>
      <c r="E703">
        <v>8.2159999999999993</v>
      </c>
      <c r="F703">
        <f t="shared" si="176"/>
        <v>999.01047200049345</v>
      </c>
      <c r="G703">
        <f t="shared" si="177"/>
        <v>0.77649849029324736</v>
      </c>
      <c r="H703">
        <f t="shared" si="178"/>
        <v>-4.5323226113703537E-3</v>
      </c>
      <c r="I703">
        <f t="shared" si="179"/>
        <v>1028.6136963665972</v>
      </c>
      <c r="J703">
        <f t="shared" si="180"/>
        <v>21449.05295754144</v>
      </c>
      <c r="K703">
        <f t="shared" si="181"/>
        <v>47.705998468404012</v>
      </c>
      <c r="L703">
        <f t="shared" si="182"/>
        <v>0.29635629211665332</v>
      </c>
      <c r="M703">
        <f t="shared" si="183"/>
        <v>23361.409393844846</v>
      </c>
      <c r="N703">
        <f t="shared" si="184"/>
        <v>3.2883342902968633</v>
      </c>
      <c r="O703">
        <f t="shared" si="185"/>
        <v>91.459603307468953</v>
      </c>
      <c r="P703">
        <f t="shared" si="186"/>
        <v>2.4636674586276405E-6</v>
      </c>
      <c r="Q703">
        <f t="shared" si="187"/>
        <v>-2.1402468939758867E-5</v>
      </c>
      <c r="R703">
        <f t="shared" si="188"/>
        <v>36030.897514644923</v>
      </c>
      <c r="S703">
        <f t="shared" si="189"/>
        <v>1032.5837285830432</v>
      </c>
      <c r="T703">
        <f t="shared" si="175"/>
        <v>1.7285130127543392E-2</v>
      </c>
    </row>
    <row r="704" spans="1:20" x14ac:dyDescent="0.3">
      <c r="A704">
        <v>138.761</v>
      </c>
      <c r="B704">
        <f t="shared" si="174"/>
        <v>13.607488183262399</v>
      </c>
      <c r="C704">
        <v>15.5905</v>
      </c>
      <c r="D704">
        <v>38.597000000000001</v>
      </c>
      <c r="E704">
        <v>8.2159999999999993</v>
      </c>
      <c r="F704">
        <f t="shared" si="176"/>
        <v>999.01050353393509</v>
      </c>
      <c r="G704">
        <f t="shared" si="177"/>
        <v>0.77649893552448501</v>
      </c>
      <c r="H704">
        <f t="shared" si="178"/>
        <v>-4.5323327468876498E-3</v>
      </c>
      <c r="I704">
        <f t="shared" si="179"/>
        <v>1028.6139741214415</v>
      </c>
      <c r="J704">
        <f t="shared" si="180"/>
        <v>21449.035957975993</v>
      </c>
      <c r="K704">
        <f t="shared" si="181"/>
        <v>47.706059563629168</v>
      </c>
      <c r="L704">
        <f t="shared" si="182"/>
        <v>0.29635402343609252</v>
      </c>
      <c r="M704">
        <f t="shared" si="183"/>
        <v>23361.409348684603</v>
      </c>
      <c r="N704">
        <f t="shared" si="184"/>
        <v>3.288333363175004</v>
      </c>
      <c r="O704">
        <f t="shared" si="185"/>
        <v>91.460288357694509</v>
      </c>
      <c r="P704">
        <f t="shared" si="186"/>
        <v>2.4645628522267478E-6</v>
      </c>
      <c r="Q704">
        <f t="shared" si="187"/>
        <v>-2.1401969841300355E-5</v>
      </c>
      <c r="R704">
        <f t="shared" si="188"/>
        <v>36052.118334794526</v>
      </c>
      <c r="S704">
        <f t="shared" si="189"/>
        <v>1032.5883032918523</v>
      </c>
      <c r="T704">
        <f t="shared" si="175"/>
        <v>1.3709612351335417E-2</v>
      </c>
    </row>
    <row r="705" spans="1:20" x14ac:dyDescent="0.3">
      <c r="A705">
        <v>138.83199999999999</v>
      </c>
      <c r="B705">
        <f t="shared" si="174"/>
        <v>13.614450742346088</v>
      </c>
      <c r="C705">
        <v>15.590199999999999</v>
      </c>
      <c r="D705">
        <v>38.5974</v>
      </c>
      <c r="E705">
        <v>8.2159999999999993</v>
      </c>
      <c r="F705">
        <f t="shared" si="176"/>
        <v>999.01055083322819</v>
      </c>
      <c r="G705">
        <f t="shared" si="177"/>
        <v>0.77649960337819968</v>
      </c>
      <c r="H705">
        <f t="shared" si="178"/>
        <v>-4.5323479504117848E-3</v>
      </c>
      <c r="I705">
        <f t="shared" si="179"/>
        <v>1028.6143521755857</v>
      </c>
      <c r="J705">
        <f t="shared" si="180"/>
        <v>21449.010458362922</v>
      </c>
      <c r="K705">
        <f t="shared" si="181"/>
        <v>47.706151207684051</v>
      </c>
      <c r="L705">
        <f t="shared" si="182"/>
        <v>0.29635062039052684</v>
      </c>
      <c r="M705">
        <f t="shared" si="183"/>
        <v>23361.406757378885</v>
      </c>
      <c r="N705">
        <f t="shared" si="184"/>
        <v>3.2883319725055737</v>
      </c>
      <c r="O705">
        <f t="shared" si="185"/>
        <v>91.461201682121853</v>
      </c>
      <c r="P705">
        <f t="shared" si="186"/>
        <v>2.4659059505434819E-6</v>
      </c>
      <c r="Q705">
        <f t="shared" si="187"/>
        <v>-2.1401190272623036E-5</v>
      </c>
      <c r="R705">
        <f t="shared" si="188"/>
        <v>36058.735815831133</v>
      </c>
      <c r="S705">
        <f t="shared" si="189"/>
        <v>1032.5899916559538</v>
      </c>
      <c r="T705">
        <f t="shared" si="175"/>
        <v>1.5022871848779698E-2</v>
      </c>
    </row>
    <row r="706" spans="1:20" x14ac:dyDescent="0.3">
      <c r="A706">
        <v>138.74199999999999</v>
      </c>
      <c r="B706">
        <f t="shared" ref="B706:B769" si="190">A706/10.1974</f>
        <v>13.605624963225919</v>
      </c>
      <c r="C706">
        <v>15.590400000000001</v>
      </c>
      <c r="D706">
        <v>38.597200000000001</v>
      </c>
      <c r="E706">
        <v>8.2159999999999993</v>
      </c>
      <c r="F706">
        <f t="shared" si="176"/>
        <v>999.01051930048209</v>
      </c>
      <c r="G706">
        <f t="shared" si="177"/>
        <v>0.77649915814147541</v>
      </c>
      <c r="H706">
        <f t="shared" si="178"/>
        <v>-4.5323378146959357E-3</v>
      </c>
      <c r="I706">
        <f t="shared" si="179"/>
        <v>1028.6141515767242</v>
      </c>
      <c r="J706">
        <f t="shared" si="180"/>
        <v>21449.027458140288</v>
      </c>
      <c r="K706">
        <f t="shared" si="181"/>
        <v>47.706090111485175</v>
      </c>
      <c r="L706">
        <f t="shared" si="182"/>
        <v>0.29635288909086721</v>
      </c>
      <c r="M706">
        <f t="shared" si="183"/>
        <v>23361.411849459946</v>
      </c>
      <c r="N706">
        <f t="shared" si="184"/>
        <v>3.2883328996167456</v>
      </c>
      <c r="O706">
        <f t="shared" si="185"/>
        <v>91.46074513374343</v>
      </c>
      <c r="P706">
        <f t="shared" si="186"/>
        <v>2.4650105506099252E-6</v>
      </c>
      <c r="Q706">
        <f t="shared" si="187"/>
        <v>-2.1401751209212491E-5</v>
      </c>
      <c r="R706">
        <f t="shared" si="188"/>
        <v>36050.446581165277</v>
      </c>
      <c r="S706">
        <f t="shared" si="189"/>
        <v>1032.5881201277159</v>
      </c>
      <c r="T706">
        <f t="shared" si="175"/>
        <v>1.4048385402137023E-2</v>
      </c>
    </row>
    <row r="707" spans="1:20" x14ac:dyDescent="0.3">
      <c r="A707">
        <v>138.74</v>
      </c>
      <c r="B707">
        <f t="shared" si="190"/>
        <v>13.605428834801028</v>
      </c>
      <c r="C707">
        <v>15.590299999999999</v>
      </c>
      <c r="D707">
        <v>38.597200000000001</v>
      </c>
      <c r="E707">
        <v>8.2159999999999993</v>
      </c>
      <c r="F707">
        <f t="shared" si="176"/>
        <v>999.01053506691301</v>
      </c>
      <c r="G707">
        <f t="shared" si="177"/>
        <v>0.7764993807593803</v>
      </c>
      <c r="H707">
        <f t="shared" si="178"/>
        <v>-4.532342882537314E-3</v>
      </c>
      <c r="I707">
        <f t="shared" si="179"/>
        <v>1028.6141747203581</v>
      </c>
      <c r="J707">
        <f t="shared" si="180"/>
        <v>21449.018958269266</v>
      </c>
      <c r="K707">
        <f t="shared" si="181"/>
        <v>47.706120659503469</v>
      </c>
      <c r="L707">
        <f t="shared" si="182"/>
        <v>0.29635175474234532</v>
      </c>
      <c r="M707">
        <f t="shared" si="183"/>
        <v>23361.404256649814</v>
      </c>
      <c r="N707">
        <f t="shared" si="184"/>
        <v>3.2883324360602693</v>
      </c>
      <c r="O707">
        <f t="shared" si="185"/>
        <v>91.460744906067305</v>
      </c>
      <c r="P707">
        <f t="shared" si="186"/>
        <v>2.4654582500488377E-6</v>
      </c>
      <c r="Q707">
        <f t="shared" si="187"/>
        <v>-2.1401408905505349E-5</v>
      </c>
      <c r="R707">
        <f t="shared" si="188"/>
        <v>36050.256053743229</v>
      </c>
      <c r="S707">
        <f t="shared" si="189"/>
        <v>1032.5881069371749</v>
      </c>
      <c r="T707">
        <f t="shared" ref="T707:T770" si="191">IF(9.8/S707*(S707-S706)/(A707-A706)&gt;0,SQRT(9.8/S707*(S707-S706)/(A707-A706)),SQRT(-9.8/S707*(S707-S706)/(A707-A706)))</f>
        <v>7.911626663325318E-3</v>
      </c>
    </row>
    <row r="708" spans="1:20" x14ac:dyDescent="0.3">
      <c r="A708">
        <v>138.77099999999999</v>
      </c>
      <c r="B708">
        <f t="shared" si="190"/>
        <v>13.608468825386861</v>
      </c>
      <c r="C708">
        <v>15.5906</v>
      </c>
      <c r="D708">
        <v>38.597000000000001</v>
      </c>
      <c r="E708">
        <v>8.2159999999999993</v>
      </c>
      <c r="F708">
        <f t="shared" ref="F708:F771" si="192">999.842594+C708*(0.06793953)+(-0.00909529)*(C708^2)+(0.0001001685)*(C708^3)+(-0.000001120083)*(C708^4)+(0.000000006536332)*(C708^5)</f>
        <v>999.01048776727214</v>
      </c>
      <c r="G708">
        <f t="shared" ref="G708:G771" si="193">0.82449+C708*(-0.0040899)+(0.000076438)*(C708^2)+(-0.00000082467)*(C708^3)+(0.0000000053875)*(C708^4)</f>
        <v>0.77649871290840899</v>
      </c>
      <c r="H708">
        <f t="shared" ref="H708:H771" si="194">-0.0057246+C708*(0.00010227)+(-0.0000016546)*(C708^2)</f>
        <v>-4.5323276791124564E-3</v>
      </c>
      <c r="I708">
        <f t="shared" ref="I708:I771" si="195">F708+G708*D708+H708*(D708^1.5)+(0.00048314)*D708^2</f>
        <v>1028.6139509776656</v>
      </c>
      <c r="J708">
        <f t="shared" ref="J708:J771" si="196">19652.21+C708*(148.4206)+(-2.327105)*(C708^2)+(0.01360477)*(C708^3)+(-0.00005155288)*(C708^4)</f>
        <v>21449.044457776381</v>
      </c>
      <c r="K708">
        <f t="shared" ref="K708:K771" si="197">54.6746+C708*(-0.603459)+(0.0109987)*(C708^2)+(-0.00006167)*(C708^3)</f>
        <v>47.706029015935449</v>
      </c>
      <c r="L708">
        <f t="shared" ref="L708:L771" si="198">0.07944+C708*(0.016483)+(-0.00016483)*(C708^2)</f>
        <v>0.29635515777802124</v>
      </c>
      <c r="M708">
        <f t="shared" ref="M708:M771" si="199">J708+K708*D708+L708*D708^1.5</f>
        <v>23361.416941439042</v>
      </c>
      <c r="N708">
        <f t="shared" ref="N708:N771" si="200">3.2399+C708*(0.00143713)+(0.000116092)*(C708^2)+(-0.000000577905)*(C708^3)</f>
        <v>3.2883338267350428</v>
      </c>
      <c r="O708">
        <f t="shared" ref="O708:O771" si="201">N708+(2.2838-(0.000010981)*C708-(0.0000016078)*C708^2)*D708+(0.000191075)*D708^1.5</f>
        <v>91.460288585372979</v>
      </c>
      <c r="P708">
        <f t="shared" ref="P708:P771" si="202">0.0000850935+C708*(-0.00000612293)+(0.000000052787)*(C708^2)</f>
        <v>2.4641151548993241E-6</v>
      </c>
      <c r="Q708">
        <f t="shared" ref="Q708:Q771" si="203">((-0.00000099348)+(0.000000020816)*C708+(0.00000000020816)*C708^2)*D708+P708</f>
        <v>-2.1402312143120761E-5</v>
      </c>
      <c r="R708">
        <f t="shared" ref="R708:R771" si="204">M708+O708*A708+Q708*A708^2</f>
        <v>36053.040496038549</v>
      </c>
      <c r="S708">
        <f t="shared" ref="S708:S771" si="205">I708/(1-A708/R708)</f>
        <v>1032.5884655256189</v>
      </c>
      <c r="T708">
        <f t="shared" si="191"/>
        <v>1.0477717891172262E-2</v>
      </c>
    </row>
    <row r="709" spans="1:20" x14ac:dyDescent="0.3">
      <c r="A709">
        <v>139.12299999999999</v>
      </c>
      <c r="B709">
        <f t="shared" si="190"/>
        <v>13.642987428167963</v>
      </c>
      <c r="C709">
        <v>15.5907</v>
      </c>
      <c r="D709">
        <v>38.596800000000002</v>
      </c>
      <c r="E709">
        <v>8.2159999999999993</v>
      </c>
      <c r="F709">
        <f t="shared" si="192"/>
        <v>999.01047200049345</v>
      </c>
      <c r="G709">
        <f t="shared" si="193"/>
        <v>0.77649849029324736</v>
      </c>
      <c r="H709">
        <f t="shared" si="194"/>
        <v>-4.5323226113703537E-3</v>
      </c>
      <c r="I709">
        <f t="shared" si="195"/>
        <v>1028.6137735223278</v>
      </c>
      <c r="J709">
        <f t="shared" si="196"/>
        <v>21449.05295754144</v>
      </c>
      <c r="K709">
        <f t="shared" si="197"/>
        <v>47.705998468404012</v>
      </c>
      <c r="L709">
        <f t="shared" si="198"/>
        <v>0.29635629211665332</v>
      </c>
      <c r="M709">
        <f t="shared" si="199"/>
        <v>23361.414440617416</v>
      </c>
      <c r="N709">
        <f t="shared" si="200"/>
        <v>3.2883342902968633</v>
      </c>
      <c r="O709">
        <f t="shared" si="201"/>
        <v>91.459831809329714</v>
      </c>
      <c r="P709">
        <f t="shared" si="202"/>
        <v>2.4636674586276405E-6</v>
      </c>
      <c r="Q709">
        <f t="shared" si="203"/>
        <v>-2.1402530774414159E-5</v>
      </c>
      <c r="R709">
        <f t="shared" si="204"/>
        <v>36085.166370967767</v>
      </c>
      <c r="S709">
        <f t="shared" si="205"/>
        <v>1032.5948468364863</v>
      </c>
      <c r="T709">
        <f t="shared" si="191"/>
        <v>1.3116914279320054E-2</v>
      </c>
    </row>
    <row r="710" spans="1:20" x14ac:dyDescent="0.3">
      <c r="A710">
        <v>139.75299999999999</v>
      </c>
      <c r="B710">
        <f t="shared" si="190"/>
        <v>13.704767882009138</v>
      </c>
      <c r="C710">
        <v>15.590199999999999</v>
      </c>
      <c r="D710">
        <v>38.597499999999997</v>
      </c>
      <c r="E710">
        <v>8.2159999999999993</v>
      </c>
      <c r="F710">
        <f t="shared" si="192"/>
        <v>999.01055083322819</v>
      </c>
      <c r="G710">
        <f t="shared" si="193"/>
        <v>0.77649960337819968</v>
      </c>
      <c r="H710">
        <f t="shared" si="194"/>
        <v>-4.5323479504117848E-3</v>
      </c>
      <c r="I710">
        <f t="shared" si="195"/>
        <v>1028.614429331433</v>
      </c>
      <c r="J710">
        <f t="shared" si="196"/>
        <v>21449.010458362922</v>
      </c>
      <c r="K710">
        <f t="shared" si="197"/>
        <v>47.706151207684051</v>
      </c>
      <c r="L710">
        <f t="shared" si="198"/>
        <v>0.29635062039052684</v>
      </c>
      <c r="M710">
        <f t="shared" si="199"/>
        <v>23361.411804163945</v>
      </c>
      <c r="N710">
        <f t="shared" si="200"/>
        <v>3.2883319725055737</v>
      </c>
      <c r="O710">
        <f t="shared" si="201"/>
        <v>91.461430183987275</v>
      </c>
      <c r="P710">
        <f t="shared" si="202"/>
        <v>2.4659059505434819E-6</v>
      </c>
      <c r="Q710">
        <f t="shared" si="203"/>
        <v>-2.1401252108643654E-5</v>
      </c>
      <c r="R710">
        <f t="shared" si="204"/>
        <v>36143.003070930317</v>
      </c>
      <c r="S710">
        <f t="shared" si="205"/>
        <v>1032.6071786543177</v>
      </c>
      <c r="T710">
        <f t="shared" si="191"/>
        <v>1.362977678529414E-2</v>
      </c>
    </row>
    <row r="711" spans="1:20" x14ac:dyDescent="0.3">
      <c r="A711">
        <v>139.94399999999999</v>
      </c>
      <c r="B711">
        <f t="shared" si="190"/>
        <v>13.723498146586383</v>
      </c>
      <c r="C711">
        <v>15.589600000000001</v>
      </c>
      <c r="D711">
        <v>38.598100000000002</v>
      </c>
      <c r="E711">
        <v>8.2159999999999993</v>
      </c>
      <c r="F711">
        <f t="shared" si="192"/>
        <v>999.01064542868437</v>
      </c>
      <c r="G711">
        <f t="shared" si="193"/>
        <v>0.77650093911032081</v>
      </c>
      <c r="H711">
        <f t="shared" si="194"/>
        <v>-4.5323783583535362E-3</v>
      </c>
      <c r="I711">
        <f t="shared" si="195"/>
        <v>1028.6150311269648</v>
      </c>
      <c r="J711">
        <f t="shared" si="196"/>
        <v>21448.959458183148</v>
      </c>
      <c r="K711">
        <f t="shared" si="197"/>
        <v>47.706334500175572</v>
      </c>
      <c r="L711">
        <f t="shared" si="198"/>
        <v>0.29634381421038725</v>
      </c>
      <c r="M711">
        <f t="shared" si="199"/>
        <v>23361.396527323057</v>
      </c>
      <c r="N711">
        <f t="shared" si="200"/>
        <v>3.2883291912148072</v>
      </c>
      <c r="O711">
        <f t="shared" si="201"/>
        <v>91.462799829175495</v>
      </c>
      <c r="P711">
        <f t="shared" si="202"/>
        <v>2.4685921756819247E-6</v>
      </c>
      <c r="Q711">
        <f t="shared" si="203"/>
        <v>-2.1399569284426467E-5</v>
      </c>
      <c r="R711">
        <f t="shared" si="204"/>
        <v>36160.647490537354</v>
      </c>
      <c r="S711">
        <f t="shared" si="205"/>
        <v>1032.6113023811852</v>
      </c>
      <c r="T711">
        <f t="shared" si="191"/>
        <v>1.4314390584049132E-2</v>
      </c>
    </row>
    <row r="712" spans="1:20" x14ac:dyDescent="0.3">
      <c r="A712">
        <v>139.977</v>
      </c>
      <c r="B712">
        <f t="shared" si="190"/>
        <v>13.726734265597113</v>
      </c>
      <c r="C712">
        <v>15.59</v>
      </c>
      <c r="D712">
        <v>38.597900000000003</v>
      </c>
      <c r="E712">
        <v>8.2159999999999993</v>
      </c>
      <c r="F712">
        <f t="shared" si="192"/>
        <v>999.01058236551069</v>
      </c>
      <c r="G712">
        <f t="shared" si="193"/>
        <v>0.77650004861858213</v>
      </c>
      <c r="H712">
        <f t="shared" si="194"/>
        <v>-4.5323580862599994E-3</v>
      </c>
      <c r="I712">
        <f t="shared" si="195"/>
        <v>1028.6147842419355</v>
      </c>
      <c r="J712">
        <f t="shared" si="196"/>
        <v>21448.993458444274</v>
      </c>
      <c r="K712">
        <f t="shared" si="197"/>
        <v>47.706212304532066</v>
      </c>
      <c r="L712">
        <f t="shared" si="198"/>
        <v>0.29634835167700002</v>
      </c>
      <c r="M712">
        <f t="shared" si="199"/>
        <v>23361.416805566238</v>
      </c>
      <c r="N712">
        <f t="shared" si="200"/>
        <v>3.2883310454015264</v>
      </c>
      <c r="O712">
        <f t="shared" si="201"/>
        <v>91.462343736110313</v>
      </c>
      <c r="P712">
        <f t="shared" si="202"/>
        <v>2.4668013547000044E-6</v>
      </c>
      <c r="Q712">
        <f t="shared" si="203"/>
        <v>-2.140081484305264E-5</v>
      </c>
      <c r="R712">
        <f t="shared" si="204"/>
        <v>36163.621976554758</v>
      </c>
      <c r="S712">
        <f t="shared" si="205"/>
        <v>1032.6116705022664</v>
      </c>
      <c r="T712">
        <f t="shared" si="191"/>
        <v>1.0289230533395146E-2</v>
      </c>
    </row>
    <row r="713" spans="1:20" x14ac:dyDescent="0.3">
      <c r="A713">
        <v>140.35300000000001</v>
      </c>
      <c r="B713">
        <f t="shared" si="190"/>
        <v>13.763606409476926</v>
      </c>
      <c r="C713">
        <v>15.5899</v>
      </c>
      <c r="D713">
        <v>38.597999999999999</v>
      </c>
      <c r="E713">
        <v>8.2159999999999993</v>
      </c>
      <c r="F713">
        <f t="shared" si="192"/>
        <v>999.01059813147788</v>
      </c>
      <c r="G713">
        <f t="shared" si="193"/>
        <v>0.77650027124014498</v>
      </c>
      <c r="H713">
        <f t="shared" si="194"/>
        <v>-4.5323631542337458E-3</v>
      </c>
      <c r="I713">
        <f t="shared" si="195"/>
        <v>1028.6148845412586</v>
      </c>
      <c r="J713">
        <f t="shared" si="196"/>
        <v>21448.984958431971</v>
      </c>
      <c r="K713">
        <f t="shared" si="197"/>
        <v>47.706242853199512</v>
      </c>
      <c r="L713">
        <f t="shared" si="198"/>
        <v>0.29634721731529173</v>
      </c>
      <c r="M713">
        <f t="shared" si="199"/>
        <v>23361.414259443547</v>
      </c>
      <c r="N713">
        <f t="shared" si="200"/>
        <v>3.2883305818521746</v>
      </c>
      <c r="O713">
        <f t="shared" si="201"/>
        <v>91.462572010309032</v>
      </c>
      <c r="P713">
        <f t="shared" si="202"/>
        <v>2.4672490583618674E-6</v>
      </c>
      <c r="Q713">
        <f t="shared" si="203"/>
        <v>-2.1400534373231061E-5</v>
      </c>
      <c r="R713">
        <f t="shared" si="204"/>
        <v>36198.039060437222</v>
      </c>
      <c r="S713">
        <f t="shared" si="205"/>
        <v>1032.6187239625692</v>
      </c>
      <c r="T713">
        <f t="shared" si="191"/>
        <v>1.3342899988725496E-2</v>
      </c>
    </row>
    <row r="714" spans="1:20" x14ac:dyDescent="0.3">
      <c r="A714">
        <v>140.501</v>
      </c>
      <c r="B714">
        <f t="shared" si="190"/>
        <v>13.77811991291898</v>
      </c>
      <c r="C714">
        <v>15.5899</v>
      </c>
      <c r="D714">
        <v>38.597799999999999</v>
      </c>
      <c r="E714">
        <v>8.2159999999999993</v>
      </c>
      <c r="F714">
        <f t="shared" si="192"/>
        <v>999.01059813147788</v>
      </c>
      <c r="G714">
        <f t="shared" si="193"/>
        <v>0.77650027124014498</v>
      </c>
      <c r="H714">
        <f t="shared" si="194"/>
        <v>-4.5323631542337458E-3</v>
      </c>
      <c r="I714">
        <f t="shared" si="195"/>
        <v>1028.6147302294207</v>
      </c>
      <c r="J714">
        <f t="shared" si="196"/>
        <v>21448.984958431971</v>
      </c>
      <c r="K714">
        <f t="shared" si="197"/>
        <v>47.706242853199512</v>
      </c>
      <c r="L714">
        <f t="shared" si="198"/>
        <v>0.29634721731529173</v>
      </c>
      <c r="M714">
        <f t="shared" si="199"/>
        <v>23361.404165858217</v>
      </c>
      <c r="N714">
        <f t="shared" si="200"/>
        <v>3.2883305818521746</v>
      </c>
      <c r="O714">
        <f t="shared" si="201"/>
        <v>91.462115006572432</v>
      </c>
      <c r="P714">
        <f t="shared" si="202"/>
        <v>2.4672490583618674E-6</v>
      </c>
      <c r="Q714">
        <f t="shared" si="203"/>
        <v>-2.1400410699551433E-5</v>
      </c>
      <c r="R714">
        <f t="shared" si="204"/>
        <v>36211.500330925803</v>
      </c>
      <c r="S714">
        <f t="shared" si="205"/>
        <v>1032.6213117185023</v>
      </c>
      <c r="T714">
        <f t="shared" si="191"/>
        <v>1.2881703379476209E-2</v>
      </c>
    </row>
    <row r="715" spans="1:20" x14ac:dyDescent="0.3">
      <c r="A715">
        <v>140.68</v>
      </c>
      <c r="B715">
        <f t="shared" si="190"/>
        <v>13.79567340694687</v>
      </c>
      <c r="C715">
        <v>15.5875</v>
      </c>
      <c r="D715">
        <v>38.6</v>
      </c>
      <c r="E715">
        <v>8.2159999999999993</v>
      </c>
      <c r="F715">
        <f t="shared" si="192"/>
        <v>999.01097647991651</v>
      </c>
      <c r="G715">
        <f t="shared" si="193"/>
        <v>0.77650561443201038</v>
      </c>
      <c r="H715">
        <f t="shared" si="194"/>
        <v>-4.5324847955312501E-3</v>
      </c>
      <c r="I715">
        <f t="shared" si="195"/>
        <v>1028.6169830844869</v>
      </c>
      <c r="J715">
        <f t="shared" si="196"/>
        <v>21448.78094754061</v>
      </c>
      <c r="K715">
        <f t="shared" si="197"/>
        <v>47.706976069905451</v>
      </c>
      <c r="L715">
        <f t="shared" si="198"/>
        <v>0.29631999164531253</v>
      </c>
      <c r="M715">
        <f t="shared" si="199"/>
        <v>23361.33295745563</v>
      </c>
      <c r="N715">
        <f t="shared" si="200"/>
        <v>3.2883194572021237</v>
      </c>
      <c r="O715">
        <f t="shared" si="201"/>
        <v>91.467136584123111</v>
      </c>
      <c r="P715">
        <f t="shared" si="202"/>
        <v>2.4779942629687486E-6</v>
      </c>
      <c r="Q715">
        <f t="shared" si="203"/>
        <v>-2.1393555522846254E-5</v>
      </c>
      <c r="R715">
        <f t="shared" si="204"/>
        <v>36228.506335196471</v>
      </c>
      <c r="S715">
        <f t="shared" si="205"/>
        <v>1032.6268072239695</v>
      </c>
      <c r="T715">
        <f t="shared" si="191"/>
        <v>1.7069415375878898E-2</v>
      </c>
    </row>
    <row r="716" spans="1:20" x14ac:dyDescent="0.3">
      <c r="A716">
        <v>141.15100000000001</v>
      </c>
      <c r="B716">
        <f t="shared" si="190"/>
        <v>13.841861651009081</v>
      </c>
      <c r="C716">
        <v>15.586600000000001</v>
      </c>
      <c r="D716">
        <v>38.6008</v>
      </c>
      <c r="E716">
        <v>8.2159999999999993</v>
      </c>
      <c r="F716">
        <f t="shared" si="192"/>
        <v>999.01111834336564</v>
      </c>
      <c r="G716">
        <f t="shared" si="193"/>
        <v>0.7765076182647711</v>
      </c>
      <c r="H716">
        <f t="shared" si="194"/>
        <v>-4.5325304159319754E-3</v>
      </c>
      <c r="I716">
        <f t="shared" si="195"/>
        <v>1028.6178086081286</v>
      </c>
      <c r="J716">
        <f t="shared" si="196"/>
        <v>21448.704438211178</v>
      </c>
      <c r="K716">
        <f t="shared" si="197"/>
        <v>47.707251050271026</v>
      </c>
      <c r="L716">
        <f t="shared" si="198"/>
        <v>0.29630978152952525</v>
      </c>
      <c r="M716">
        <f t="shared" si="199"/>
        <v>23361.304988743701</v>
      </c>
      <c r="N716">
        <f t="shared" si="200"/>
        <v>3.2883152857228826</v>
      </c>
      <c r="O716">
        <f t="shared" si="201"/>
        <v>91.468962550506177</v>
      </c>
      <c r="P716">
        <f t="shared" si="202"/>
        <v>2.4820238714737277E-6</v>
      </c>
      <c r="Q716">
        <f t="shared" si="203"/>
        <v>-2.1390969263817621E-5</v>
      </c>
      <c r="R716">
        <f t="shared" si="204"/>
        <v>36271.814336492273</v>
      </c>
      <c r="S716">
        <f t="shared" si="205"/>
        <v>1032.6362909412831</v>
      </c>
      <c r="T716">
        <f t="shared" si="191"/>
        <v>1.3823505590381849E-2</v>
      </c>
    </row>
    <row r="717" spans="1:20" x14ac:dyDescent="0.3">
      <c r="A717">
        <v>141.203</v>
      </c>
      <c r="B717">
        <f t="shared" si="190"/>
        <v>13.846960990056289</v>
      </c>
      <c r="C717">
        <v>15.5876</v>
      </c>
      <c r="D717">
        <v>38.600099999999998</v>
      </c>
      <c r="E717">
        <v>8.2159999999999993</v>
      </c>
      <c r="F717">
        <f t="shared" si="192"/>
        <v>999.01096071673146</v>
      </c>
      <c r="G717">
        <f t="shared" si="193"/>
        <v>0.77650539178849887</v>
      </c>
      <c r="H717">
        <f t="shared" si="194"/>
        <v>-4.5324797267632961E-3</v>
      </c>
      <c r="I717">
        <f t="shared" si="195"/>
        <v>1028.6170370992545</v>
      </c>
      <c r="J717">
        <f t="shared" si="196"/>
        <v>21448.789448400606</v>
      </c>
      <c r="K717">
        <f t="shared" si="197"/>
        <v>47.706945517342987</v>
      </c>
      <c r="L717">
        <f t="shared" si="198"/>
        <v>0.2963211260861392</v>
      </c>
      <c r="M717">
        <f t="shared" si="199"/>
        <v>23361.345597891835</v>
      </c>
      <c r="N717">
        <f t="shared" si="200"/>
        <v>3.2883199207087239</v>
      </c>
      <c r="O717">
        <f t="shared" si="201"/>
        <v>91.467365313654341</v>
      </c>
      <c r="P717">
        <f t="shared" si="202"/>
        <v>2.4775465339691265E-6</v>
      </c>
      <c r="Q717">
        <f t="shared" si="203"/>
        <v>-2.1393959696088013E-5</v>
      </c>
      <c r="R717">
        <f t="shared" si="204"/>
        <v>36276.385423362815</v>
      </c>
      <c r="S717">
        <f t="shared" si="205"/>
        <v>1032.6364940868473</v>
      </c>
      <c r="T717">
        <f t="shared" si="191"/>
        <v>6.0889345140726229E-3</v>
      </c>
    </row>
    <row r="718" spans="1:20" x14ac:dyDescent="0.3">
      <c r="A718">
        <v>141.26400000000001</v>
      </c>
      <c r="B718">
        <f t="shared" si="190"/>
        <v>13.852942907015514</v>
      </c>
      <c r="C718">
        <v>15.588100000000001</v>
      </c>
      <c r="D718">
        <v>38.599699999999999</v>
      </c>
      <c r="E718">
        <v>8.2159999999999993</v>
      </c>
      <c r="F718">
        <f t="shared" si="192"/>
        <v>999.01088189906704</v>
      </c>
      <c r="G718">
        <f t="shared" si="193"/>
        <v>0.77650427858465898</v>
      </c>
      <c r="H718">
        <f t="shared" si="194"/>
        <v>-4.5324543834199061E-3</v>
      </c>
      <c r="I718">
        <f t="shared" si="195"/>
        <v>1028.6166127643385</v>
      </c>
      <c r="J718">
        <f t="shared" si="196"/>
        <v>21448.831952170767</v>
      </c>
      <c r="K718">
        <f t="shared" si="197"/>
        <v>47.706792756965122</v>
      </c>
      <c r="L718">
        <f t="shared" si="198"/>
        <v>0.29632679824082375</v>
      </c>
      <c r="M718">
        <f t="shared" si="199"/>
        <v>23361.363378040525</v>
      </c>
      <c r="N718">
        <f t="shared" si="200"/>
        <v>3.2883222382684449</v>
      </c>
      <c r="O718">
        <f t="shared" si="201"/>
        <v>91.466452444343233</v>
      </c>
      <c r="P718">
        <f t="shared" si="202"/>
        <v>2.4753079048070696E-6</v>
      </c>
      <c r="Q718">
        <f t="shared" si="203"/>
        <v>-2.1395423960064566E-5</v>
      </c>
      <c r="R718">
        <f t="shared" si="204"/>
        <v>36281.853359376786</v>
      </c>
      <c r="S718">
        <f t="shared" si="205"/>
        <v>1032.6372029030501</v>
      </c>
      <c r="T718">
        <f t="shared" si="191"/>
        <v>1.050125138359864E-2</v>
      </c>
    </row>
    <row r="719" spans="1:20" x14ac:dyDescent="0.3">
      <c r="A719">
        <v>141.34800000000001</v>
      </c>
      <c r="B719">
        <f t="shared" si="190"/>
        <v>13.861180300861005</v>
      </c>
      <c r="C719">
        <v>15.588699999999999</v>
      </c>
      <c r="D719">
        <v>38.599499999999999</v>
      </c>
      <c r="E719">
        <v>8.2159999999999993</v>
      </c>
      <c r="F719">
        <f t="shared" si="192"/>
        <v>999.0107873140438</v>
      </c>
      <c r="G719">
        <f t="shared" si="193"/>
        <v>0.77650294277023135</v>
      </c>
      <c r="H719">
        <f t="shared" si="194"/>
        <v>-4.5324239724998739E-3</v>
      </c>
      <c r="I719">
        <f t="shared" si="195"/>
        <v>1028.616319597865</v>
      </c>
      <c r="J719">
        <f t="shared" si="196"/>
        <v>21448.882955529371</v>
      </c>
      <c r="K719">
        <f t="shared" si="197"/>
        <v>47.7066094498674</v>
      </c>
      <c r="L719">
        <f t="shared" si="198"/>
        <v>0.29633360471765735</v>
      </c>
      <c r="M719">
        <f t="shared" si="199"/>
        <v>23361.398844448257</v>
      </c>
      <c r="N719">
        <f t="shared" si="200"/>
        <v>3.2883250193988949</v>
      </c>
      <c r="O719">
        <f t="shared" si="201"/>
        <v>91.465996806486075</v>
      </c>
      <c r="P719">
        <f t="shared" si="202"/>
        <v>2.4726215846520402E-6</v>
      </c>
      <c r="Q719">
        <f t="shared" si="203"/>
        <v>-2.1397354203437677E-5</v>
      </c>
      <c r="R719">
        <f t="shared" si="204"/>
        <v>36289.507057810471</v>
      </c>
      <c r="S719">
        <f t="shared" si="205"/>
        <v>1032.6384569163934</v>
      </c>
      <c r="T719">
        <f t="shared" si="191"/>
        <v>1.1902832612552048E-2</v>
      </c>
    </row>
    <row r="720" spans="1:20" x14ac:dyDescent="0.3">
      <c r="A720">
        <v>141.72</v>
      </c>
      <c r="B720">
        <f t="shared" si="190"/>
        <v>13.897660187891031</v>
      </c>
      <c r="C720">
        <v>15.5886</v>
      </c>
      <c r="D720">
        <v>38.599400000000003</v>
      </c>
      <c r="E720">
        <v>8.2159999999999993</v>
      </c>
      <c r="F720">
        <f t="shared" si="192"/>
        <v>999.01080307850418</v>
      </c>
      <c r="G720">
        <f t="shared" si="193"/>
        <v>0.77650316540368303</v>
      </c>
      <c r="H720">
        <f t="shared" si="194"/>
        <v>-4.5324290409038161E-3</v>
      </c>
      <c r="I720">
        <f t="shared" si="195"/>
        <v>1028.6162655841847</v>
      </c>
      <c r="J720">
        <f t="shared" si="196"/>
        <v>21448.874455057907</v>
      </c>
      <c r="K720">
        <f t="shared" si="197"/>
        <v>47.706640000644626</v>
      </c>
      <c r="L720">
        <f t="shared" si="198"/>
        <v>0.29633247031309323</v>
      </c>
      <c r="M720">
        <f t="shared" si="199"/>
        <v>23361.386204352504</v>
      </c>
      <c r="N720">
        <f t="shared" si="200"/>
        <v>3.2883245558727001</v>
      </c>
      <c r="O720">
        <f t="shared" si="201"/>
        <v>91.465768076953367</v>
      </c>
      <c r="P720">
        <f t="shared" si="202"/>
        <v>2.4730693020385238E-6</v>
      </c>
      <c r="Q720">
        <f t="shared" si="203"/>
        <v>-2.1396950044942018E-5</v>
      </c>
      <c r="R720">
        <f t="shared" si="204"/>
        <v>36323.485107925575</v>
      </c>
      <c r="S720">
        <f t="shared" si="205"/>
        <v>1032.6452425211517</v>
      </c>
      <c r="T720">
        <f t="shared" si="191"/>
        <v>1.315710296648945E-2</v>
      </c>
    </row>
    <row r="721" spans="1:20" x14ac:dyDescent="0.3">
      <c r="A721">
        <v>142.22900000000001</v>
      </c>
      <c r="B721">
        <f t="shared" si="190"/>
        <v>13.947574872026204</v>
      </c>
      <c r="C721">
        <v>15.5885</v>
      </c>
      <c r="D721">
        <v>38.599499999999999</v>
      </c>
      <c r="E721">
        <v>8.2159999999999993</v>
      </c>
      <c r="F721">
        <f t="shared" si="192"/>
        <v>999.01081884284861</v>
      </c>
      <c r="G721">
        <f t="shared" si="193"/>
        <v>0.77650338803804919</v>
      </c>
      <c r="H721">
        <f t="shared" si="194"/>
        <v>-4.5324341093408499E-3</v>
      </c>
      <c r="I721">
        <f t="shared" si="195"/>
        <v>1028.6163658828398</v>
      </c>
      <c r="J721">
        <f t="shared" si="196"/>
        <v>21448.865954551122</v>
      </c>
      <c r="K721">
        <f t="shared" si="197"/>
        <v>47.706670551584139</v>
      </c>
      <c r="L721">
        <f t="shared" si="198"/>
        <v>0.29633133590523253</v>
      </c>
      <c r="M721">
        <f t="shared" si="199"/>
        <v>23361.383657875267</v>
      </c>
      <c r="N721">
        <f t="shared" si="200"/>
        <v>3.2883240923482862</v>
      </c>
      <c r="O721">
        <f t="shared" si="201"/>
        <v>91.465996351180834</v>
      </c>
      <c r="P721">
        <f t="shared" si="202"/>
        <v>2.4735170204807611E-6</v>
      </c>
      <c r="Q721">
        <f t="shared" si="203"/>
        <v>-2.139666956600912E-5</v>
      </c>
      <c r="R721">
        <f t="shared" si="204"/>
        <v>36370.068017786376</v>
      </c>
      <c r="S721">
        <f t="shared" si="205"/>
        <v>1032.6546712598545</v>
      </c>
      <c r="T721">
        <f t="shared" si="191"/>
        <v>1.3258774668902093E-2</v>
      </c>
    </row>
    <row r="722" spans="1:20" x14ac:dyDescent="0.3">
      <c r="A722">
        <v>142.333</v>
      </c>
      <c r="B722">
        <f t="shared" si="190"/>
        <v>13.957773550120619</v>
      </c>
      <c r="C722">
        <v>15.587300000000001</v>
      </c>
      <c r="D722">
        <v>38.6006</v>
      </c>
      <c r="E722">
        <v>8.2159999999999993</v>
      </c>
      <c r="F722">
        <f t="shared" si="192"/>
        <v>999.01100800593883</v>
      </c>
      <c r="G722">
        <f t="shared" si="193"/>
        <v>0.77650605972177733</v>
      </c>
      <c r="H722">
        <f t="shared" si="194"/>
        <v>-4.5324949331664336E-3</v>
      </c>
      <c r="I722">
        <f t="shared" si="195"/>
        <v>1028.6174923063652</v>
      </c>
      <c r="J722">
        <f t="shared" si="196"/>
        <v>21448.763945714654</v>
      </c>
      <c r="K722">
        <f t="shared" si="197"/>
        <v>47.707037175517264</v>
      </c>
      <c r="L722">
        <f t="shared" si="198"/>
        <v>0.29631772275376933</v>
      </c>
      <c r="M722">
        <f t="shared" si="199"/>
        <v>23361.348051305453</v>
      </c>
      <c r="N722">
        <f t="shared" si="200"/>
        <v>3.2883185301942675</v>
      </c>
      <c r="O722">
        <f t="shared" si="201"/>
        <v>91.468507140175305</v>
      </c>
      <c r="P722">
        <f t="shared" si="202"/>
        <v>2.4788897241352302E-6</v>
      </c>
      <c r="Q722">
        <f t="shared" si="203"/>
        <v>-2.1393241922589739E-5</v>
      </c>
      <c r="R722">
        <f t="shared" si="204"/>
        <v>36379.901679183953</v>
      </c>
      <c r="S722">
        <f t="shared" si="205"/>
        <v>1032.657669913991</v>
      </c>
      <c r="T722">
        <f t="shared" si="191"/>
        <v>1.6541746815732224E-2</v>
      </c>
    </row>
    <row r="723" spans="1:20" x14ac:dyDescent="0.3">
      <c r="A723">
        <v>142.63800000000001</v>
      </c>
      <c r="B723">
        <f t="shared" si="190"/>
        <v>13.987683134916743</v>
      </c>
      <c r="C723">
        <v>15.571199999999999</v>
      </c>
      <c r="D723">
        <v>38.614600000000003</v>
      </c>
      <c r="E723">
        <v>8.2159999999999993</v>
      </c>
      <c r="F723">
        <f t="shared" si="192"/>
        <v>999.01354432937114</v>
      </c>
      <c r="G723">
        <f t="shared" si="193"/>
        <v>0.77654191755063495</v>
      </c>
      <c r="H723">
        <f t="shared" si="194"/>
        <v>-4.5333114470154237E-3</v>
      </c>
      <c r="I723">
        <f t="shared" si="195"/>
        <v>1028.6320192894823</v>
      </c>
      <c r="J723">
        <f t="shared" si="196"/>
        <v>21447.39483521126</v>
      </c>
      <c r="K723">
        <f t="shared" si="197"/>
        <v>47.711958307117335</v>
      </c>
      <c r="L723">
        <f t="shared" si="198"/>
        <v>0.29613503372820482</v>
      </c>
      <c r="M723">
        <f t="shared" si="199"/>
        <v>23360.831694539746</v>
      </c>
      <c r="N723">
        <f t="shared" si="200"/>
        <v>3.2882439294383703</v>
      </c>
      <c r="O723">
        <f t="shared" si="201"/>
        <v>91.500460778003159</v>
      </c>
      <c r="P723">
        <f t="shared" si="202"/>
        <v>2.55098820092928E-6</v>
      </c>
      <c r="Q723">
        <f t="shared" si="203"/>
        <v>-2.134677508683477E-5</v>
      </c>
      <c r="R723">
        <f t="shared" si="204"/>
        <v>36411.840106065756</v>
      </c>
      <c r="S723">
        <f t="shared" si="205"/>
        <v>1032.6773802416847</v>
      </c>
      <c r="T723">
        <f t="shared" si="191"/>
        <v>2.4764394191293091E-2</v>
      </c>
    </row>
    <row r="724" spans="1:20" x14ac:dyDescent="0.3">
      <c r="A724">
        <v>142.87899999999999</v>
      </c>
      <c r="B724">
        <f t="shared" si="190"/>
        <v>14.011316610116303</v>
      </c>
      <c r="C724">
        <v>15.559100000000001</v>
      </c>
      <c r="D724">
        <v>38.6252</v>
      </c>
      <c r="E724">
        <v>8.2149999999999999</v>
      </c>
      <c r="F724">
        <f t="shared" si="192"/>
        <v>999.01544853174914</v>
      </c>
      <c r="G724">
        <f t="shared" si="193"/>
        <v>0.77656888221306519</v>
      </c>
      <c r="H724">
        <f t="shared" si="194"/>
        <v>-4.5339256648634259E-3</v>
      </c>
      <c r="I724">
        <f t="shared" si="195"/>
        <v>1028.6429965357711</v>
      </c>
      <c r="J724">
        <f t="shared" si="196"/>
        <v>21446.365273609197</v>
      </c>
      <c r="K724">
        <f t="shared" si="197"/>
        <v>47.715659567222303</v>
      </c>
      <c r="L724">
        <f t="shared" si="198"/>
        <v>0.2959976770371277</v>
      </c>
      <c r="M724">
        <f t="shared" si="199"/>
        <v>23360.447130023447</v>
      </c>
      <c r="N724">
        <f t="shared" si="200"/>
        <v>3.2881878934323052</v>
      </c>
      <c r="O724">
        <f t="shared" si="201"/>
        <v>91.524654481877505</v>
      </c>
      <c r="P724">
        <f t="shared" si="202"/>
        <v>2.6051920246614742E-6</v>
      </c>
      <c r="Q724">
        <f t="shared" si="203"/>
        <v>-2.1311888611786899E-5</v>
      </c>
      <c r="R724">
        <f t="shared" si="204"/>
        <v>36436.963168136594</v>
      </c>
      <c r="S724">
        <f t="shared" si="205"/>
        <v>1032.6924576551417</v>
      </c>
      <c r="T724">
        <f t="shared" si="191"/>
        <v>2.4365898803382892E-2</v>
      </c>
    </row>
    <row r="725" spans="1:20" x14ac:dyDescent="0.3">
      <c r="A725">
        <v>142.65700000000001</v>
      </c>
      <c r="B725">
        <f t="shared" si="190"/>
        <v>13.989546354953225</v>
      </c>
      <c r="C725">
        <v>15.559699999999999</v>
      </c>
      <c r="D725">
        <v>38.624299999999998</v>
      </c>
      <c r="E725">
        <v>8.2149999999999999</v>
      </c>
      <c r="F725">
        <f t="shared" si="192"/>
        <v>999.01535414850946</v>
      </c>
      <c r="G725">
        <f t="shared" si="193"/>
        <v>0.77656754480659562</v>
      </c>
      <c r="H725">
        <f t="shared" si="194"/>
        <v>-4.5338951963633141E-3</v>
      </c>
      <c r="I725">
        <f t="shared" si="195"/>
        <v>1028.6421633478831</v>
      </c>
      <c r="J725">
        <f t="shared" si="196"/>
        <v>21446.416338441682</v>
      </c>
      <c r="K725">
        <f t="shared" si="197"/>
        <v>47.715475977640018</v>
      </c>
      <c r="L725">
        <f t="shared" si="198"/>
        <v>0.2960044892500453</v>
      </c>
      <c r="M725">
        <f t="shared" si="199"/>
        <v>23360.447311527256</v>
      </c>
      <c r="N725">
        <f t="shared" si="200"/>
        <v>3.2881906714623783</v>
      </c>
      <c r="O725">
        <f t="shared" si="201"/>
        <v>91.522599326873561</v>
      </c>
      <c r="P725">
        <f t="shared" si="202"/>
        <v>2.6025038675188312E-6</v>
      </c>
      <c r="Q725">
        <f t="shared" si="203"/>
        <v>-2.1313386960827199E-5</v>
      </c>
      <c r="R725">
        <f t="shared" si="204"/>
        <v>36416.353014544227</v>
      </c>
      <c r="S725">
        <f t="shared" si="205"/>
        <v>1032.6876018121047</v>
      </c>
      <c r="T725">
        <f t="shared" si="191"/>
        <v>1.4407359367723362E-2</v>
      </c>
    </row>
    <row r="726" spans="1:20" x14ac:dyDescent="0.3">
      <c r="A726">
        <v>142.34899999999999</v>
      </c>
      <c r="B726">
        <f t="shared" si="190"/>
        <v>13.959342577519759</v>
      </c>
      <c r="C726">
        <v>15.5625</v>
      </c>
      <c r="D726">
        <v>38.621400000000001</v>
      </c>
      <c r="E726">
        <v>8.2149999999999999</v>
      </c>
      <c r="F726">
        <f t="shared" si="192"/>
        <v>999.01491363817354</v>
      </c>
      <c r="G726">
        <f t="shared" si="193"/>
        <v>0.77656130401211698</v>
      </c>
      <c r="H726">
        <f t="shared" si="194"/>
        <v>-4.5337530257812493E-3</v>
      </c>
      <c r="I726">
        <f t="shared" si="195"/>
        <v>1028.6392782270264</v>
      </c>
      <c r="J726">
        <f t="shared" si="196"/>
        <v>21446.654624172286</v>
      </c>
      <c r="K726">
        <f t="shared" si="197"/>
        <v>47.714619303557129</v>
      </c>
      <c r="L726">
        <f t="shared" si="198"/>
        <v>0.29603627800781251</v>
      </c>
      <c r="M726">
        <f t="shared" si="199"/>
        <v>23360.513764061907</v>
      </c>
      <c r="N726">
        <f t="shared" si="200"/>
        <v>3.2882036364510876</v>
      </c>
      <c r="O726">
        <f t="shared" si="201"/>
        <v>91.515979132045501</v>
      </c>
      <c r="P726">
        <f t="shared" si="202"/>
        <v>2.589959636718751E-6</v>
      </c>
      <c r="Q726">
        <f t="shared" si="203"/>
        <v>-2.1321183918405372E-5</v>
      </c>
      <c r="R726">
        <f t="shared" si="204"/>
        <v>36387.289841309517</v>
      </c>
      <c r="S726">
        <f t="shared" si="205"/>
        <v>1032.6791737053341</v>
      </c>
      <c r="T726">
        <f t="shared" si="191"/>
        <v>1.6114616877888344E-2</v>
      </c>
    </row>
    <row r="727" spans="1:20" x14ac:dyDescent="0.3">
      <c r="A727">
        <v>142.48500000000001</v>
      </c>
      <c r="B727">
        <f t="shared" si="190"/>
        <v>13.97267931041246</v>
      </c>
      <c r="C727">
        <v>15.5662</v>
      </c>
      <c r="D727">
        <v>38.618499999999997</v>
      </c>
      <c r="E727">
        <v>8.2149999999999999</v>
      </c>
      <c r="F727">
        <f t="shared" si="192"/>
        <v>999.01433139574181</v>
      </c>
      <c r="G727">
        <f t="shared" si="193"/>
        <v>0.77655305834862365</v>
      </c>
      <c r="H727">
        <f t="shared" si="194"/>
        <v>-4.5335651973052241E-3</v>
      </c>
      <c r="I727">
        <f t="shared" si="195"/>
        <v>1028.6361849385114</v>
      </c>
      <c r="J727">
        <f t="shared" si="196"/>
        <v>21446.969459252443</v>
      </c>
      <c r="K727">
        <f t="shared" si="197"/>
        <v>47.713487465219799</v>
      </c>
      <c r="L727">
        <f t="shared" si="198"/>
        <v>0.29607828061641484</v>
      </c>
      <c r="M727">
        <f t="shared" si="199"/>
        <v>23360.648594287606</v>
      </c>
      <c r="N727">
        <f t="shared" si="200"/>
        <v>3.288220770900705</v>
      </c>
      <c r="O727">
        <f t="shared" si="201"/>
        <v>91.509360985544447</v>
      </c>
      <c r="P727">
        <f t="shared" si="202"/>
        <v>2.5733846012602858E-6</v>
      </c>
      <c r="Q727">
        <f t="shared" si="203"/>
        <v>-2.133206326876038E-5</v>
      </c>
      <c r="R727">
        <f t="shared" si="204"/>
        <v>36398.92681129292</v>
      </c>
      <c r="S727">
        <f t="shared" si="205"/>
        <v>1032.6786452431879</v>
      </c>
      <c r="T727">
        <f t="shared" si="191"/>
        <v>6.0725056500335623E-3</v>
      </c>
    </row>
    <row r="728" spans="1:20" x14ac:dyDescent="0.3">
      <c r="A728">
        <v>142.81200000000001</v>
      </c>
      <c r="B728">
        <f t="shared" si="190"/>
        <v>14.004746307882403</v>
      </c>
      <c r="C728">
        <v>15.5745</v>
      </c>
      <c r="D728">
        <v>38.6113</v>
      </c>
      <c r="E728">
        <v>8.2159999999999993</v>
      </c>
      <c r="F728">
        <f t="shared" si="192"/>
        <v>999.0130247067367</v>
      </c>
      <c r="G728">
        <f t="shared" si="193"/>
        <v>0.77653456587714031</v>
      </c>
      <c r="H728">
        <f t="shared" si="194"/>
        <v>-4.5331440171436505E-3</v>
      </c>
      <c r="I728">
        <f t="shared" si="195"/>
        <v>1028.6287097050224</v>
      </c>
      <c r="J728">
        <f t="shared" si="196"/>
        <v>21447.675534957107</v>
      </c>
      <c r="K728">
        <f t="shared" si="197"/>
        <v>47.71094928512111</v>
      </c>
      <c r="L728">
        <f t="shared" si="198"/>
        <v>0.29617248626729253</v>
      </c>
      <c r="M728">
        <f t="shared" si="199"/>
        <v>23360.915862086043</v>
      </c>
      <c r="N728">
        <f t="shared" si="200"/>
        <v>3.2882592165135951</v>
      </c>
      <c r="O728">
        <f t="shared" si="201"/>
        <v>91.492927718784827</v>
      </c>
      <c r="P728">
        <f t="shared" si="202"/>
        <v>2.5362080225467581E-6</v>
      </c>
      <c r="Q728">
        <f t="shared" si="203"/>
        <v>-2.1356034563254375E-5</v>
      </c>
      <c r="R728">
        <f t="shared" si="204"/>
        <v>36426.768293426816</v>
      </c>
      <c r="S728">
        <f t="shared" si="205"/>
        <v>1032.6773454740221</v>
      </c>
      <c r="T728">
        <f t="shared" si="191"/>
        <v>6.141719130923361E-3</v>
      </c>
    </row>
    <row r="729" spans="1:20" x14ac:dyDescent="0.3">
      <c r="A729">
        <v>143.16300000000001</v>
      </c>
      <c r="B729">
        <f t="shared" si="190"/>
        <v>14.039166846451057</v>
      </c>
      <c r="C729">
        <v>15.5633</v>
      </c>
      <c r="D729">
        <v>38.6205</v>
      </c>
      <c r="E729">
        <v>8.2149999999999999</v>
      </c>
      <c r="F729">
        <f t="shared" si="192"/>
        <v>999.01478776137355</v>
      </c>
      <c r="G729">
        <f t="shared" si="193"/>
        <v>0.77655952105978643</v>
      </c>
      <c r="H729">
        <f t="shared" si="194"/>
        <v>-4.5337124103801939E-3</v>
      </c>
      <c r="I729">
        <f t="shared" si="195"/>
        <v>1028.6383987845261</v>
      </c>
      <c r="J729">
        <f t="shared" si="196"/>
        <v>21446.722700721024</v>
      </c>
      <c r="K729">
        <f t="shared" si="197"/>
        <v>47.714374562917911</v>
      </c>
      <c r="L729">
        <f t="shared" si="198"/>
        <v>0.29604536003532134</v>
      </c>
      <c r="M729">
        <f t="shared" si="199"/>
        <v>23360.529141563518</v>
      </c>
      <c r="N729">
        <f t="shared" si="200"/>
        <v>3.2882073409902195</v>
      </c>
      <c r="O729">
        <f t="shared" si="201"/>
        <v>91.513924432330839</v>
      </c>
      <c r="P729">
        <f t="shared" si="202"/>
        <v>2.5863757228024309E-6</v>
      </c>
      <c r="Q729">
        <f t="shared" si="203"/>
        <v>-2.1323367305763318E-5</v>
      </c>
      <c r="R729">
        <f t="shared" si="204"/>
        <v>36461.500068911984</v>
      </c>
      <c r="S729">
        <f t="shared" si="205"/>
        <v>1032.6931813260771</v>
      </c>
      <c r="T729">
        <f t="shared" si="191"/>
        <v>2.0691622321490528E-2</v>
      </c>
    </row>
    <row r="730" spans="1:20" x14ac:dyDescent="0.3">
      <c r="A730">
        <v>143.54499999999999</v>
      </c>
      <c r="B730">
        <f t="shared" si="190"/>
        <v>14.076627375605545</v>
      </c>
      <c r="C730">
        <v>15.5501</v>
      </c>
      <c r="D730">
        <v>38.631599999999999</v>
      </c>
      <c r="E730">
        <v>8.2149999999999999</v>
      </c>
      <c r="F730">
        <f t="shared" si="192"/>
        <v>999.01686377915041</v>
      </c>
      <c r="G730">
        <f t="shared" si="193"/>
        <v>0.7765889472649945</v>
      </c>
      <c r="H730">
        <f t="shared" si="194"/>
        <v>-4.5343828353225455E-3</v>
      </c>
      <c r="I730">
        <f t="shared" si="195"/>
        <v>1028.6500155626059</v>
      </c>
      <c r="J730">
        <f t="shared" si="196"/>
        <v>21445.599148449695</v>
      </c>
      <c r="K730">
        <f t="shared" si="197"/>
        <v>47.71841411257892</v>
      </c>
      <c r="L730">
        <f t="shared" si="198"/>
        <v>0.2958954796020517</v>
      </c>
      <c r="M730">
        <f t="shared" si="199"/>
        <v>23360.08591964158</v>
      </c>
      <c r="N730">
        <f t="shared" si="200"/>
        <v>3.2881462306813427</v>
      </c>
      <c r="O730">
        <f t="shared" si="201"/>
        <v>91.539258163418552</v>
      </c>
      <c r="P730">
        <f t="shared" si="202"/>
        <v>2.6455189425978653E-6</v>
      </c>
      <c r="Q730">
        <f t="shared" si="203"/>
        <v>-2.1285013528205225E-5</v>
      </c>
      <c r="R730">
        <f t="shared" si="204"/>
        <v>36499.650151450616</v>
      </c>
      <c r="S730">
        <f t="shared" si="205"/>
        <v>1032.711439795725</v>
      </c>
      <c r="T730">
        <f t="shared" si="191"/>
        <v>2.1297275521872792E-2</v>
      </c>
    </row>
    <row r="731" spans="1:20" x14ac:dyDescent="0.3">
      <c r="A731">
        <v>144.30099999999999</v>
      </c>
      <c r="B731">
        <f t="shared" si="190"/>
        <v>14.150763920214956</v>
      </c>
      <c r="C731">
        <v>15.5223</v>
      </c>
      <c r="D731">
        <v>38.654400000000003</v>
      </c>
      <c r="E731">
        <v>8.2149999999999999</v>
      </c>
      <c r="F731">
        <f t="shared" si="192"/>
        <v>999.02122938488105</v>
      </c>
      <c r="G731">
        <f t="shared" si="193"/>
        <v>0.7766509728284835</v>
      </c>
      <c r="H731">
        <f t="shared" si="194"/>
        <v>-4.5357966767960341E-3</v>
      </c>
      <c r="I731">
        <f t="shared" si="195"/>
        <v>1028.6740325213616</v>
      </c>
      <c r="J731">
        <f t="shared" si="196"/>
        <v>21443.230864806901</v>
      </c>
      <c r="K731">
        <f t="shared" si="197"/>
        <v>47.726930907212719</v>
      </c>
      <c r="L731">
        <f t="shared" si="198"/>
        <v>0.29557963445268931</v>
      </c>
      <c r="M731">
        <f t="shared" si="199"/>
        <v>23359.121829164185</v>
      </c>
      <c r="N731">
        <f t="shared" si="200"/>
        <v>3.2880176302700996</v>
      </c>
      <c r="O731">
        <f t="shared" si="201"/>
        <v>91.591293552890974</v>
      </c>
      <c r="P731">
        <f t="shared" si="202"/>
        <v>2.7701383145472415E-6</v>
      </c>
      <c r="Q731">
        <f t="shared" si="203"/>
        <v>-2.1203836937062724E-5</v>
      </c>
      <c r="R731">
        <f t="shared" si="204"/>
        <v>36575.395557337877</v>
      </c>
      <c r="S731">
        <f t="shared" si="205"/>
        <v>1032.748537923148</v>
      </c>
      <c r="T731">
        <f t="shared" si="191"/>
        <v>2.157897639642414E-2</v>
      </c>
    </row>
    <row r="732" spans="1:20" x14ac:dyDescent="0.3">
      <c r="A732">
        <v>145.167</v>
      </c>
      <c r="B732">
        <f t="shared" si="190"/>
        <v>14.235687528193461</v>
      </c>
      <c r="C732">
        <v>15.4908</v>
      </c>
      <c r="D732">
        <v>38.6813</v>
      </c>
      <c r="E732">
        <v>8.2159999999999993</v>
      </c>
      <c r="F732">
        <f t="shared" si="192"/>
        <v>999.02616517967829</v>
      </c>
      <c r="G732">
        <f t="shared" si="193"/>
        <v>0.77672133919342667</v>
      </c>
      <c r="H732">
        <f t="shared" si="194"/>
        <v>-4.5374017821253436E-3</v>
      </c>
      <c r="I732">
        <f t="shared" si="195"/>
        <v>1028.7020629531437</v>
      </c>
      <c r="J732">
        <f t="shared" si="196"/>
        <v>21440.544075150152</v>
      </c>
      <c r="K732">
        <f t="shared" si="197"/>
        <v>47.73659641317267</v>
      </c>
      <c r="L732">
        <f t="shared" si="198"/>
        <v>0.29522144446478882</v>
      </c>
      <c r="M732">
        <f t="shared" si="199"/>
        <v>23358.080760495359</v>
      </c>
      <c r="N732">
        <f t="shared" si="200"/>
        <v>3.2878720805659709</v>
      </c>
      <c r="O732">
        <f t="shared" si="201"/>
        <v>91.652689295944626</v>
      </c>
      <c r="P732">
        <f t="shared" si="202"/>
        <v>2.9114423214916792E-6</v>
      </c>
      <c r="Q732">
        <f t="shared" si="203"/>
        <v>-2.1112446154990079E-5</v>
      </c>
      <c r="R732">
        <f t="shared" si="204"/>
        <v>36662.581795274768</v>
      </c>
      <c r="S732">
        <f t="shared" si="205"/>
        <v>1032.7914431354463</v>
      </c>
      <c r="T732">
        <f t="shared" si="191"/>
        <v>2.1682172931604324E-2</v>
      </c>
    </row>
    <row r="733" spans="1:20" x14ac:dyDescent="0.3">
      <c r="A733">
        <v>146.08500000000001</v>
      </c>
      <c r="B733">
        <f t="shared" si="190"/>
        <v>14.325710475219175</v>
      </c>
      <c r="C733">
        <v>15.4527</v>
      </c>
      <c r="D733">
        <v>38.712600000000002</v>
      </c>
      <c r="E733">
        <v>8.2170000000000005</v>
      </c>
      <c r="F733">
        <f t="shared" si="192"/>
        <v>999.03211973364569</v>
      </c>
      <c r="G733">
        <f t="shared" si="193"/>
        <v>0.77680657063330283</v>
      </c>
      <c r="H733">
        <f t="shared" si="194"/>
        <v>-4.539347582840034E-3</v>
      </c>
      <c r="I733">
        <f t="shared" si="195"/>
        <v>1028.7350049082611</v>
      </c>
      <c r="J733">
        <f t="shared" si="196"/>
        <v>21437.289647720638</v>
      </c>
      <c r="K733">
        <f t="shared" si="197"/>
        <v>47.748308639935075</v>
      </c>
      <c r="L733">
        <f t="shared" si="198"/>
        <v>0.29478776805648937</v>
      </c>
      <c r="M733">
        <f t="shared" si="199"/>
        <v>23356.75566340614</v>
      </c>
      <c r="N733">
        <f t="shared" si="200"/>
        <v>3.2876962713742519</v>
      </c>
      <c r="O733">
        <f t="shared" si="201"/>
        <v>91.72412440866961</v>
      </c>
      <c r="P733">
        <f t="shared" si="202"/>
        <v>3.0824928607272316E-6</v>
      </c>
      <c r="Q733">
        <f t="shared" si="203"/>
        <v>-2.1001038189642266E-5</v>
      </c>
      <c r="R733">
        <f t="shared" si="204"/>
        <v>36755.826198119088</v>
      </c>
      <c r="S733">
        <f t="shared" si="205"/>
        <v>1032.8399985048763</v>
      </c>
      <c r="T733">
        <f t="shared" si="191"/>
        <v>2.2402361675840546E-2</v>
      </c>
    </row>
    <row r="734" spans="1:20" x14ac:dyDescent="0.3">
      <c r="A734">
        <v>146.62700000000001</v>
      </c>
      <c r="B734">
        <f t="shared" si="190"/>
        <v>14.378861278365074</v>
      </c>
      <c r="C734">
        <v>15.4549</v>
      </c>
      <c r="D734">
        <v>38.712299999999999</v>
      </c>
      <c r="E734">
        <v>8.218</v>
      </c>
      <c r="F734">
        <f t="shared" si="192"/>
        <v>999.03177636027317</v>
      </c>
      <c r="G734">
        <f t="shared" si="193"/>
        <v>0.77680164550711706</v>
      </c>
      <c r="H734">
        <f t="shared" si="194"/>
        <v>-4.5392350962129456E-3</v>
      </c>
      <c r="I734">
        <f t="shared" si="195"/>
        <v>1028.7342664114942</v>
      </c>
      <c r="J734">
        <f t="shared" si="196"/>
        <v>21437.477707197842</v>
      </c>
      <c r="K734">
        <f t="shared" si="197"/>
        <v>47.747631700691812</v>
      </c>
      <c r="L734">
        <f t="shared" si="198"/>
        <v>0.29481282275713178</v>
      </c>
      <c r="M734">
        <f t="shared" si="199"/>
        <v>23356.908401945504</v>
      </c>
      <c r="N734">
        <f t="shared" si="200"/>
        <v>3.2877064160349221</v>
      </c>
      <c r="O734">
        <f t="shared" si="201"/>
        <v>91.723443876980397</v>
      </c>
      <c r="P734">
        <f t="shared" si="202"/>
        <v>3.0726117575858717E-6</v>
      </c>
      <c r="Q734">
        <f t="shared" si="203"/>
        <v>-2.1008411880458206E-5</v>
      </c>
      <c r="R734">
        <f t="shared" si="204"/>
        <v>36805.59013742477</v>
      </c>
      <c r="S734">
        <f t="shared" si="205"/>
        <v>1032.8489550543688</v>
      </c>
      <c r="T734">
        <f t="shared" si="191"/>
        <v>1.2521759331691709E-2</v>
      </c>
    </row>
    <row r="735" spans="1:20" x14ac:dyDescent="0.3">
      <c r="A735">
        <v>146.774</v>
      </c>
      <c r="B735">
        <f t="shared" si="190"/>
        <v>14.393276717594681</v>
      </c>
      <c r="C735">
        <v>15.4483</v>
      </c>
      <c r="D735">
        <v>38.7179</v>
      </c>
      <c r="E735">
        <v>8.2170000000000005</v>
      </c>
      <c r="F735">
        <f t="shared" si="192"/>
        <v>999.03280631151301</v>
      </c>
      <c r="G735">
        <f t="shared" si="193"/>
        <v>0.77681642221941427</v>
      </c>
      <c r="H735">
        <f t="shared" si="194"/>
        <v>-4.5395726041437936E-3</v>
      </c>
      <c r="I735">
        <f t="shared" si="195"/>
        <v>1028.7401095099058</v>
      </c>
      <c r="J735">
        <f t="shared" si="196"/>
        <v>21436.913477356793</v>
      </c>
      <c r="K735">
        <f t="shared" si="197"/>
        <v>47.7496627548052</v>
      </c>
      <c r="L735">
        <f t="shared" si="198"/>
        <v>0.29473765386854134</v>
      </c>
      <c r="M735">
        <f t="shared" si="199"/>
        <v>23356.687496213326</v>
      </c>
      <c r="N735">
        <f t="shared" si="200"/>
        <v>3.2876759846462598</v>
      </c>
      <c r="O735">
        <f t="shared" si="201"/>
        <v>91.736225114155289</v>
      </c>
      <c r="P735">
        <f t="shared" si="202"/>
        <v>3.1022565999444347E-6</v>
      </c>
      <c r="Q735">
        <f t="shared" si="203"/>
        <v>-2.0989213633766383E-5</v>
      </c>
      <c r="R735">
        <f t="shared" si="204"/>
        <v>36820.728038736204</v>
      </c>
      <c r="S735">
        <f t="shared" si="205"/>
        <v>1032.857263080904</v>
      </c>
      <c r="T735">
        <f t="shared" si="191"/>
        <v>2.3157045770179834E-2</v>
      </c>
    </row>
    <row r="736" spans="1:20" x14ac:dyDescent="0.3">
      <c r="A736">
        <v>146.78299999999999</v>
      </c>
      <c r="B736">
        <f t="shared" si="190"/>
        <v>14.394159295506697</v>
      </c>
      <c r="C736">
        <v>15.4466</v>
      </c>
      <c r="D736">
        <v>38.719700000000003</v>
      </c>
      <c r="E736">
        <v>8.2170000000000005</v>
      </c>
      <c r="F736">
        <f t="shared" si="192"/>
        <v>999.03307151992533</v>
      </c>
      <c r="G736">
        <f t="shared" si="193"/>
        <v>0.77682022899036096</v>
      </c>
      <c r="H736">
        <f t="shared" si="194"/>
        <v>-4.5396595613511753E-3</v>
      </c>
      <c r="I736">
        <f t="shared" si="195"/>
        <v>1028.7418905101995</v>
      </c>
      <c r="J736">
        <f t="shared" si="196"/>
        <v>21436.768120448247</v>
      </c>
      <c r="K736">
        <f t="shared" si="197"/>
        <v>47.750186019966868</v>
      </c>
      <c r="L736">
        <f t="shared" si="198"/>
        <v>0.29471828985936527</v>
      </c>
      <c r="M736">
        <f t="shared" si="199"/>
        <v>23356.648635689347</v>
      </c>
      <c r="N736">
        <f t="shared" si="200"/>
        <v>3.287668147518382</v>
      </c>
      <c r="O736">
        <f t="shared" si="201"/>
        <v>91.740334323637015</v>
      </c>
      <c r="P736">
        <f t="shared" si="202"/>
        <v>3.1098931374977179E-6</v>
      </c>
      <c r="Q736">
        <f t="shared" si="203"/>
        <v>-2.0984490609723855E-5</v>
      </c>
      <c r="R736">
        <f t="shared" si="204"/>
        <v>36822.118012638566</v>
      </c>
      <c r="S736">
        <f t="shared" si="205"/>
        <v>1032.8591486310243</v>
      </c>
      <c r="T736">
        <f t="shared" si="191"/>
        <v>4.4585154228460801E-2</v>
      </c>
    </row>
    <row r="737" spans="1:20" x14ac:dyDescent="0.3">
      <c r="A737">
        <v>147.09200000000001</v>
      </c>
      <c r="B737">
        <f t="shared" si="190"/>
        <v>14.424461137152608</v>
      </c>
      <c r="C737">
        <v>15.442500000000001</v>
      </c>
      <c r="D737">
        <v>38.7224</v>
      </c>
      <c r="E737">
        <v>8.218</v>
      </c>
      <c r="F737">
        <f t="shared" si="192"/>
        <v>999.03371100190429</v>
      </c>
      <c r="G737">
        <f t="shared" si="193"/>
        <v>0.77682941111855064</v>
      </c>
      <c r="H737">
        <f t="shared" si="194"/>
        <v>-4.5398693210212506E-3</v>
      </c>
      <c r="I737">
        <f t="shared" si="195"/>
        <v>1028.7449190320351</v>
      </c>
      <c r="J737">
        <f t="shared" si="196"/>
        <v>21436.417511684209</v>
      </c>
      <c r="K737">
        <f t="shared" si="197"/>
        <v>47.751448206010323</v>
      </c>
      <c r="L737">
        <f t="shared" si="198"/>
        <v>0.29467158450581249</v>
      </c>
      <c r="M737">
        <f t="shared" si="199"/>
        <v>23356.472000599217</v>
      </c>
      <c r="N737">
        <f t="shared" si="200"/>
        <v>3.2876492483338424</v>
      </c>
      <c r="O737">
        <f t="shared" si="201"/>
        <v>91.746494634147567</v>
      </c>
      <c r="P737">
        <f t="shared" si="202"/>
        <v>3.1283119245187474E-6</v>
      </c>
      <c r="Q737">
        <f t="shared" si="203"/>
        <v>-2.0972077576207101E-5</v>
      </c>
      <c r="R737">
        <f t="shared" si="204"/>
        <v>36851.193636270647</v>
      </c>
      <c r="S737">
        <f t="shared" si="205"/>
        <v>1032.8676230592255</v>
      </c>
      <c r="T737">
        <f t="shared" si="191"/>
        <v>1.6131199727269934E-2</v>
      </c>
    </row>
    <row r="738" spans="1:20" x14ac:dyDescent="0.3">
      <c r="A738">
        <v>147.43899999999999</v>
      </c>
      <c r="B738">
        <f t="shared" si="190"/>
        <v>14.458489418871476</v>
      </c>
      <c r="C738">
        <v>15.445499999999999</v>
      </c>
      <c r="D738">
        <v>38.719700000000003</v>
      </c>
      <c r="E738">
        <v>8.2170000000000005</v>
      </c>
      <c r="F738">
        <f t="shared" si="192"/>
        <v>999.03324310745506</v>
      </c>
      <c r="G738">
        <f t="shared" si="193"/>
        <v>0.77682269233657197</v>
      </c>
      <c r="H738">
        <f t="shared" si="194"/>
        <v>-4.5397158328756501E-3</v>
      </c>
      <c r="I738">
        <f t="shared" si="195"/>
        <v>1028.7421439200359</v>
      </c>
      <c r="J738">
        <f t="shared" si="196"/>
        <v>21436.674060524998</v>
      </c>
      <c r="K738">
        <f t="shared" si="197"/>
        <v>47.750524628380717</v>
      </c>
      <c r="L738">
        <f t="shared" si="198"/>
        <v>0.2947057596986925</v>
      </c>
      <c r="M738">
        <f t="shared" si="199"/>
        <v>23356.564667641371</v>
      </c>
      <c r="N738">
        <f t="shared" si="200"/>
        <v>3.2876630767107176</v>
      </c>
      <c r="O738">
        <f t="shared" si="201"/>
        <v>91.740331835985089</v>
      </c>
      <c r="P738">
        <f t="shared" si="202"/>
        <v>3.114834589086755E-6</v>
      </c>
      <c r="Q738">
        <f t="shared" si="203"/>
        <v>-2.0980709632051705E-5</v>
      </c>
      <c r="R738">
        <f t="shared" si="204"/>
        <v>36882.211369113043</v>
      </c>
      <c r="S738">
        <f t="shared" si="205"/>
        <v>1032.8711122836717</v>
      </c>
      <c r="T738">
        <f t="shared" si="191"/>
        <v>9.7676409780648576E-3</v>
      </c>
    </row>
    <row r="739" spans="1:20" x14ac:dyDescent="0.3">
      <c r="A739">
        <v>147.83500000000001</v>
      </c>
      <c r="B739">
        <f t="shared" si="190"/>
        <v>14.497322847000216</v>
      </c>
      <c r="C739">
        <v>15.4398</v>
      </c>
      <c r="D739">
        <v>38.724600000000002</v>
      </c>
      <c r="E739">
        <v>8.218</v>
      </c>
      <c r="F739">
        <f t="shared" si="192"/>
        <v>999.03413201739033</v>
      </c>
      <c r="G739">
        <f t="shared" si="193"/>
        <v>0.77683545872937132</v>
      </c>
      <c r="H739">
        <f t="shared" si="194"/>
        <v>-4.5400074858165836E-3</v>
      </c>
      <c r="I739">
        <f t="shared" si="195"/>
        <v>1028.7472390600451</v>
      </c>
      <c r="J739">
        <f t="shared" si="196"/>
        <v>21436.186590478123</v>
      </c>
      <c r="K739">
        <f t="shared" si="197"/>
        <v>47.752279551177189</v>
      </c>
      <c r="L739">
        <f t="shared" si="198"/>
        <v>0.29464082429548683</v>
      </c>
      <c r="M739">
        <f t="shared" si="199"/>
        <v>23356.376964674844</v>
      </c>
      <c r="N739">
        <f t="shared" si="200"/>
        <v>3.2876368041692734</v>
      </c>
      <c r="O739">
        <f t="shared" si="201"/>
        <v>91.751515596822927</v>
      </c>
      <c r="P739">
        <f t="shared" si="202"/>
        <v>3.1404423387994819E-6</v>
      </c>
      <c r="Q739">
        <f t="shared" si="203"/>
        <v>-2.0964165000524967E-5</v>
      </c>
      <c r="R739">
        <f t="shared" si="204"/>
        <v>36920.004097180063</v>
      </c>
      <c r="S739">
        <f t="shared" si="205"/>
        <v>1032.8831073490362</v>
      </c>
      <c r="T739">
        <f t="shared" si="191"/>
        <v>1.6952789403120411E-2</v>
      </c>
    </row>
    <row r="740" spans="1:20" x14ac:dyDescent="0.3">
      <c r="A740">
        <v>148.381</v>
      </c>
      <c r="B740">
        <f t="shared" si="190"/>
        <v>14.550865906995901</v>
      </c>
      <c r="C740">
        <v>15.434200000000001</v>
      </c>
      <c r="D740">
        <v>38.729100000000003</v>
      </c>
      <c r="E740">
        <v>8.218</v>
      </c>
      <c r="F740">
        <f t="shared" si="192"/>
        <v>999.03500496431207</v>
      </c>
      <c r="G740">
        <f t="shared" si="193"/>
        <v>0.77684800405780519</v>
      </c>
      <c r="H740">
        <f t="shared" si="194"/>
        <v>-4.5402941267423443E-3</v>
      </c>
      <c r="I740">
        <f t="shared" si="195"/>
        <v>1028.7520022366366</v>
      </c>
      <c r="J740">
        <f t="shared" si="196"/>
        <v>21435.707560488911</v>
      </c>
      <c r="K740">
        <f t="shared" si="197"/>
        <v>47.754004201091362</v>
      </c>
      <c r="L740">
        <f t="shared" si="198"/>
        <v>0.29457701767943889</v>
      </c>
      <c r="M740">
        <f t="shared" si="199"/>
        <v>23356.176611945495</v>
      </c>
      <c r="N740">
        <f t="shared" si="200"/>
        <v>3.2876109982020147</v>
      </c>
      <c r="O740">
        <f t="shared" si="201"/>
        <v>91.761785576910256</v>
      </c>
      <c r="P740">
        <f t="shared" si="202"/>
        <v>3.1656041701066875E-6</v>
      </c>
      <c r="Q740">
        <f t="shared" si="203"/>
        <v>-2.0947712734324259E-5</v>
      </c>
      <c r="R740">
        <f t="shared" si="204"/>
        <v>36971.420913493239</v>
      </c>
      <c r="S740">
        <f t="shared" si="205"/>
        <v>1032.8974299689064</v>
      </c>
      <c r="T740">
        <f t="shared" si="191"/>
        <v>1.5776089118596338E-2</v>
      </c>
    </row>
    <row r="741" spans="1:20" x14ac:dyDescent="0.3">
      <c r="A741">
        <v>148.46700000000001</v>
      </c>
      <c r="B741">
        <f t="shared" si="190"/>
        <v>14.559299429266284</v>
      </c>
      <c r="C741">
        <v>15.4337</v>
      </c>
      <c r="D741">
        <v>38.730499999999999</v>
      </c>
      <c r="E741">
        <v>8.218</v>
      </c>
      <c r="F741">
        <f t="shared" si="192"/>
        <v>999.03508288825776</v>
      </c>
      <c r="G741">
        <f t="shared" si="193"/>
        <v>0.77684912431656705</v>
      </c>
      <c r="H741">
        <f t="shared" si="194"/>
        <v>-4.5403197247286739E-3</v>
      </c>
      <c r="I741">
        <f t="shared" si="195"/>
        <v>1028.7531980222852</v>
      </c>
      <c r="J741">
        <f t="shared" si="196"/>
        <v>21435.664784553221</v>
      </c>
      <c r="K741">
        <f t="shared" si="197"/>
        <v>47.754158212526697</v>
      </c>
      <c r="L741">
        <f t="shared" si="198"/>
        <v>0.29457132015741727</v>
      </c>
      <c r="M741">
        <f t="shared" si="199"/>
        <v>23356.20913307798</v>
      </c>
      <c r="N741">
        <f t="shared" si="200"/>
        <v>3.2876086943702538</v>
      </c>
      <c r="O741">
        <f t="shared" si="201"/>
        <v>91.764983490492924</v>
      </c>
      <c r="P741">
        <f t="shared" si="202"/>
        <v>3.16785092318803E-6</v>
      </c>
      <c r="Q741">
        <f t="shared" si="203"/>
        <v>-2.0946865179904985E-5</v>
      </c>
      <c r="R741">
        <f t="shared" si="204"/>
        <v>36979.81921673075</v>
      </c>
      <c r="S741">
        <f t="shared" si="205"/>
        <v>1032.9000971139073</v>
      </c>
      <c r="T741">
        <f t="shared" si="191"/>
        <v>1.7153706167331983E-2</v>
      </c>
    </row>
    <row r="742" spans="1:20" x14ac:dyDescent="0.3">
      <c r="A742">
        <v>148.45500000000001</v>
      </c>
      <c r="B742">
        <f t="shared" si="190"/>
        <v>14.558122658716929</v>
      </c>
      <c r="C742">
        <v>15.430300000000001</v>
      </c>
      <c r="D742">
        <v>38.733699999999999</v>
      </c>
      <c r="E742">
        <v>8.218</v>
      </c>
      <c r="F742">
        <f t="shared" si="192"/>
        <v>999.03561269394186</v>
      </c>
      <c r="G742">
        <f t="shared" si="193"/>
        <v>0.77685674268552607</v>
      </c>
      <c r="H742">
        <f t="shared" si="194"/>
        <v>-4.5404938129757133E-3</v>
      </c>
      <c r="I742">
        <f t="shared" si="195"/>
        <v>1028.7564509973172</v>
      </c>
      <c r="J742">
        <f t="shared" si="196"/>
        <v>21435.373884708424</v>
      </c>
      <c r="K742">
        <f t="shared" si="197"/>
        <v>47.755205598269661</v>
      </c>
      <c r="L742">
        <f t="shared" si="198"/>
        <v>0.29453257482202533</v>
      </c>
      <c r="M742">
        <f t="shared" si="199"/>
        <v>23356.11107522195</v>
      </c>
      <c r="N742">
        <f t="shared" si="200"/>
        <v>3.2875930294988729</v>
      </c>
      <c r="O742">
        <f t="shared" si="201"/>
        <v>91.772287906961651</v>
      </c>
      <c r="P742">
        <f t="shared" si="202"/>
        <v>3.1831295440968342E-6</v>
      </c>
      <c r="Q742">
        <f t="shared" si="203"/>
        <v>-2.0937166416434997E-5</v>
      </c>
      <c r="R742">
        <f t="shared" si="204"/>
        <v>36979.704644604666</v>
      </c>
      <c r="S742">
        <f t="shared" si="205"/>
        <v>1032.9030395710552</v>
      </c>
      <c r="T742">
        <f t="shared" si="191"/>
        <v>4.8233381542733079E-2</v>
      </c>
    </row>
    <row r="743" spans="1:20" x14ac:dyDescent="0.3">
      <c r="A743">
        <v>148.72499999999999</v>
      </c>
      <c r="B743">
        <f t="shared" si="190"/>
        <v>14.584599996077431</v>
      </c>
      <c r="C743">
        <v>15.422599999999999</v>
      </c>
      <c r="D743">
        <v>38.740499999999997</v>
      </c>
      <c r="E743">
        <v>8.2189999999999994</v>
      </c>
      <c r="F743">
        <f t="shared" si="192"/>
        <v>999.03681205067755</v>
      </c>
      <c r="G743">
        <f t="shared" si="193"/>
        <v>0.77687399997887596</v>
      </c>
      <c r="H743">
        <f t="shared" si="194"/>
        <v>-4.5408882130714961E-3</v>
      </c>
      <c r="I743">
        <f t="shared" si="195"/>
        <v>1028.7634727168083</v>
      </c>
      <c r="J743">
        <f t="shared" si="196"/>
        <v>21434.714930749695</v>
      </c>
      <c r="K743">
        <f t="shared" si="197"/>
        <v>47.757578315008089</v>
      </c>
      <c r="L743">
        <f t="shared" si="198"/>
        <v>0.29444481394502919</v>
      </c>
      <c r="M743">
        <f t="shared" si="199"/>
        <v>23355.866313362076</v>
      </c>
      <c r="N743">
        <f t="shared" si="200"/>
        <v>3.2875575608086338</v>
      </c>
      <c r="O743">
        <f t="shared" si="201"/>
        <v>91.787808726178469</v>
      </c>
      <c r="P743">
        <f t="shared" si="202"/>
        <v>3.2177356384481334E-6</v>
      </c>
      <c r="Q743">
        <f t="shared" si="203"/>
        <v>-2.0914920073324115E-5</v>
      </c>
      <c r="R743">
        <f t="shared" si="204"/>
        <v>37006.545546418427</v>
      </c>
      <c r="S743">
        <f t="shared" si="205"/>
        <v>1032.9146364376018</v>
      </c>
      <c r="T743">
        <f t="shared" si="191"/>
        <v>2.0186883178910549E-2</v>
      </c>
    </row>
    <row r="744" spans="1:20" x14ac:dyDescent="0.3">
      <c r="A744">
        <v>149.48500000000001</v>
      </c>
      <c r="B744">
        <f t="shared" si="190"/>
        <v>14.659128797536628</v>
      </c>
      <c r="C744">
        <v>15.4191</v>
      </c>
      <c r="D744">
        <v>38.743499999999997</v>
      </c>
      <c r="E744">
        <v>8.2189999999999994</v>
      </c>
      <c r="F744">
        <f t="shared" si="192"/>
        <v>999.0373569847153</v>
      </c>
      <c r="G744">
        <f t="shared" si="193"/>
        <v>0.7768818460051099</v>
      </c>
      <c r="H744">
        <f t="shared" si="194"/>
        <v>-4.5410675507026261E-3</v>
      </c>
      <c r="I744">
        <f t="shared" si="195"/>
        <v>1028.7665941263824</v>
      </c>
      <c r="J744">
        <f t="shared" si="196"/>
        <v>21434.415336793078</v>
      </c>
      <c r="K744">
        <f t="shared" si="197"/>
        <v>47.758657141904607</v>
      </c>
      <c r="L744">
        <f t="shared" si="198"/>
        <v>0.2944049161759677</v>
      </c>
      <c r="M744">
        <f t="shared" si="199"/>
        <v>23355.750415296705</v>
      </c>
      <c r="N744">
        <f t="shared" si="200"/>
        <v>3.2875414421792728</v>
      </c>
      <c r="O744">
        <f t="shared" si="201"/>
        <v>91.79465591729344</v>
      </c>
      <c r="P744">
        <f t="shared" si="202"/>
        <v>3.2334677505854664E-6</v>
      </c>
      <c r="Q744">
        <f t="shared" si="203"/>
        <v>-2.0904750017980883E-5</v>
      </c>
      <c r="R744">
        <f t="shared" si="204"/>
        <v>37077.207422457323</v>
      </c>
      <c r="S744">
        <f t="shared" si="205"/>
        <v>1032.9310853063057</v>
      </c>
      <c r="T744">
        <f t="shared" si="191"/>
        <v>1.4329749055204214E-2</v>
      </c>
    </row>
    <row r="745" spans="1:20" x14ac:dyDescent="0.3">
      <c r="A745">
        <v>150.27500000000001</v>
      </c>
      <c r="B745">
        <f t="shared" si="190"/>
        <v>14.736599525369213</v>
      </c>
      <c r="C745">
        <v>15.412000000000001</v>
      </c>
      <c r="D745">
        <v>38.750100000000003</v>
      </c>
      <c r="E745">
        <v>8.2189999999999994</v>
      </c>
      <c r="F745">
        <f t="shared" si="192"/>
        <v>999.03846198431336</v>
      </c>
      <c r="G745">
        <f t="shared" si="193"/>
        <v>0.77689776569005953</v>
      </c>
      <c r="H745">
        <f t="shared" si="194"/>
        <v>-4.5414314744224001E-3</v>
      </c>
      <c r="I745">
        <f t="shared" si="195"/>
        <v>1028.7733229155651</v>
      </c>
      <c r="J745">
        <f t="shared" si="196"/>
        <v>21433.807455739778</v>
      </c>
      <c r="K745">
        <f t="shared" si="197"/>
        <v>47.760846232408859</v>
      </c>
      <c r="L745">
        <f t="shared" si="198"/>
        <v>0.29432396829648005</v>
      </c>
      <c r="M745">
        <f t="shared" si="199"/>
        <v>23355.541185335558</v>
      </c>
      <c r="N745">
        <f t="shared" si="200"/>
        <v>3.2875087511136503</v>
      </c>
      <c r="O745">
        <f t="shared" si="201"/>
        <v>91.80972109996668</v>
      </c>
      <c r="P745">
        <f t="shared" si="202"/>
        <v>3.265385436527994E-6</v>
      </c>
      <c r="Q745">
        <f t="shared" si="203"/>
        <v>-2.0884437024380855E-5</v>
      </c>
      <c r="R745">
        <f t="shared" si="204"/>
        <v>37151.775399254569</v>
      </c>
      <c r="S745">
        <f t="shared" si="205"/>
        <v>1032.951502433503</v>
      </c>
      <c r="T745">
        <f t="shared" si="191"/>
        <v>1.565874109948746E-2</v>
      </c>
    </row>
    <row r="746" spans="1:20" x14ac:dyDescent="0.3">
      <c r="A746">
        <v>151.06</v>
      </c>
      <c r="B746">
        <f t="shared" si="190"/>
        <v>14.813579932139564</v>
      </c>
      <c r="C746">
        <v>15.4132</v>
      </c>
      <c r="D746">
        <v>38.749499999999998</v>
      </c>
      <c r="E746">
        <v>8.2189999999999994</v>
      </c>
      <c r="F746">
        <f t="shared" si="192"/>
        <v>999.03827526502732</v>
      </c>
      <c r="G746">
        <f t="shared" si="193"/>
        <v>0.77689507471352515</v>
      </c>
      <c r="H746">
        <f t="shared" si="194"/>
        <v>-4.5413699544735037E-3</v>
      </c>
      <c r="I746">
        <f t="shared" si="195"/>
        <v>1028.7725836001875</v>
      </c>
      <c r="J746">
        <f t="shared" si="196"/>
        <v>21433.910208741436</v>
      </c>
      <c r="K746">
        <f t="shared" si="197"/>
        <v>47.760476187601938</v>
      </c>
      <c r="L746">
        <f t="shared" si="198"/>
        <v>0.29433765079522084</v>
      </c>
      <c r="M746">
        <f t="shared" si="199"/>
        <v>23355.602594230499</v>
      </c>
      <c r="N746">
        <f t="shared" si="200"/>
        <v>3.2875142757314579</v>
      </c>
      <c r="O746">
        <f t="shared" si="201"/>
        <v>91.808352789626525</v>
      </c>
      <c r="P746">
        <f t="shared" si="202"/>
        <v>3.2599905243268862E-6</v>
      </c>
      <c r="Q746">
        <f t="shared" si="203"/>
        <v>-2.0888191706477719E-5</v>
      </c>
      <c r="R746">
        <f t="shared" si="204"/>
        <v>37223.695716403148</v>
      </c>
      <c r="S746">
        <f t="shared" si="205"/>
        <v>1032.9645268886945</v>
      </c>
      <c r="T746">
        <f t="shared" si="191"/>
        <v>1.2546289042661132E-2</v>
      </c>
    </row>
    <row r="747" spans="1:20" x14ac:dyDescent="0.3">
      <c r="A747">
        <v>151.703</v>
      </c>
      <c r="B747">
        <f t="shared" si="190"/>
        <v>14.876635220742543</v>
      </c>
      <c r="C747">
        <v>15.4095</v>
      </c>
      <c r="D747">
        <v>38.753799999999998</v>
      </c>
      <c r="E747">
        <v>8.2200000000000006</v>
      </c>
      <c r="F747">
        <f t="shared" si="192"/>
        <v>999.03885092898145</v>
      </c>
      <c r="G747">
        <f t="shared" si="193"/>
        <v>0.77690337231655571</v>
      </c>
      <c r="H747">
        <f t="shared" si="194"/>
        <v>-4.5415596562876498E-3</v>
      </c>
      <c r="I747">
        <f t="shared" si="195"/>
        <v>1028.7767543797836</v>
      </c>
      <c r="J747">
        <f t="shared" si="196"/>
        <v>21433.593370599403</v>
      </c>
      <c r="K747">
        <f t="shared" si="197"/>
        <v>47.761617234453453</v>
      </c>
      <c r="L747">
        <f t="shared" si="198"/>
        <v>0.29429546156609254</v>
      </c>
      <c r="M747">
        <f t="shared" si="199"/>
        <v>23355.536985970401</v>
      </c>
      <c r="N747">
        <f t="shared" si="200"/>
        <v>3.287497242319914</v>
      </c>
      <c r="O747">
        <f t="shared" si="201"/>
        <v>91.818170078453548</v>
      </c>
      <c r="P747">
        <f t="shared" si="202"/>
        <v>3.276625325226752E-6</v>
      </c>
      <c r="Q747">
        <f t="shared" si="203"/>
        <v>-2.087814138792349E-5</v>
      </c>
      <c r="R747">
        <f t="shared" si="204"/>
        <v>37284.148356007405</v>
      </c>
      <c r="S747">
        <f t="shared" si="205"/>
        <v>1032.9797773284035</v>
      </c>
      <c r="T747">
        <f t="shared" si="191"/>
        <v>1.5000399462281882E-2</v>
      </c>
    </row>
    <row r="748" spans="1:20" x14ac:dyDescent="0.3">
      <c r="A748">
        <v>151.76</v>
      </c>
      <c r="B748">
        <f t="shared" si="190"/>
        <v>14.882224880851981</v>
      </c>
      <c r="C748">
        <v>15.409599999999999</v>
      </c>
      <c r="D748">
        <v>38.754899999999999</v>
      </c>
      <c r="E748">
        <v>8.2200000000000006</v>
      </c>
      <c r="F748">
        <f t="shared" si="192"/>
        <v>999.03883537259173</v>
      </c>
      <c r="G748">
        <f t="shared" si="193"/>
        <v>0.77690314804045846</v>
      </c>
      <c r="H748">
        <f t="shared" si="194"/>
        <v>-4.5415545286159363E-3</v>
      </c>
      <c r="I748">
        <f t="shared" si="195"/>
        <v>1028.777580504993</v>
      </c>
      <c r="J748">
        <f t="shared" si="196"/>
        <v>21433.6019344302</v>
      </c>
      <c r="K748">
        <f t="shared" si="197"/>
        <v>47.761586392416234</v>
      </c>
      <c r="L748">
        <f t="shared" si="198"/>
        <v>0.29429660187486723</v>
      </c>
      <c r="M748">
        <f t="shared" si="199"/>
        <v>23355.600190341444</v>
      </c>
      <c r="N748">
        <f t="shared" si="200"/>
        <v>3.2874977026502141</v>
      </c>
      <c r="O748">
        <f t="shared" si="201"/>
        <v>91.820683840779324</v>
      </c>
      <c r="P748">
        <f t="shared" si="202"/>
        <v>3.276175717009928E-6</v>
      </c>
      <c r="Q748">
        <f t="shared" si="203"/>
        <v>-2.0879171077960129E-5</v>
      </c>
      <c r="R748">
        <f t="shared" si="204"/>
        <v>37289.826299791217</v>
      </c>
      <c r="S748">
        <f t="shared" si="205"/>
        <v>1032.9815496712151</v>
      </c>
      <c r="T748">
        <f t="shared" si="191"/>
        <v>1.7175254924284511E-2</v>
      </c>
    </row>
    <row r="749" spans="1:20" x14ac:dyDescent="0.3">
      <c r="A749">
        <v>151.75200000000001</v>
      </c>
      <c r="B749">
        <f t="shared" si="190"/>
        <v>14.881440367152413</v>
      </c>
      <c r="C749">
        <v>15.408799999999999</v>
      </c>
      <c r="D749">
        <v>38.755800000000001</v>
      </c>
      <c r="E749">
        <v>8.2200000000000006</v>
      </c>
      <c r="F749">
        <f t="shared" si="192"/>
        <v>999.03895982044901</v>
      </c>
      <c r="G749">
        <f t="shared" si="193"/>
        <v>0.77690494227499118</v>
      </c>
      <c r="H749">
        <f t="shared" si="194"/>
        <v>-4.5415955509162239E-3</v>
      </c>
      <c r="I749">
        <f t="shared" si="195"/>
        <v>1028.7784593404401</v>
      </c>
      <c r="J749">
        <f t="shared" si="196"/>
        <v>21433.533422791697</v>
      </c>
      <c r="K749">
        <f t="shared" si="197"/>
        <v>47.761833133276731</v>
      </c>
      <c r="L749">
        <f t="shared" si="198"/>
        <v>0.29428747931236482</v>
      </c>
      <c r="M749">
        <f t="shared" si="199"/>
        <v>23355.584499106535</v>
      </c>
      <c r="N749">
        <f t="shared" si="200"/>
        <v>3.2874940200578693</v>
      </c>
      <c r="O749">
        <f t="shared" si="201"/>
        <v>91.822738564873021</v>
      </c>
      <c r="P749">
        <f t="shared" si="202"/>
        <v>3.2797726123052881E-6</v>
      </c>
      <c r="Q749">
        <f t="shared" si="203"/>
        <v>-2.0876979431395391E-5</v>
      </c>
      <c r="R749">
        <f t="shared" si="204"/>
        <v>37289.387952743578</v>
      </c>
      <c r="S749">
        <f t="shared" si="205"/>
        <v>1032.9822591989041</v>
      </c>
      <c r="T749">
        <f t="shared" si="191"/>
        <v>2.9007231906035467E-2</v>
      </c>
    </row>
    <row r="750" spans="1:20" x14ac:dyDescent="0.3">
      <c r="A750">
        <v>151.785</v>
      </c>
      <c r="B750">
        <f t="shared" si="190"/>
        <v>14.884676486163139</v>
      </c>
      <c r="C750">
        <v>15.4132</v>
      </c>
      <c r="D750">
        <v>38.752200000000002</v>
      </c>
      <c r="E750">
        <v>8.2189999999999994</v>
      </c>
      <c r="F750">
        <f t="shared" si="192"/>
        <v>999.03827526502732</v>
      </c>
      <c r="G750">
        <f t="shared" si="193"/>
        <v>0.77689507471352515</v>
      </c>
      <c r="H750">
        <f t="shared" si="194"/>
        <v>-4.5413699544735037E-3</v>
      </c>
      <c r="I750">
        <f t="shared" si="195"/>
        <v>1028.7746678222063</v>
      </c>
      <c r="J750">
        <f t="shared" si="196"/>
        <v>21433.910208741436</v>
      </c>
      <c r="K750">
        <f t="shared" si="197"/>
        <v>47.760476187601938</v>
      </c>
      <c r="L750">
        <f t="shared" si="198"/>
        <v>0.29433765079522084</v>
      </c>
      <c r="M750">
        <f t="shared" si="199"/>
        <v>23355.738968157846</v>
      </c>
      <c r="N750">
        <f t="shared" si="200"/>
        <v>3.2875142757314579</v>
      </c>
      <c r="O750">
        <f t="shared" si="201"/>
        <v>91.814522378607336</v>
      </c>
      <c r="P750">
        <f t="shared" si="202"/>
        <v>3.2599905243268862E-6</v>
      </c>
      <c r="Q750">
        <f t="shared" si="203"/>
        <v>-2.0889874311208707E-5</v>
      </c>
      <c r="R750">
        <f t="shared" si="204"/>
        <v>37291.324972135226</v>
      </c>
      <c r="S750">
        <f t="shared" si="205"/>
        <v>1032.9791507822147</v>
      </c>
      <c r="T750">
        <f t="shared" si="191"/>
        <v>2.9893716115685573E-2</v>
      </c>
    </row>
    <row r="751" spans="1:20" x14ac:dyDescent="0.3">
      <c r="A751">
        <v>152.17699999999999</v>
      </c>
      <c r="B751">
        <f t="shared" si="190"/>
        <v>14.923117657442093</v>
      </c>
      <c r="C751">
        <v>15.4138</v>
      </c>
      <c r="D751">
        <v>38.7517</v>
      </c>
      <c r="E751">
        <v>8.2200000000000006</v>
      </c>
      <c r="F751">
        <f t="shared" si="192"/>
        <v>999.03818189909794</v>
      </c>
      <c r="G751">
        <f t="shared" si="193"/>
        <v>0.77689372927492195</v>
      </c>
      <c r="H751">
        <f t="shared" si="194"/>
        <v>-4.541339196286024E-3</v>
      </c>
      <c r="I751">
        <f t="shared" si="195"/>
        <v>1028.7741437708528</v>
      </c>
      <c r="J751">
        <f t="shared" si="196"/>
        <v>21433.961583329019</v>
      </c>
      <c r="K751">
        <f t="shared" si="197"/>
        <v>47.760291173997381</v>
      </c>
      <c r="L751">
        <f t="shared" si="198"/>
        <v>0.29434449186657485</v>
      </c>
      <c r="M751">
        <f t="shared" si="199"/>
        <v>23355.759568993202</v>
      </c>
      <c r="N751">
        <f t="shared" si="200"/>
        <v>3.2875170381368823</v>
      </c>
      <c r="O751">
        <f t="shared" si="201"/>
        <v>91.813381216797296</v>
      </c>
      <c r="P751">
        <f t="shared" si="202"/>
        <v>3.2572931252362854E-6</v>
      </c>
      <c r="Q751">
        <f t="shared" si="203"/>
        <v>-2.0891626923004558E-5</v>
      </c>
      <c r="R751">
        <f t="shared" si="204"/>
        <v>37327.160677482156</v>
      </c>
      <c r="S751">
        <f t="shared" si="205"/>
        <v>1032.9854640564201</v>
      </c>
      <c r="T751">
        <f t="shared" si="191"/>
        <v>1.2360903770554967E-2</v>
      </c>
    </row>
    <row r="752" spans="1:20" x14ac:dyDescent="0.3">
      <c r="A752">
        <v>152.399</v>
      </c>
      <c r="B752">
        <f t="shared" si="190"/>
        <v>14.944887912605173</v>
      </c>
      <c r="C752">
        <v>15.421200000000001</v>
      </c>
      <c r="D752">
        <v>38.744599999999998</v>
      </c>
      <c r="E752">
        <v>8.2189999999999994</v>
      </c>
      <c r="F752">
        <f t="shared" si="192"/>
        <v>999.03703004140255</v>
      </c>
      <c r="G752">
        <f t="shared" si="193"/>
        <v>0.77687713825420746</v>
      </c>
      <c r="H752">
        <f t="shared" si="194"/>
        <v>-4.5409599432594235E-3</v>
      </c>
      <c r="I752">
        <f t="shared" si="195"/>
        <v>1028.7669598473501</v>
      </c>
      <c r="J752">
        <f t="shared" si="196"/>
        <v>21434.595098374575</v>
      </c>
      <c r="K752">
        <f t="shared" si="197"/>
        <v>47.758009821818433</v>
      </c>
      <c r="L752">
        <f t="shared" si="198"/>
        <v>0.2944288553220048</v>
      </c>
      <c r="M752">
        <f t="shared" si="199"/>
        <v>23355.966428210486</v>
      </c>
      <c r="N752">
        <f t="shared" si="200"/>
        <v>3.2875511130941812</v>
      </c>
      <c r="O752">
        <f t="shared" si="201"/>
        <v>91.79717419602035</v>
      </c>
      <c r="P752">
        <f t="shared" si="202"/>
        <v>3.2240283281092827E-6</v>
      </c>
      <c r="Q752">
        <f t="shared" si="203"/>
        <v>-2.0912658771733733E-5</v>
      </c>
      <c r="R752">
        <f t="shared" si="204"/>
        <v>37345.278272490359</v>
      </c>
      <c r="S752">
        <f t="shared" si="205"/>
        <v>1032.9823650265275</v>
      </c>
      <c r="T752">
        <f t="shared" si="191"/>
        <v>1.1508082844516406E-2</v>
      </c>
    </row>
    <row r="753" spans="1:20" x14ac:dyDescent="0.3">
      <c r="A753">
        <v>152.82499999999999</v>
      </c>
      <c r="B753">
        <f t="shared" si="190"/>
        <v>14.9866632671073</v>
      </c>
      <c r="C753">
        <v>15.437900000000001</v>
      </c>
      <c r="D753">
        <v>38.728700000000003</v>
      </c>
      <c r="E753">
        <v>8.2189999999999994</v>
      </c>
      <c r="F753">
        <f t="shared" si="192"/>
        <v>999.03442823670639</v>
      </c>
      <c r="G753">
        <f t="shared" si="193"/>
        <v>0.77683971485706604</v>
      </c>
      <c r="H753">
        <f t="shared" si="194"/>
        <v>-4.5401047273559859E-3</v>
      </c>
      <c r="I753">
        <f t="shared" si="195"/>
        <v>1028.7508413725714</v>
      </c>
      <c r="J753">
        <f t="shared" si="196"/>
        <v>21436.024074894482</v>
      </c>
      <c r="K753">
        <f t="shared" si="197"/>
        <v>47.752864643012416</v>
      </c>
      <c r="L753">
        <f t="shared" si="198"/>
        <v>0.29461917678093974</v>
      </c>
      <c r="M753">
        <f t="shared" si="199"/>
        <v>23356.43895230972</v>
      </c>
      <c r="N753">
        <f t="shared" si="200"/>
        <v>3.2876280479452622</v>
      </c>
      <c r="O753">
        <f t="shared" si="201"/>
        <v>91.760879927973761</v>
      </c>
      <c r="P753">
        <f t="shared" si="202"/>
        <v>3.1489790176146692E-6</v>
      </c>
      <c r="Q753">
        <f t="shared" si="203"/>
        <v>-2.0960185117830108E-5</v>
      </c>
      <c r="R753">
        <f t="shared" si="204"/>
        <v>37379.305892104887</v>
      </c>
      <c r="S753">
        <f t="shared" si="205"/>
        <v>1032.9741481038318</v>
      </c>
      <c r="T753">
        <f t="shared" si="191"/>
        <v>1.3527517752097214E-2</v>
      </c>
    </row>
    <row r="754" spans="1:20" x14ac:dyDescent="0.3">
      <c r="A754">
        <v>153.059</v>
      </c>
      <c r="B754">
        <f t="shared" si="190"/>
        <v>15.009610292819739</v>
      </c>
      <c r="C754">
        <v>15.424799999999999</v>
      </c>
      <c r="D754">
        <v>38.741900000000001</v>
      </c>
      <c r="E754">
        <v>8.2200000000000006</v>
      </c>
      <c r="F754">
        <f t="shared" si="192"/>
        <v>999.03646944773425</v>
      </c>
      <c r="G754">
        <f t="shared" si="193"/>
        <v>0.77686906876744244</v>
      </c>
      <c r="H754">
        <f t="shared" si="194"/>
        <v>-4.5407755073091837E-3</v>
      </c>
      <c r="I754">
        <f t="shared" si="195"/>
        <v>1028.7640469262085</v>
      </c>
      <c r="J754">
        <f t="shared" si="196"/>
        <v>21434.903224739795</v>
      </c>
      <c r="K754">
        <f t="shared" si="197"/>
        <v>47.756900297388434</v>
      </c>
      <c r="L754">
        <f t="shared" si="198"/>
        <v>0.29446989047575678</v>
      </c>
      <c r="M754">
        <f t="shared" si="199"/>
        <v>23356.105095916802</v>
      </c>
      <c r="N754">
        <f t="shared" si="200"/>
        <v>3.287567693639021</v>
      </c>
      <c r="O754">
        <f t="shared" si="201"/>
        <v>91.791012740890963</v>
      </c>
      <c r="P754">
        <f t="shared" si="202"/>
        <v>3.2078475441964902E-6</v>
      </c>
      <c r="Q754">
        <f t="shared" si="203"/>
        <v>-2.0923358785389889E-5</v>
      </c>
      <c r="R754">
        <f t="shared" si="204"/>
        <v>37405.055542295871</v>
      </c>
      <c r="S754">
        <f t="shared" si="205"/>
        <v>1032.9909773158238</v>
      </c>
      <c r="T754">
        <f t="shared" si="191"/>
        <v>2.612093603102528E-2</v>
      </c>
    </row>
    <row r="755" spans="1:20" x14ac:dyDescent="0.3">
      <c r="A755">
        <v>153.226</v>
      </c>
      <c r="B755">
        <f t="shared" si="190"/>
        <v>15.025987016298272</v>
      </c>
      <c r="C755">
        <v>15.404999999999999</v>
      </c>
      <c r="D755">
        <v>38.761699999999998</v>
      </c>
      <c r="E755">
        <v>8.2210000000000001</v>
      </c>
      <c r="F755">
        <f t="shared" si="192"/>
        <v>999.0395508460108</v>
      </c>
      <c r="G755">
        <f t="shared" si="193"/>
        <v>0.77691346569297748</v>
      </c>
      <c r="H755">
        <f t="shared" si="194"/>
        <v>-4.541790435765E-3</v>
      </c>
      <c r="I755">
        <f t="shared" si="195"/>
        <v>1028.7838881937837</v>
      </c>
      <c r="J755">
        <f t="shared" si="196"/>
        <v>21433.207961539876</v>
      </c>
      <c r="K755">
        <f t="shared" si="197"/>
        <v>47.763005294792947</v>
      </c>
      <c r="L755">
        <f t="shared" si="198"/>
        <v>0.29424414425925005</v>
      </c>
      <c r="M755">
        <f t="shared" si="199"/>
        <v>23355.592024130267</v>
      </c>
      <c r="N755">
        <f t="shared" si="200"/>
        <v>3.2874765293065806</v>
      </c>
      <c r="O755">
        <f t="shared" si="201"/>
        <v>91.836211685971293</v>
      </c>
      <c r="P755">
        <f t="shared" si="202"/>
        <v>3.2968587876750101E-6</v>
      </c>
      <c r="Q755">
        <f t="shared" si="203"/>
        <v>-2.0867581623590892E-5</v>
      </c>
      <c r="R755">
        <f t="shared" si="204"/>
        <v>37426.797462522372</v>
      </c>
      <c r="S755">
        <f t="shared" si="205"/>
        <v>1033.0130627501012</v>
      </c>
      <c r="T755">
        <f t="shared" si="191"/>
        <v>3.5420514670297852E-2</v>
      </c>
    </row>
    <row r="756" spans="1:20" x14ac:dyDescent="0.3">
      <c r="A756">
        <v>153.054</v>
      </c>
      <c r="B756">
        <f t="shared" si="190"/>
        <v>15.009119971757507</v>
      </c>
      <c r="C756">
        <v>15.4016</v>
      </c>
      <c r="D756">
        <v>38.764600000000002</v>
      </c>
      <c r="E756">
        <v>8.2210000000000001</v>
      </c>
      <c r="F756">
        <f t="shared" si="192"/>
        <v>999.04007951583571</v>
      </c>
      <c r="G756">
        <f t="shared" si="193"/>
        <v>0.77692109303507351</v>
      </c>
      <c r="H756">
        <f t="shared" si="194"/>
        <v>-4.5419648469237758E-3</v>
      </c>
      <c r="I756">
        <f t="shared" si="195"/>
        <v>1028.786909105525</v>
      </c>
      <c r="J756">
        <f t="shared" si="196"/>
        <v>21432.916715994463</v>
      </c>
      <c r="K756">
        <f t="shared" si="197"/>
        <v>47.764054270364021</v>
      </c>
      <c r="L756">
        <f t="shared" si="198"/>
        <v>0.29420536675563524</v>
      </c>
      <c r="M756">
        <f t="shared" si="199"/>
        <v>23355.478564397406</v>
      </c>
      <c r="N756">
        <f t="shared" si="200"/>
        <v>3.2874608818751239</v>
      </c>
      <c r="O756">
        <f t="shared" si="201"/>
        <v>91.842830611812559</v>
      </c>
      <c r="P756">
        <f t="shared" si="202"/>
        <v>3.3121477104947211E-6</v>
      </c>
      <c r="Q756">
        <f t="shared" si="203"/>
        <v>-2.0857689323547882E-5</v>
      </c>
      <c r="R756">
        <f t="shared" si="204"/>
        <v>37411.902558495109</v>
      </c>
      <c r="S756">
        <f t="shared" si="205"/>
        <v>1033.0130180079252</v>
      </c>
      <c r="T756">
        <f t="shared" si="191"/>
        <v>1.5709214435452594E-3</v>
      </c>
    </row>
    <row r="757" spans="1:20" x14ac:dyDescent="0.3">
      <c r="A757">
        <v>153.00899999999999</v>
      </c>
      <c r="B757">
        <f t="shared" si="190"/>
        <v>15.004707082197422</v>
      </c>
      <c r="C757">
        <v>15.401199999999999</v>
      </c>
      <c r="D757">
        <v>38.765000000000001</v>
      </c>
      <c r="E757">
        <v>8.2210000000000001</v>
      </c>
      <c r="F757">
        <f t="shared" si="192"/>
        <v>999.04014170343555</v>
      </c>
      <c r="G757">
        <f t="shared" si="193"/>
        <v>0.77692199043935861</v>
      </c>
      <c r="H757">
        <f t="shared" si="194"/>
        <v>-4.5419853683986234E-3</v>
      </c>
      <c r="I757">
        <f t="shared" si="195"/>
        <v>1028.7873099121593</v>
      </c>
      <c r="J757">
        <f t="shared" si="196"/>
        <v>21432.88244911945</v>
      </c>
      <c r="K757">
        <f t="shared" si="197"/>
        <v>47.764177691641315</v>
      </c>
      <c r="L757">
        <f t="shared" si="198"/>
        <v>0.29420080444584484</v>
      </c>
      <c r="M757">
        <f t="shared" si="199"/>
        <v>23355.468185483071</v>
      </c>
      <c r="N757">
        <f t="shared" si="200"/>
        <v>3.2874590411367053</v>
      </c>
      <c r="O757">
        <f t="shared" si="201"/>
        <v>91.843743722867785</v>
      </c>
      <c r="P757">
        <f t="shared" si="202"/>
        <v>3.3139464875332923E-6</v>
      </c>
      <c r="Q757">
        <f t="shared" si="203"/>
        <v>-2.0856562143618979E-5</v>
      </c>
      <c r="R757">
        <f t="shared" si="204"/>
        <v>37407.899280071462</v>
      </c>
      <c r="S757">
        <f t="shared" si="205"/>
        <v>1033.0126268120068</v>
      </c>
      <c r="T757">
        <f t="shared" si="191"/>
        <v>9.0813648342906693E-3</v>
      </c>
    </row>
    <row r="758" spans="1:20" x14ac:dyDescent="0.3">
      <c r="A758">
        <v>153.04300000000001</v>
      </c>
      <c r="B758">
        <f t="shared" si="190"/>
        <v>15.008041265420598</v>
      </c>
      <c r="C758">
        <v>15.4011</v>
      </c>
      <c r="D758">
        <v>38.765099999999997</v>
      </c>
      <c r="E758">
        <v>8.2210000000000001</v>
      </c>
      <c r="F758">
        <f t="shared" si="192"/>
        <v>999.04015725004456</v>
      </c>
      <c r="G758">
        <f t="shared" si="193"/>
        <v>0.77692221479272994</v>
      </c>
      <c r="H758">
        <f t="shared" si="194"/>
        <v>-4.5419904988500664E-3</v>
      </c>
      <c r="I758">
        <f t="shared" si="195"/>
        <v>1028.7874101136949</v>
      </c>
      <c r="J758">
        <f t="shared" si="196"/>
        <v>21432.873882312106</v>
      </c>
      <c r="K758">
        <f t="shared" si="197"/>
        <v>47.764208547368113</v>
      </c>
      <c r="L758">
        <f t="shared" si="198"/>
        <v>0.29419966386015572</v>
      </c>
      <c r="M758">
        <f t="shared" si="199"/>
        <v>23355.465590690688</v>
      </c>
      <c r="N758">
        <f t="shared" si="200"/>
        <v>3.2874585809565704</v>
      </c>
      <c r="O758">
        <f t="shared" si="201"/>
        <v>91.843972000636555</v>
      </c>
      <c r="P758">
        <f t="shared" si="202"/>
        <v>3.314396184432277E-6</v>
      </c>
      <c r="Q758">
        <f t="shared" si="203"/>
        <v>-2.0856280346955338E-5</v>
      </c>
      <c r="R758">
        <f t="shared" si="204"/>
        <v>37411.054098451961</v>
      </c>
      <c r="S758">
        <f t="shared" si="205"/>
        <v>1033.0133123281203</v>
      </c>
      <c r="T758">
        <f t="shared" si="191"/>
        <v>1.3830231636656863E-2</v>
      </c>
    </row>
    <row r="759" spans="1:20" x14ac:dyDescent="0.3">
      <c r="A759">
        <v>153.09</v>
      </c>
      <c r="B759">
        <f t="shared" si="190"/>
        <v>15.012650283405574</v>
      </c>
      <c r="C759">
        <v>15.402699999999999</v>
      </c>
      <c r="D759">
        <v>38.761699999999998</v>
      </c>
      <c r="E759">
        <v>8.2210000000000001</v>
      </c>
      <c r="F759">
        <f t="shared" si="192"/>
        <v>999.03990849032823</v>
      </c>
      <c r="G759">
        <f t="shared" si="193"/>
        <v>0.7769186252491922</v>
      </c>
      <c r="H759">
        <f t="shared" si="194"/>
        <v>-4.5419084155980342E-3</v>
      </c>
      <c r="I759">
        <f t="shared" si="195"/>
        <v>1028.7844173596629</v>
      </c>
      <c r="J759">
        <f t="shared" si="196"/>
        <v>21433.010946977171</v>
      </c>
      <c r="K759">
        <f t="shared" si="197"/>
        <v>47.763714875297659</v>
      </c>
      <c r="L759">
        <f t="shared" si="198"/>
        <v>0.29421791283558935</v>
      </c>
      <c r="M759">
        <f t="shared" si="199"/>
        <v>23355.416183788071</v>
      </c>
      <c r="N759">
        <f t="shared" si="200"/>
        <v>3.2874659440532685</v>
      </c>
      <c r="O759">
        <f t="shared" si="201"/>
        <v>91.836206495622804</v>
      </c>
      <c r="P759">
        <f t="shared" si="202"/>
        <v>3.3072011607372349E-6</v>
      </c>
      <c r="Q759">
        <f t="shared" si="203"/>
        <v>-2.0859666761719599E-5</v>
      </c>
      <c r="R759">
        <f t="shared" si="204"/>
        <v>37414.132157619555</v>
      </c>
      <c r="S759">
        <f t="shared" si="205"/>
        <v>1033.0112611979903</v>
      </c>
      <c r="T759">
        <f t="shared" si="191"/>
        <v>2.034736557622625E-2</v>
      </c>
    </row>
    <row r="760" spans="1:20" x14ac:dyDescent="0.3">
      <c r="A760">
        <v>153.10499999999999</v>
      </c>
      <c r="B760">
        <f t="shared" si="190"/>
        <v>15.014121246592268</v>
      </c>
      <c r="C760">
        <v>15.4038</v>
      </c>
      <c r="D760">
        <v>38.759799999999998</v>
      </c>
      <c r="E760">
        <v>8.2210000000000001</v>
      </c>
      <c r="F760">
        <f t="shared" si="192"/>
        <v>999.03973745073108</v>
      </c>
      <c r="G760">
        <f t="shared" si="193"/>
        <v>0.77691615757463206</v>
      </c>
      <c r="H760">
        <f t="shared" si="194"/>
        <v>-4.5418519882764238E-3</v>
      </c>
      <c r="I760">
        <f t="shared" si="195"/>
        <v>1028.7826975720452</v>
      </c>
      <c r="J760">
        <f t="shared" si="196"/>
        <v>21433.105173672022</v>
      </c>
      <c r="K760">
        <f t="shared" si="197"/>
        <v>47.763375499951977</v>
      </c>
      <c r="L760">
        <f t="shared" si="198"/>
        <v>0.29423045851665486</v>
      </c>
      <c r="M760">
        <f t="shared" si="199"/>
        <v>23355.404312205887</v>
      </c>
      <c r="N760">
        <f t="shared" si="200"/>
        <v>3.2874710064477326</v>
      </c>
      <c r="O760">
        <f t="shared" si="201"/>
        <v>91.831867413797525</v>
      </c>
      <c r="P760">
        <f t="shared" si="202"/>
        <v>3.3022547387242789E-6</v>
      </c>
      <c r="Q760">
        <f t="shared" si="203"/>
        <v>-2.0862267669245758E-5</v>
      </c>
      <c r="R760">
        <f t="shared" si="204"/>
        <v>37414.833337236822</v>
      </c>
      <c r="S760">
        <f t="shared" si="205"/>
        <v>1033.0098706512488</v>
      </c>
      <c r="T760">
        <f t="shared" si="191"/>
        <v>2.9655685580745862E-2</v>
      </c>
    </row>
    <row r="761" spans="1:20" x14ac:dyDescent="0.3">
      <c r="A761">
        <v>153.16</v>
      </c>
      <c r="B761">
        <f t="shared" si="190"/>
        <v>15.019514778276815</v>
      </c>
      <c r="C761">
        <v>15.401899999999999</v>
      </c>
      <c r="D761">
        <v>38.763500000000001</v>
      </c>
      <c r="E761">
        <v>8.2210000000000001</v>
      </c>
      <c r="F761">
        <f t="shared" si="192"/>
        <v>999.04003287391265</v>
      </c>
      <c r="G761">
        <f t="shared" si="193"/>
        <v>0.77692041999152006</v>
      </c>
      <c r="H761">
        <f t="shared" si="194"/>
        <v>-4.5419494561651057E-3</v>
      </c>
      <c r="I761">
        <f t="shared" si="195"/>
        <v>1028.7859909324438</v>
      </c>
      <c r="J761">
        <f t="shared" si="196"/>
        <v>21432.942415778631</v>
      </c>
      <c r="K761">
        <f t="shared" si="197"/>
        <v>47.763961706117392</v>
      </c>
      <c r="L761">
        <f t="shared" si="198"/>
        <v>0.29420878845336373</v>
      </c>
      <c r="M761">
        <f t="shared" si="199"/>
        <v>23355.445939029774</v>
      </c>
      <c r="N761">
        <f t="shared" si="200"/>
        <v>3.2874622624477103</v>
      </c>
      <c r="O761">
        <f t="shared" si="201"/>
        <v>91.840317751389776</v>
      </c>
      <c r="P761">
        <f t="shared" si="202"/>
        <v>3.3107986388010747E-6</v>
      </c>
      <c r="Q761">
        <f t="shared" si="203"/>
        <v>-2.0858035905719234E-5</v>
      </c>
      <c r="R761">
        <f t="shared" si="204"/>
        <v>37421.219718326705</v>
      </c>
      <c r="S761">
        <f t="shared" si="205"/>
        <v>1033.0139776739625</v>
      </c>
      <c r="T761">
        <f t="shared" si="191"/>
        <v>2.6615960691451619E-2</v>
      </c>
    </row>
    <row r="762" spans="1:20" x14ac:dyDescent="0.3">
      <c r="A762">
        <v>153.16</v>
      </c>
      <c r="B762">
        <f t="shared" si="190"/>
        <v>15.019514778276815</v>
      </c>
      <c r="C762">
        <v>15.3977</v>
      </c>
      <c r="D762">
        <v>38.768700000000003</v>
      </c>
      <c r="E762">
        <v>8.2210000000000001</v>
      </c>
      <c r="F762">
        <f t="shared" si="192"/>
        <v>999.04068576545853</v>
      </c>
      <c r="G762">
        <f t="shared" si="193"/>
        <v>0.77692984335481097</v>
      </c>
      <c r="H762">
        <f t="shared" si="194"/>
        <v>-4.5421649538888338E-3</v>
      </c>
      <c r="I762">
        <f t="shared" si="195"/>
        <v>1028.7909713303436</v>
      </c>
      <c r="J762">
        <f t="shared" si="196"/>
        <v>21432.582589776444</v>
      </c>
      <c r="K762">
        <f t="shared" si="197"/>
        <v>47.765257739058526</v>
      </c>
      <c r="L762">
        <f t="shared" si="198"/>
        <v>0.29416088198524931</v>
      </c>
      <c r="M762">
        <f t="shared" si="199"/>
        <v>23355.387455089472</v>
      </c>
      <c r="N762">
        <f t="shared" si="200"/>
        <v>3.2874429358957484</v>
      </c>
      <c r="O762">
        <f t="shared" si="201"/>
        <v>91.852190452813986</v>
      </c>
      <c r="P762">
        <f t="shared" si="202"/>
        <v>3.3296865071632266E-6</v>
      </c>
      <c r="Q762">
        <f t="shared" si="203"/>
        <v>-2.0846823582002641E-5</v>
      </c>
      <c r="R762">
        <f t="shared" si="204"/>
        <v>37422.979920355072</v>
      </c>
      <c r="S762">
        <f t="shared" si="205"/>
        <v>1033.0187788568001</v>
      </c>
      <c r="T762" t="e">
        <f t="shared" si="191"/>
        <v>#DIV/0!</v>
      </c>
    </row>
    <row r="763" spans="1:20" x14ac:dyDescent="0.3">
      <c r="A763">
        <v>153.16300000000001</v>
      </c>
      <c r="B763">
        <f t="shared" si="190"/>
        <v>15.019808970914156</v>
      </c>
      <c r="C763">
        <v>15.398</v>
      </c>
      <c r="D763">
        <v>38.769500000000001</v>
      </c>
      <c r="E763">
        <v>8.2210000000000001</v>
      </c>
      <c r="F763">
        <f t="shared" si="192"/>
        <v>999.04063913716072</v>
      </c>
      <c r="G763">
        <f t="shared" si="193"/>
        <v>0.77692917020360641</v>
      </c>
      <c r="H763">
        <f t="shared" si="194"/>
        <v>-4.5421495592583997E-3</v>
      </c>
      <c r="I763">
        <f t="shared" si="195"/>
        <v>1028.7915198958171</v>
      </c>
      <c r="J763">
        <f t="shared" si="196"/>
        <v>21432.608293706915</v>
      </c>
      <c r="K763">
        <f t="shared" si="197"/>
        <v>47.765165155741883</v>
      </c>
      <c r="L763">
        <f t="shared" si="198"/>
        <v>0.29416430406867999</v>
      </c>
      <c r="M763">
        <f t="shared" si="199"/>
        <v>23355.450805809989</v>
      </c>
      <c r="N763">
        <f t="shared" si="200"/>
        <v>3.2874443162591547</v>
      </c>
      <c r="O763">
        <f t="shared" si="201"/>
        <v>91.854019157028119</v>
      </c>
      <c r="P763">
        <f t="shared" si="202"/>
        <v>3.3283373119480021E-6</v>
      </c>
      <c r="Q763">
        <f t="shared" si="203"/>
        <v>-2.0848354997857551E-5</v>
      </c>
      <c r="R763">
        <f t="shared" si="204"/>
        <v>37423.598862387567</v>
      </c>
      <c r="S763">
        <f t="shared" si="205"/>
        <v>1033.0193426168501</v>
      </c>
      <c r="T763">
        <f t="shared" si="191"/>
        <v>4.2222634931248365E-2</v>
      </c>
    </row>
    <row r="764" spans="1:20" x14ac:dyDescent="0.3">
      <c r="A764">
        <v>153.166</v>
      </c>
      <c r="B764">
        <f t="shared" si="190"/>
        <v>15.020103163551493</v>
      </c>
      <c r="C764">
        <v>15.3947</v>
      </c>
      <c r="D764">
        <v>38.772399999999998</v>
      </c>
      <c r="E764">
        <v>8.2210000000000001</v>
      </c>
      <c r="F764">
        <f t="shared" si="192"/>
        <v>999.04115199078865</v>
      </c>
      <c r="G764">
        <f t="shared" si="193"/>
        <v>0.77693657532234683</v>
      </c>
      <c r="H764">
        <f t="shared" si="194"/>
        <v>-4.5423189165737137E-3</v>
      </c>
      <c r="I764">
        <f t="shared" si="195"/>
        <v>1028.7945176874434</v>
      </c>
      <c r="J764">
        <f t="shared" si="196"/>
        <v>21432.325532928637</v>
      </c>
      <c r="K764">
        <f t="shared" si="197"/>
        <v>47.766183652911408</v>
      </c>
      <c r="L764">
        <f t="shared" si="198"/>
        <v>0.29412665951912537</v>
      </c>
      <c r="M764">
        <f t="shared" si="199"/>
        <v>23355.344932907934</v>
      </c>
      <c r="N764">
        <f t="shared" si="200"/>
        <v>3.2874291331467314</v>
      </c>
      <c r="O764">
        <f t="shared" si="201"/>
        <v>91.860638313063617</v>
      </c>
      <c r="P764">
        <f t="shared" si="202"/>
        <v>3.343178981906827E-6</v>
      </c>
      <c r="Q764">
        <f t="shared" si="203"/>
        <v>-2.0838805283085575E-5</v>
      </c>
      <c r="R764">
        <f t="shared" si="204"/>
        <v>37424.782586071575</v>
      </c>
      <c r="S764">
        <f t="shared" si="205"/>
        <v>1033.0223016026439</v>
      </c>
      <c r="T764">
        <f t="shared" si="191"/>
        <v>9.6731740427638671E-2</v>
      </c>
    </row>
    <row r="765" spans="1:20" x14ac:dyDescent="0.3">
      <c r="A765">
        <v>153.166</v>
      </c>
      <c r="B765">
        <f t="shared" si="190"/>
        <v>15.020103163551493</v>
      </c>
      <c r="C765">
        <v>15.393800000000001</v>
      </c>
      <c r="D765">
        <v>38.772799999999997</v>
      </c>
      <c r="E765">
        <v>8.2210000000000001</v>
      </c>
      <c r="F765">
        <f t="shared" si="192"/>
        <v>999.04129183794794</v>
      </c>
      <c r="G765">
        <f t="shared" si="193"/>
        <v>0.77693859507410701</v>
      </c>
      <c r="H765">
        <f t="shared" si="194"/>
        <v>-4.5423651111868241E-3</v>
      </c>
      <c r="I765">
        <f t="shared" si="195"/>
        <v>1028.7950334836153</v>
      </c>
      <c r="J765">
        <f t="shared" si="196"/>
        <v>21432.248409654345</v>
      </c>
      <c r="K765">
        <f t="shared" si="197"/>
        <v>47.766461455675163</v>
      </c>
      <c r="L765">
        <f t="shared" si="198"/>
        <v>0.29411639220073482</v>
      </c>
      <c r="M765">
        <f t="shared" si="199"/>
        <v>23355.296307336721</v>
      </c>
      <c r="N765">
        <f t="shared" si="200"/>
        <v>3.287424992635823</v>
      </c>
      <c r="O765">
        <f t="shared" si="201"/>
        <v>91.861550296960118</v>
      </c>
      <c r="P765">
        <f t="shared" si="202"/>
        <v>3.3472269096122854E-6</v>
      </c>
      <c r="Q765">
        <f t="shared" si="203"/>
        <v>-2.083595685988395E-5</v>
      </c>
      <c r="R765">
        <f t="shared" si="204"/>
        <v>37424.873712249362</v>
      </c>
      <c r="S765">
        <f t="shared" si="205"/>
        <v>1033.0228091818767</v>
      </c>
      <c r="T765" t="e">
        <f t="shared" si="191"/>
        <v>#DIV/0!</v>
      </c>
    </row>
    <row r="766" spans="1:20" x14ac:dyDescent="0.3">
      <c r="A766">
        <v>153.09899999999999</v>
      </c>
      <c r="B766">
        <f t="shared" si="190"/>
        <v>15.013532861317589</v>
      </c>
      <c r="C766">
        <v>15.393800000000001</v>
      </c>
      <c r="D766">
        <v>38.772799999999997</v>
      </c>
      <c r="E766">
        <v>8.2210000000000001</v>
      </c>
      <c r="F766">
        <f t="shared" si="192"/>
        <v>999.04129183794794</v>
      </c>
      <c r="G766">
        <f t="shared" si="193"/>
        <v>0.77693859507410701</v>
      </c>
      <c r="H766">
        <f t="shared" si="194"/>
        <v>-4.5423651111868241E-3</v>
      </c>
      <c r="I766">
        <f t="shared" si="195"/>
        <v>1028.7950334836153</v>
      </c>
      <c r="J766">
        <f t="shared" si="196"/>
        <v>21432.248409654345</v>
      </c>
      <c r="K766">
        <f t="shared" si="197"/>
        <v>47.766461455675163</v>
      </c>
      <c r="L766">
        <f t="shared" si="198"/>
        <v>0.29411639220073482</v>
      </c>
      <c r="M766">
        <f t="shared" si="199"/>
        <v>23355.296307336721</v>
      </c>
      <c r="N766">
        <f t="shared" si="200"/>
        <v>3.287424992635823</v>
      </c>
      <c r="O766">
        <f t="shared" si="201"/>
        <v>91.861550296960118</v>
      </c>
      <c r="P766">
        <f t="shared" si="202"/>
        <v>3.3472269096122854E-6</v>
      </c>
      <c r="Q766">
        <f t="shared" si="203"/>
        <v>-2.083595685988395E-5</v>
      </c>
      <c r="R766">
        <f t="shared" si="204"/>
        <v>37418.719415928193</v>
      </c>
      <c r="S766">
        <f t="shared" si="205"/>
        <v>1033.0216501096995</v>
      </c>
      <c r="T766">
        <f t="shared" si="191"/>
        <v>1.2810797465708561E-2</v>
      </c>
    </row>
    <row r="767" spans="1:20" x14ac:dyDescent="0.3">
      <c r="A767">
        <v>152.84399999999999</v>
      </c>
      <c r="B767">
        <f t="shared" si="190"/>
        <v>14.988526487143782</v>
      </c>
      <c r="C767">
        <v>15.394</v>
      </c>
      <c r="D767">
        <v>38.772500000000001</v>
      </c>
      <c r="E767">
        <v>8.2210000000000001</v>
      </c>
      <c r="F767">
        <f t="shared" si="192"/>
        <v>999.04126076161674</v>
      </c>
      <c r="G767">
        <f t="shared" si="193"/>
        <v>0.77693814623394075</v>
      </c>
      <c r="H767">
        <f t="shared" si="194"/>
        <v>-4.5423548454855993E-3</v>
      </c>
      <c r="I767">
        <f t="shared" si="195"/>
        <v>1028.7947558898118</v>
      </c>
      <c r="J767">
        <f t="shared" si="196"/>
        <v>21432.265548407835</v>
      </c>
      <c r="K767">
        <f t="shared" si="197"/>
        <v>47.766399720586577</v>
      </c>
      <c r="L767">
        <f t="shared" si="198"/>
        <v>0.29411867385012003</v>
      </c>
      <c r="M767">
        <f t="shared" si="199"/>
        <v>23355.296449252</v>
      </c>
      <c r="N767">
        <f t="shared" si="200"/>
        <v>3.2874259127368415</v>
      </c>
      <c r="O767">
        <f t="shared" si="201"/>
        <v>91.860865237666943</v>
      </c>
      <c r="P767">
        <f t="shared" si="202"/>
        <v>3.3463273627320046E-6</v>
      </c>
      <c r="Q767">
        <f t="shared" si="203"/>
        <v>-2.0836458177589471E-5</v>
      </c>
      <c r="R767">
        <f t="shared" si="204"/>
        <v>37395.191769130579</v>
      </c>
      <c r="S767">
        <f t="shared" si="205"/>
        <v>1033.0169683734071</v>
      </c>
      <c r="T767">
        <f t="shared" si="191"/>
        <v>1.3197531090379524E-2</v>
      </c>
    </row>
    <row r="768" spans="1:20" x14ac:dyDescent="0.3">
      <c r="A768">
        <v>152.79499999999999</v>
      </c>
      <c r="B768">
        <f t="shared" si="190"/>
        <v>14.983721340733911</v>
      </c>
      <c r="C768">
        <v>15.394299999999999</v>
      </c>
      <c r="D768">
        <v>38.770800000000001</v>
      </c>
      <c r="E768">
        <v>8.2210000000000001</v>
      </c>
      <c r="F768">
        <f t="shared" si="192"/>
        <v>999.04121414624638</v>
      </c>
      <c r="G768">
        <f t="shared" si="193"/>
        <v>0.77693747298059312</v>
      </c>
      <c r="H768">
        <f t="shared" si="194"/>
        <v>-4.5423394471819541E-3</v>
      </c>
      <c r="I768">
        <f t="shared" si="195"/>
        <v>1028.7933745288474</v>
      </c>
      <c r="J768">
        <f t="shared" si="196"/>
        <v>21432.291256272259</v>
      </c>
      <c r="K768">
        <f t="shared" si="197"/>
        <v>47.76630711917629</v>
      </c>
      <c r="L768">
        <f t="shared" si="198"/>
        <v>0.29412209629947333</v>
      </c>
      <c r="M768">
        <f t="shared" si="199"/>
        <v>23355.233520190533</v>
      </c>
      <c r="N768">
        <f t="shared" si="200"/>
        <v>3.2874272929017803</v>
      </c>
      <c r="O768">
        <f t="shared" si="201"/>
        <v>91.856981355532241</v>
      </c>
      <c r="P768">
        <f t="shared" si="202"/>
        <v>3.3449780503296398E-6</v>
      </c>
      <c r="Q768">
        <f t="shared" si="203"/>
        <v>-2.0836430524190376E-5</v>
      </c>
      <c r="R768">
        <f t="shared" si="204"/>
        <v>37390.034532600577</v>
      </c>
      <c r="S768">
        <f t="shared" si="205"/>
        <v>1033.0148067734024</v>
      </c>
      <c r="T768">
        <f t="shared" si="191"/>
        <v>2.0457350725290924E-2</v>
      </c>
    </row>
    <row r="769" spans="1:20" x14ac:dyDescent="0.3">
      <c r="A769">
        <v>152.80099999999999</v>
      </c>
      <c r="B769">
        <f t="shared" si="190"/>
        <v>14.98430972600859</v>
      </c>
      <c r="C769">
        <v>15.3925</v>
      </c>
      <c r="D769">
        <v>38.773200000000003</v>
      </c>
      <c r="E769">
        <v>8.2210000000000001</v>
      </c>
      <c r="F769">
        <f t="shared" si="192"/>
        <v>999.041493822745</v>
      </c>
      <c r="G769">
        <f t="shared" si="193"/>
        <v>0.77694151262491584</v>
      </c>
      <c r="H769">
        <f t="shared" si="194"/>
        <v>-4.5424318414712499E-3</v>
      </c>
      <c r="I769">
        <f t="shared" si="195"/>
        <v>1028.7956412713063</v>
      </c>
      <c r="J769">
        <f t="shared" si="196"/>
        <v>21432.137004300992</v>
      </c>
      <c r="K769">
        <f t="shared" si="197"/>
        <v>47.766862749644979</v>
      </c>
      <c r="L769">
        <f t="shared" si="198"/>
        <v>0.29410156115831254</v>
      </c>
      <c r="M769">
        <f t="shared" si="199"/>
        <v>23355.217086151162</v>
      </c>
      <c r="N769">
        <f t="shared" si="200"/>
        <v>3.2874190121535385</v>
      </c>
      <c r="O769">
        <f t="shared" si="201"/>
        <v>91.862461378798145</v>
      </c>
      <c r="P769">
        <f t="shared" si="202"/>
        <v>3.3530740672687485E-6</v>
      </c>
      <c r="Q769">
        <f t="shared" si="203"/>
        <v>-2.0831731442377008E-5</v>
      </c>
      <c r="R769">
        <f t="shared" si="204"/>
        <v>37391.406664994058</v>
      </c>
      <c r="S769">
        <f t="shared" si="205"/>
        <v>1033.0170937122518</v>
      </c>
      <c r="T769">
        <f t="shared" si="191"/>
        <v>6.0132731889766512E-2</v>
      </c>
    </row>
    <row r="770" spans="1:20" x14ac:dyDescent="0.3">
      <c r="A770">
        <v>152.93</v>
      </c>
      <c r="B770">
        <f t="shared" ref="B770:B833" si="206">A770/10.1974</f>
        <v>14.996960009414165</v>
      </c>
      <c r="C770">
        <v>15.3918</v>
      </c>
      <c r="D770">
        <v>38.774299999999997</v>
      </c>
      <c r="E770">
        <v>8.2219999999999995</v>
      </c>
      <c r="F770">
        <f t="shared" si="192"/>
        <v>999.0416025756366</v>
      </c>
      <c r="G770">
        <f t="shared" si="193"/>
        <v>0.77694308367823406</v>
      </c>
      <c r="H770">
        <f t="shared" si="194"/>
        <v>-4.5424677754793037E-3</v>
      </c>
      <c r="I770">
        <f t="shared" si="195"/>
        <v>1028.7966514428699</v>
      </c>
      <c r="J770">
        <f t="shared" si="196"/>
        <v>21432.077014322018</v>
      </c>
      <c r="K770">
        <f t="shared" si="197"/>
        <v>47.767078842424596</v>
      </c>
      <c r="L770">
        <f t="shared" si="198"/>
        <v>0.2940935749816308</v>
      </c>
      <c r="M770">
        <f t="shared" si="199"/>
        <v>23355.219112046991</v>
      </c>
      <c r="N770">
        <f t="shared" si="200"/>
        <v>3.287415792019015</v>
      </c>
      <c r="O770">
        <f t="shared" si="201"/>
        <v>91.864973338312822</v>
      </c>
      <c r="P770">
        <f t="shared" si="202"/>
        <v>3.356222610677887E-6</v>
      </c>
      <c r="Q770">
        <f t="shared" si="203"/>
        <v>-2.0830007940298001E-5</v>
      </c>
      <c r="R770">
        <f t="shared" si="204"/>
        <v>37403.642321095998</v>
      </c>
      <c r="S770">
        <f t="shared" si="205"/>
        <v>1033.0202987801065</v>
      </c>
      <c r="T770">
        <f t="shared" si="191"/>
        <v>1.535261535325789E-2</v>
      </c>
    </row>
    <row r="771" spans="1:20" x14ac:dyDescent="0.3">
      <c r="A771">
        <v>152.97800000000001</v>
      </c>
      <c r="B771">
        <f t="shared" si="206"/>
        <v>15.001667091611589</v>
      </c>
      <c r="C771">
        <v>15.391</v>
      </c>
      <c r="D771">
        <v>38.774999999999999</v>
      </c>
      <c r="E771">
        <v>8.2210000000000001</v>
      </c>
      <c r="F771">
        <f t="shared" si="192"/>
        <v>999.04172685766707</v>
      </c>
      <c r="G771">
        <f t="shared" si="193"/>
        <v>0.77694487922296074</v>
      </c>
      <c r="H771">
        <f t="shared" si="194"/>
        <v>-4.5425088449025999E-3</v>
      </c>
      <c r="I771">
        <f t="shared" si="195"/>
        <v>1028.7973758181927</v>
      </c>
      <c r="J771">
        <f t="shared" si="196"/>
        <v>21432.008452219437</v>
      </c>
      <c r="K771">
        <f t="shared" si="197"/>
        <v>47.767325815382584</v>
      </c>
      <c r="L771">
        <f t="shared" si="198"/>
        <v>0.29408444772477005</v>
      </c>
      <c r="M771">
        <f t="shared" si="199"/>
        <v>23355.19328236227</v>
      </c>
      <c r="N771">
        <f t="shared" si="200"/>
        <v>3.2874121119725621</v>
      </c>
      <c r="O771">
        <f t="shared" si="201"/>
        <v>91.866571058515973</v>
      </c>
      <c r="P771">
        <f t="shared" si="202"/>
        <v>3.3598210093470072E-6</v>
      </c>
      <c r="Q771">
        <f t="shared" si="203"/>
        <v>-2.0827690661018064E-5</v>
      </c>
      <c r="R771">
        <f t="shared" si="204"/>
        <v>37408.270174543177</v>
      </c>
      <c r="S771">
        <f t="shared" si="205"/>
        <v>1033.0218324194338</v>
      </c>
      <c r="T771">
        <f t="shared" ref="T771:T834" si="207">IF(9.8/S771*(S771-S770)/(A771-A770)&gt;0,SQRT(9.8/S771*(S771-S770)/(A771-A770)),SQRT(-9.8/S771*(S771-S770)/(A771-A770)))</f>
        <v>1.7410020696599179E-2</v>
      </c>
    </row>
    <row r="772" spans="1:20" x14ac:dyDescent="0.3">
      <c r="A772">
        <v>152.95699999999999</v>
      </c>
      <c r="B772">
        <f t="shared" si="206"/>
        <v>14.999607743150214</v>
      </c>
      <c r="C772">
        <v>15.3903</v>
      </c>
      <c r="D772">
        <v>38.775599999999997</v>
      </c>
      <c r="E772">
        <v>8.2219999999999995</v>
      </c>
      <c r="F772">
        <f t="shared" ref="F772:F835" si="208">999.842594+C772*(0.06793953)+(-0.00909529)*(C772^2)+(0.0001001685)*(C772^3)+(-0.000001120083)*(C772^4)+(0.000000006536332)*(C772^5)</f>
        <v>999.04183559832848</v>
      </c>
      <c r="G772">
        <f t="shared" ref="G772:G835" si="209">0.82449+C772*(-0.0040899)+(0.000076438)*(C772^2)+(-0.00000082467)*(C772^3)+(0.0000000053875)*(C772^4)</f>
        <v>0.7769464503729151</v>
      </c>
      <c r="H772">
        <f t="shared" ref="H772:H835" si="210">-0.0057246+C772*(0.00010227)+(-0.0000016546)*(C772^2)</f>
        <v>-4.5425447823853136E-3</v>
      </c>
      <c r="I772">
        <f t="shared" ref="I772:I835" si="211">F772+G772*D772+H772*(D772^1.5)+(0.00048314)*D772^2</f>
        <v>1028.7979999939182</v>
      </c>
      <c r="J772">
        <f t="shared" ref="J772:J835" si="212">19652.21+C772*(148.4206)+(-2.327105)*(C772^2)+(0.01360477)*(C772^3)+(-0.00005155288)*(C772^4)</f>
        <v>21431.948458518866</v>
      </c>
      <c r="K772">
        <f t="shared" ref="K772:K835" si="213">54.6746+C772*(-0.603459)+(0.0109987)*(C772^2)+(-0.00006167)*(C772^3)</f>
        <v>47.767541925279581</v>
      </c>
      <c r="L772">
        <f t="shared" ref="L772:L835" si="214">0.07944+C772*(0.016483)+(-0.00016483)*(C772^2)</f>
        <v>0.29407646120194536</v>
      </c>
      <c r="M772">
        <f t="shared" ref="M772:M835" si="215">J772+K772*D772+L772*D772^1.5</f>
        <v>23355.170048587799</v>
      </c>
      <c r="N772">
        <f t="shared" ref="N772:N835" si="216">3.2399+C772*(0.00143713)+(0.000116092)*(C772^2)+(-0.000000577905)*(C772^3)</f>
        <v>3.2874088920257938</v>
      </c>
      <c r="O772">
        <f t="shared" ref="O772:O835" si="217">N772+(2.2838-(0.000010981)*C772-(0.0000016078)*C772^2)*D772+(0.000191075)*D772^1.5</f>
        <v>91.867940500850594</v>
      </c>
      <c r="P772">
        <f t="shared" ref="P772:P835" si="218">0.0000850935+C772*(-0.00000612293)+(0.000000052787)*(C772^2)</f>
        <v>3.3629696636088299E-6</v>
      </c>
      <c r="Q772">
        <f t="shared" ref="Q772:Q835" si="219">((-0.00000099348)+(0.000000020816)*C772+(0.00000000020816)*C772^2)*D772+P772</f>
        <v>-2.0825655205127741E-5</v>
      </c>
      <c r="R772">
        <f t="shared" ref="R772:R835" si="220">M772+O772*A772+Q772*A772^2</f>
        <v>37406.527389999166</v>
      </c>
      <c r="S772">
        <f t="shared" ref="S772:S835" si="221">I772/(1-A772/R772)</f>
        <v>1033.0220744661817</v>
      </c>
      <c r="T772">
        <f t="shared" si="207"/>
        <v>1.0456785884942282E-2</v>
      </c>
    </row>
    <row r="773" spans="1:20" x14ac:dyDescent="0.3">
      <c r="A773">
        <v>152.75800000000001</v>
      </c>
      <c r="B773">
        <f t="shared" si="206"/>
        <v>14.9800929648734</v>
      </c>
      <c r="C773">
        <v>15.3912</v>
      </c>
      <c r="D773">
        <v>38.775500000000001</v>
      </c>
      <c r="E773">
        <v>8.2219999999999995</v>
      </c>
      <c r="F773">
        <f t="shared" si="208"/>
        <v>999.0416957878582</v>
      </c>
      <c r="G773">
        <f t="shared" si="209"/>
        <v>0.77694443033125715</v>
      </c>
      <c r="H773">
        <f t="shared" si="210"/>
        <v>-4.5424985773482238E-3</v>
      </c>
      <c r="I773">
        <f t="shared" si="211"/>
        <v>1028.7977158132737</v>
      </c>
      <c r="J773">
        <f t="shared" si="212"/>
        <v>21432.025592957747</v>
      </c>
      <c r="K773">
        <f t="shared" si="213"/>
        <v>47.767264071164945</v>
      </c>
      <c r="L773">
        <f t="shared" si="214"/>
        <v>0.2940867295587648</v>
      </c>
      <c r="M773">
        <f t="shared" si="215"/>
        <v>23355.233837003634</v>
      </c>
      <c r="N773">
        <f t="shared" si="216"/>
        <v>3.2874130319734465</v>
      </c>
      <c r="O773">
        <f t="shared" si="217"/>
        <v>91.867714026976032</v>
      </c>
      <c r="P773">
        <f t="shared" si="218"/>
        <v>3.3589214033452853E-6</v>
      </c>
      <c r="Q773">
        <f t="shared" si="219"/>
        <v>-2.0828691040804733E-5</v>
      </c>
      <c r="R773">
        <f t="shared" si="220"/>
        <v>37388.276058694282</v>
      </c>
      <c r="S773">
        <f t="shared" si="221"/>
        <v>1033.0183387471209</v>
      </c>
      <c r="T773">
        <f t="shared" si="207"/>
        <v>1.3345031034044396E-2</v>
      </c>
    </row>
    <row r="774" spans="1:20" x14ac:dyDescent="0.3">
      <c r="A774">
        <v>152.6</v>
      </c>
      <c r="B774">
        <f t="shared" si="206"/>
        <v>14.964598819306882</v>
      </c>
      <c r="C774">
        <v>15.3895</v>
      </c>
      <c r="D774">
        <v>38.776299999999999</v>
      </c>
      <c r="E774">
        <v>8.2219999999999995</v>
      </c>
      <c r="F774">
        <f t="shared" si="208"/>
        <v>999.04195986638138</v>
      </c>
      <c r="G774">
        <f t="shared" si="209"/>
        <v>0.77694824602808554</v>
      </c>
      <c r="H774">
        <f t="shared" si="210"/>
        <v>-4.5425858557796503E-3</v>
      </c>
      <c r="I774">
        <f t="shared" si="211"/>
        <v>1028.7987243626571</v>
      </c>
      <c r="J774">
        <f t="shared" si="212"/>
        <v>21431.87989216296</v>
      </c>
      <c r="K774">
        <f t="shared" si="213"/>
        <v>47.767788917800637</v>
      </c>
      <c r="L774">
        <f t="shared" si="214"/>
        <v>0.29406733354949249</v>
      </c>
      <c r="M774">
        <f t="shared" si="215"/>
        <v>23355.144215767548</v>
      </c>
      <c r="N774">
        <f t="shared" si="216"/>
        <v>3.287405212193923</v>
      </c>
      <c r="O774">
        <f t="shared" si="217"/>
        <v>91.869538221266055</v>
      </c>
      <c r="P774">
        <f t="shared" si="218"/>
        <v>3.366568188966752E-6</v>
      </c>
      <c r="Q774">
        <f t="shared" si="219"/>
        <v>-2.0823337836684463E-5</v>
      </c>
      <c r="R774">
        <f t="shared" si="220"/>
        <v>37373.950840262143</v>
      </c>
      <c r="S774">
        <f t="shared" si="221"/>
        <v>1033.0165907698033</v>
      </c>
      <c r="T774">
        <f t="shared" si="207"/>
        <v>1.0244688138770084E-2</v>
      </c>
    </row>
    <row r="775" spans="1:20" x14ac:dyDescent="0.3">
      <c r="A775">
        <v>152.54599999999999</v>
      </c>
      <c r="B775">
        <f t="shared" si="206"/>
        <v>14.95930335183478</v>
      </c>
      <c r="C775">
        <v>15.388400000000001</v>
      </c>
      <c r="D775">
        <v>38.776699999999998</v>
      </c>
      <c r="E775">
        <v>8.2219999999999995</v>
      </c>
      <c r="F775">
        <f t="shared" si="208"/>
        <v>999.04213072278196</v>
      </c>
      <c r="G775">
        <f t="shared" si="209"/>
        <v>0.77695071515012692</v>
      </c>
      <c r="H775">
        <f t="shared" si="210"/>
        <v>-4.5426423351549762E-3</v>
      </c>
      <c r="I775">
        <f t="shared" si="211"/>
        <v>1028.7992861202638</v>
      </c>
      <c r="J775">
        <f t="shared" si="212"/>
        <v>21431.785609719595</v>
      </c>
      <c r="K775">
        <f t="shared" si="213"/>
        <v>47.768128549553737</v>
      </c>
      <c r="L775">
        <f t="shared" si="214"/>
        <v>0.29405478268287527</v>
      </c>
      <c r="M775">
        <f t="shared" si="215"/>
        <v>23355.080278336951</v>
      </c>
      <c r="N775">
        <f t="shared" si="216"/>
        <v>3.2874001526119683</v>
      </c>
      <c r="O775">
        <f t="shared" si="217"/>
        <v>91.870449754802863</v>
      </c>
      <c r="P775">
        <f t="shared" si="218"/>
        <v>3.3715162716587147E-6</v>
      </c>
      <c r="Q775">
        <f t="shared" si="219"/>
        <v>-2.0819800455186046E-5</v>
      </c>
      <c r="R775">
        <f t="shared" si="220"/>
        <v>37369.065424002918</v>
      </c>
      <c r="S775">
        <f t="shared" si="221"/>
        <v>1033.0162096351287</v>
      </c>
      <c r="T775">
        <f t="shared" si="207"/>
        <v>8.1827978152121082E-3</v>
      </c>
    </row>
    <row r="776" spans="1:20" x14ac:dyDescent="0.3">
      <c r="A776">
        <v>152.536</v>
      </c>
      <c r="B776">
        <f t="shared" si="206"/>
        <v>14.958322709710318</v>
      </c>
      <c r="C776">
        <v>15.387499999999999</v>
      </c>
      <c r="D776">
        <v>38.777700000000003</v>
      </c>
      <c r="E776">
        <v>8.2219999999999995</v>
      </c>
      <c r="F776">
        <f t="shared" si="208"/>
        <v>999.04227050389875</v>
      </c>
      <c r="G776">
        <f t="shared" si="209"/>
        <v>0.77695273542372678</v>
      </c>
      <c r="H776">
        <f t="shared" si="210"/>
        <v>-4.5426885485312504E-3</v>
      </c>
      <c r="I776">
        <f t="shared" si="211"/>
        <v>1028.8002650724293</v>
      </c>
      <c r="J776">
        <f t="shared" si="212"/>
        <v>21431.708466348548</v>
      </c>
      <c r="K776">
        <f t="shared" si="213"/>
        <v>47.768406444752003</v>
      </c>
      <c r="L776">
        <f t="shared" si="214"/>
        <v>0.29404451349531247</v>
      </c>
      <c r="M776">
        <f t="shared" si="215"/>
        <v>23355.061946151785</v>
      </c>
      <c r="N776">
        <f t="shared" si="216"/>
        <v>3.2873960131149493</v>
      </c>
      <c r="O776">
        <f t="shared" si="217"/>
        <v>91.872732760505414</v>
      </c>
      <c r="P776">
        <f t="shared" si="218"/>
        <v>3.3755647979687503E-6</v>
      </c>
      <c r="Q776">
        <f t="shared" si="219"/>
        <v>-2.0817325847819759E-5</v>
      </c>
      <c r="R776">
        <f t="shared" si="220"/>
        <v>37368.476748972775</v>
      </c>
      <c r="S776">
        <f t="shared" si="221"/>
        <v>1033.0169817286492</v>
      </c>
      <c r="T776">
        <f t="shared" si="207"/>
        <v>2.7064141865777203E-2</v>
      </c>
    </row>
    <row r="777" spans="1:20" x14ac:dyDescent="0.3">
      <c r="A777">
        <v>152.53299999999999</v>
      </c>
      <c r="B777">
        <f t="shared" si="206"/>
        <v>14.958028517072979</v>
      </c>
      <c r="C777">
        <v>15.388999999999999</v>
      </c>
      <c r="D777">
        <v>38.7776</v>
      </c>
      <c r="E777">
        <v>8.2219999999999995</v>
      </c>
      <c r="F777">
        <f t="shared" si="208"/>
        <v>999.04203753012882</v>
      </c>
      <c r="G777">
        <f t="shared" si="209"/>
        <v>0.77694936834247996</v>
      </c>
      <c r="H777">
        <f t="shared" si="210"/>
        <v>-4.5426115277265996E-3</v>
      </c>
      <c r="I777">
        <f t="shared" si="211"/>
        <v>1028.7998429308288</v>
      </c>
      <c r="J777">
        <f t="shared" si="212"/>
        <v>21431.837037038571</v>
      </c>
      <c r="K777">
        <f t="shared" si="213"/>
        <v>47.767943293424743</v>
      </c>
      <c r="L777">
        <f t="shared" si="214"/>
        <v>0.29406162865957003</v>
      </c>
      <c r="M777">
        <f t="shared" si="215"/>
        <v>23355.171638321284</v>
      </c>
      <c r="N777">
        <f t="shared" si="216"/>
        <v>3.2874029123571202</v>
      </c>
      <c r="O777">
        <f t="shared" si="217"/>
        <v>91.872507639293218</v>
      </c>
      <c r="P777">
        <f t="shared" si="218"/>
        <v>3.3688173016270066E-6</v>
      </c>
      <c r="Q777">
        <f t="shared" si="219"/>
        <v>-2.0822427524377846E-5</v>
      </c>
      <c r="R777">
        <f t="shared" si="220"/>
        <v>37368.276384885074</v>
      </c>
      <c r="S777">
        <f t="shared" si="221"/>
        <v>1033.0164972864557</v>
      </c>
      <c r="T777">
        <f t="shared" si="207"/>
        <v>3.91399046034656E-2</v>
      </c>
    </row>
    <row r="778" spans="1:20" x14ac:dyDescent="0.3">
      <c r="A778">
        <v>152.53700000000001</v>
      </c>
      <c r="B778">
        <f t="shared" si="206"/>
        <v>14.958420773922764</v>
      </c>
      <c r="C778">
        <v>15.388</v>
      </c>
      <c r="D778">
        <v>38.777799999999999</v>
      </c>
      <c r="E778">
        <v>8.2219999999999995</v>
      </c>
      <c r="F778">
        <f t="shared" si="208"/>
        <v>999.04219284888745</v>
      </c>
      <c r="G778">
        <f t="shared" si="209"/>
        <v>0.77695161304030025</v>
      </c>
      <c r="H778">
        <f t="shared" si="210"/>
        <v>-4.5426628741023992E-3</v>
      </c>
      <c r="I778">
        <f t="shared" si="211"/>
        <v>1028.8002272926979</v>
      </c>
      <c r="J778">
        <f t="shared" si="212"/>
        <v>21431.751324131368</v>
      </c>
      <c r="K778">
        <f t="shared" si="213"/>
        <v>47.768252056900387</v>
      </c>
      <c r="L778">
        <f t="shared" si="214"/>
        <v>0.29405021863248004</v>
      </c>
      <c r="M778">
        <f t="shared" si="215"/>
        <v>23355.105246270326</v>
      </c>
      <c r="N778">
        <f t="shared" si="216"/>
        <v>3.2873983128176332</v>
      </c>
      <c r="O778">
        <f t="shared" si="217"/>
        <v>91.872962391432338</v>
      </c>
      <c r="P778">
        <f t="shared" si="218"/>
        <v>3.3733156061280083E-6</v>
      </c>
      <c r="Q778">
        <f t="shared" si="219"/>
        <v>-2.0819109619270826E-5</v>
      </c>
      <c r="R778">
        <f t="shared" si="220"/>
        <v>37368.646901182008</v>
      </c>
      <c r="S778">
        <f t="shared" si="221"/>
        <v>1033.0169522724777</v>
      </c>
      <c r="T778">
        <f t="shared" si="207"/>
        <v>3.284946835562777E-2</v>
      </c>
    </row>
    <row r="779" spans="1:20" x14ac:dyDescent="0.3">
      <c r="A779">
        <v>152.536</v>
      </c>
      <c r="B779">
        <f t="shared" si="206"/>
        <v>14.958322709710318</v>
      </c>
      <c r="C779">
        <v>15.3878</v>
      </c>
      <c r="D779">
        <v>38.777900000000002</v>
      </c>
      <c r="E779">
        <v>8.2219999999999995</v>
      </c>
      <c r="F779">
        <f t="shared" si="208"/>
        <v>999.04222391124142</v>
      </c>
      <c r="G779">
        <f t="shared" si="209"/>
        <v>0.77695206199090938</v>
      </c>
      <c r="H779">
        <f t="shared" si="210"/>
        <v>-4.5426731437746637E-3</v>
      </c>
      <c r="I779">
        <f t="shared" si="211"/>
        <v>1028.8003504835062</v>
      </c>
      <c r="J779">
        <f t="shared" si="212"/>
        <v>21431.734181124575</v>
      </c>
      <c r="K779">
        <f t="shared" si="213"/>
        <v>47.768313811551927</v>
      </c>
      <c r="L779">
        <f t="shared" si="214"/>
        <v>0.29404793658750283</v>
      </c>
      <c r="M779">
        <f t="shared" si="215"/>
        <v>23355.094998408054</v>
      </c>
      <c r="N779">
        <f t="shared" si="216"/>
        <v>3.2873973929311946</v>
      </c>
      <c r="O779">
        <f t="shared" si="217"/>
        <v>91.873190443976583</v>
      </c>
      <c r="P779">
        <f t="shared" si="218"/>
        <v>3.3742152796970758E-6</v>
      </c>
      <c r="Q779">
        <f t="shared" si="219"/>
        <v>-2.0818483457660972E-5</v>
      </c>
      <c r="R779">
        <f t="shared" si="220"/>
        <v>37368.579587500622</v>
      </c>
      <c r="S779">
        <f t="shared" si="221"/>
        <v>1033.0170558378084</v>
      </c>
      <c r="T779">
        <f t="shared" si="207"/>
        <v>3.1344871211912248E-2</v>
      </c>
    </row>
    <row r="780" spans="1:20" x14ac:dyDescent="0.3">
      <c r="A780">
        <v>152.53899999999999</v>
      </c>
      <c r="B780">
        <f t="shared" si="206"/>
        <v>14.958616902347655</v>
      </c>
      <c r="C780">
        <v>15.3874</v>
      </c>
      <c r="D780">
        <v>38.777900000000002</v>
      </c>
      <c r="E780">
        <v>8.2219999999999995</v>
      </c>
      <c r="F780">
        <f t="shared" si="208"/>
        <v>999.04228603455147</v>
      </c>
      <c r="G780">
        <f t="shared" si="209"/>
        <v>0.77695295990317348</v>
      </c>
      <c r="H780">
        <f t="shared" si="210"/>
        <v>-4.5426936835162961E-3</v>
      </c>
      <c r="I780">
        <f t="shared" si="211"/>
        <v>1028.8004424660855</v>
      </c>
      <c r="J780">
        <f t="shared" si="212"/>
        <v>21431.699894685644</v>
      </c>
      <c r="K780">
        <f t="shared" si="213"/>
        <v>47.768437322811444</v>
      </c>
      <c r="L780">
        <f t="shared" si="214"/>
        <v>0.29404337245798917</v>
      </c>
      <c r="M780">
        <f t="shared" si="215"/>
        <v>23355.064399342424</v>
      </c>
      <c r="N780">
        <f t="shared" si="216"/>
        <v>3.2873955531797776</v>
      </c>
      <c r="O780">
        <f t="shared" si="217"/>
        <v>91.873189542051108</v>
      </c>
      <c r="P780">
        <f t="shared" si="218"/>
        <v>3.3760146395041284E-6</v>
      </c>
      <c r="Q780">
        <f t="shared" si="219"/>
        <v>-2.0817106345220581E-5</v>
      </c>
      <c r="R780">
        <f t="shared" si="220"/>
        <v>37368.824483416771</v>
      </c>
      <c r="S780">
        <f t="shared" si="221"/>
        <v>1033.0172037214038</v>
      </c>
      <c r="T780">
        <f t="shared" si="207"/>
        <v>2.1625125363544155E-2</v>
      </c>
    </row>
    <row r="781" spans="1:20" x14ac:dyDescent="0.3">
      <c r="A781">
        <v>152.55099999999999</v>
      </c>
      <c r="B781">
        <f t="shared" si="206"/>
        <v>14.959793672897012</v>
      </c>
      <c r="C781">
        <v>15.3874</v>
      </c>
      <c r="D781">
        <v>38.777700000000003</v>
      </c>
      <c r="E781">
        <v>8.2219999999999995</v>
      </c>
      <c r="F781">
        <f t="shared" si="208"/>
        <v>999.04228603455147</v>
      </c>
      <c r="G781">
        <f t="shared" si="209"/>
        <v>0.77695295990317348</v>
      </c>
      <c r="H781">
        <f t="shared" si="210"/>
        <v>-4.5426936835162961E-3</v>
      </c>
      <c r="I781">
        <f t="shared" si="211"/>
        <v>1028.8002880679055</v>
      </c>
      <c r="J781">
        <f t="shared" si="212"/>
        <v>21431.699894685644</v>
      </c>
      <c r="K781">
        <f t="shared" si="213"/>
        <v>47.768437322811444</v>
      </c>
      <c r="L781">
        <f t="shared" si="214"/>
        <v>0.29404337245798917</v>
      </c>
      <c r="M781">
        <f t="shared" si="215"/>
        <v>23355.05429633645</v>
      </c>
      <c r="N781">
        <f t="shared" si="216"/>
        <v>3.2873955531797776</v>
      </c>
      <c r="O781">
        <f t="shared" si="217"/>
        <v>91.872732535023673</v>
      </c>
      <c r="P781">
        <f t="shared" si="218"/>
        <v>3.3760146395041284E-6</v>
      </c>
      <c r="Q781">
        <f t="shared" si="219"/>
        <v>-2.0816981567339445E-5</v>
      </c>
      <c r="R781">
        <f t="shared" si="220"/>
        <v>37369.84706849698</v>
      </c>
      <c r="S781">
        <f t="shared" si="221"/>
        <v>1033.0172659068166</v>
      </c>
      <c r="T781">
        <f t="shared" si="207"/>
        <v>7.0115314369558184E-3</v>
      </c>
    </row>
    <row r="782" spans="1:20" x14ac:dyDescent="0.3">
      <c r="A782">
        <v>152.55099999999999</v>
      </c>
      <c r="B782">
        <f t="shared" si="206"/>
        <v>14.959793672897012</v>
      </c>
      <c r="C782">
        <v>15.388</v>
      </c>
      <c r="D782">
        <v>38.777299999999997</v>
      </c>
      <c r="E782">
        <v>8.2219999999999995</v>
      </c>
      <c r="F782">
        <f t="shared" si="208"/>
        <v>999.04219284888745</v>
      </c>
      <c r="G782">
        <f t="shared" si="209"/>
        <v>0.77695161304030025</v>
      </c>
      <c r="H782">
        <f t="shared" si="210"/>
        <v>-4.5426628741023992E-3</v>
      </c>
      <c r="I782">
        <f t="shared" si="211"/>
        <v>1028.7998412978297</v>
      </c>
      <c r="J782">
        <f t="shared" si="212"/>
        <v>21431.751324131368</v>
      </c>
      <c r="K782">
        <f t="shared" si="213"/>
        <v>47.768252056900387</v>
      </c>
      <c r="L782">
        <f t="shared" si="214"/>
        <v>0.29405021863248004</v>
      </c>
      <c r="M782">
        <f t="shared" si="215"/>
        <v>23355.079988820475</v>
      </c>
      <c r="N782">
        <f t="shared" si="216"/>
        <v>3.2873983128176332</v>
      </c>
      <c r="O782">
        <f t="shared" si="217"/>
        <v>91.871819873884803</v>
      </c>
      <c r="P782">
        <f t="shared" si="218"/>
        <v>3.3733156061280083E-6</v>
      </c>
      <c r="Q782">
        <f t="shared" si="219"/>
        <v>-2.081879768273464E-5</v>
      </c>
      <c r="R782">
        <f t="shared" si="220"/>
        <v>37369.733491347317</v>
      </c>
      <c r="S782">
        <f t="shared" si="221"/>
        <v>1033.0168301745753</v>
      </c>
      <c r="T782" t="e">
        <f t="shared" si="207"/>
        <v>#DIV/0!</v>
      </c>
    </row>
    <row r="783" spans="1:20" x14ac:dyDescent="0.3">
      <c r="A783">
        <v>152.54900000000001</v>
      </c>
      <c r="B783">
        <f t="shared" si="206"/>
        <v>14.959597544472121</v>
      </c>
      <c r="C783">
        <v>15.3878</v>
      </c>
      <c r="D783">
        <v>38.777900000000002</v>
      </c>
      <c r="E783">
        <v>8.2219999999999995</v>
      </c>
      <c r="F783">
        <f t="shared" si="208"/>
        <v>999.04222391124142</v>
      </c>
      <c r="G783">
        <f t="shared" si="209"/>
        <v>0.77695206199090938</v>
      </c>
      <c r="H783">
        <f t="shared" si="210"/>
        <v>-4.5426731437746637E-3</v>
      </c>
      <c r="I783">
        <f t="shared" si="211"/>
        <v>1028.8003504835062</v>
      </c>
      <c r="J783">
        <f t="shared" si="212"/>
        <v>21431.734181124575</v>
      </c>
      <c r="K783">
        <f t="shared" si="213"/>
        <v>47.768313811551927</v>
      </c>
      <c r="L783">
        <f t="shared" si="214"/>
        <v>0.29404793658750283</v>
      </c>
      <c r="M783">
        <f t="shared" si="215"/>
        <v>23355.094998408054</v>
      </c>
      <c r="N783">
        <f t="shared" si="216"/>
        <v>3.2873973929311946</v>
      </c>
      <c r="O783">
        <f t="shared" si="217"/>
        <v>91.873190443976583</v>
      </c>
      <c r="P783">
        <f t="shared" si="218"/>
        <v>3.3742152796970758E-6</v>
      </c>
      <c r="Q783">
        <f t="shared" si="219"/>
        <v>-2.0818483457660972E-5</v>
      </c>
      <c r="R783">
        <f t="shared" si="220"/>
        <v>37369.773856408108</v>
      </c>
      <c r="S783">
        <f t="shared" si="221"/>
        <v>1033.0172813608467</v>
      </c>
      <c r="T783">
        <f t="shared" si="207"/>
        <v>4.6261763584939351E-2</v>
      </c>
    </row>
    <row r="784" spans="1:20" x14ac:dyDescent="0.3">
      <c r="A784">
        <v>152.55000000000001</v>
      </c>
      <c r="B784">
        <f t="shared" si="206"/>
        <v>14.959695608684568</v>
      </c>
      <c r="C784">
        <v>15.388500000000001</v>
      </c>
      <c r="D784">
        <v>38.777900000000002</v>
      </c>
      <c r="E784">
        <v>8.2219999999999995</v>
      </c>
      <c r="F784">
        <f t="shared" si="208"/>
        <v>999.0421151909643</v>
      </c>
      <c r="G784">
        <f t="shared" si="209"/>
        <v>0.77695049067988475</v>
      </c>
      <c r="H784">
        <f t="shared" si="210"/>
        <v>-4.5426372005008498E-3</v>
      </c>
      <c r="I784">
        <f t="shared" si="211"/>
        <v>1028.8001895105745</v>
      </c>
      <c r="J784">
        <f t="shared" si="212"/>
        <v>21431.794181028039</v>
      </c>
      <c r="K784">
        <f t="shared" si="213"/>
        <v>47.768097673124643</v>
      </c>
      <c r="L784">
        <f t="shared" si="214"/>
        <v>0.29405592368723255</v>
      </c>
      <c r="M784">
        <f t="shared" si="215"/>
        <v>23355.148545621007</v>
      </c>
      <c r="N784">
        <f t="shared" si="216"/>
        <v>3.2874006125650235</v>
      </c>
      <c r="O784">
        <f t="shared" si="217"/>
        <v>91.873192022367022</v>
      </c>
      <c r="P784">
        <f t="shared" si="218"/>
        <v>3.3710664406807519E-6</v>
      </c>
      <c r="Q784">
        <f t="shared" si="219"/>
        <v>-2.0820893357570185E-5</v>
      </c>
      <c r="R784">
        <f t="shared" si="220"/>
        <v>37369.919455161282</v>
      </c>
      <c r="S784">
        <f t="shared" si="221"/>
        <v>1033.0171309872933</v>
      </c>
      <c r="T784">
        <f t="shared" si="207"/>
        <v>3.776982801391477E-2</v>
      </c>
    </row>
    <row r="785" spans="1:20" x14ac:dyDescent="0.3">
      <c r="A785">
        <v>152.54499999999999</v>
      </c>
      <c r="B785">
        <f t="shared" si="206"/>
        <v>14.959205287622334</v>
      </c>
      <c r="C785">
        <v>15.387600000000001</v>
      </c>
      <c r="D785">
        <v>38.778799999999997</v>
      </c>
      <c r="E785">
        <v>8.2219999999999995</v>
      </c>
      <c r="F785">
        <f t="shared" si="208"/>
        <v>999.0422549731295</v>
      </c>
      <c r="G785">
        <f t="shared" si="209"/>
        <v>0.77695251094520068</v>
      </c>
      <c r="H785">
        <f t="shared" si="210"/>
        <v>-4.5426834135792963E-3</v>
      </c>
      <c r="I785">
        <f t="shared" si="211"/>
        <v>1028.8010912666728</v>
      </c>
      <c r="J785">
        <f t="shared" si="212"/>
        <v>21431.717037975999</v>
      </c>
      <c r="K785">
        <f t="shared" si="213"/>
        <v>47.768375566855617</v>
      </c>
      <c r="L785">
        <f t="shared" si="214"/>
        <v>0.29404565452933923</v>
      </c>
      <c r="M785">
        <f t="shared" si="215"/>
        <v>23355.125162443095</v>
      </c>
      <c r="N785">
        <f t="shared" si="216"/>
        <v>3.2873964730519094</v>
      </c>
      <c r="O785">
        <f t="shared" si="217"/>
        <v>91.875246524636637</v>
      </c>
      <c r="P785">
        <f t="shared" si="218"/>
        <v>3.3751149574891175E-6</v>
      </c>
      <c r="Q785">
        <f t="shared" si="219"/>
        <v>-2.081835639944027E-5</v>
      </c>
      <c r="R785">
        <f t="shared" si="220"/>
        <v>37369.750200868679</v>
      </c>
      <c r="S785">
        <f t="shared" si="221"/>
        <v>1033.0179168348541</v>
      </c>
      <c r="T785">
        <f t="shared" si="207"/>
        <v>3.8613864066655797E-2</v>
      </c>
    </row>
    <row r="786" spans="1:20" x14ac:dyDescent="0.3">
      <c r="A786">
        <v>152.55000000000001</v>
      </c>
      <c r="B786">
        <f t="shared" si="206"/>
        <v>14.959695608684568</v>
      </c>
      <c r="C786">
        <v>15.3878</v>
      </c>
      <c r="D786">
        <v>38.7791</v>
      </c>
      <c r="E786">
        <v>8.2219999999999995</v>
      </c>
      <c r="F786">
        <f t="shared" si="208"/>
        <v>999.04222391124142</v>
      </c>
      <c r="G786">
        <f t="shared" si="209"/>
        <v>0.77695206199090938</v>
      </c>
      <c r="H786">
        <f t="shared" si="210"/>
        <v>-4.5426731437746637E-3</v>
      </c>
      <c r="I786">
        <f t="shared" si="211"/>
        <v>1028.8012768720905</v>
      </c>
      <c r="J786">
        <f t="shared" si="212"/>
        <v>21431.734181124575</v>
      </c>
      <c r="K786">
        <f t="shared" si="213"/>
        <v>47.768313811551927</v>
      </c>
      <c r="L786">
        <f t="shared" si="214"/>
        <v>0.29404793658750283</v>
      </c>
      <c r="M786">
        <f t="shared" si="215"/>
        <v>23355.155616376596</v>
      </c>
      <c r="N786">
        <f t="shared" si="216"/>
        <v>3.2873973929311946</v>
      </c>
      <c r="O786">
        <f t="shared" si="217"/>
        <v>91.875932486131418</v>
      </c>
      <c r="P786">
        <f t="shared" si="218"/>
        <v>3.3742152796970758E-6</v>
      </c>
      <c r="Q786">
        <f t="shared" si="219"/>
        <v>-2.0819232111881153E-5</v>
      </c>
      <c r="R786">
        <f t="shared" si="220"/>
        <v>37370.344622323806</v>
      </c>
      <c r="S786">
        <f t="shared" si="221"/>
        <v>1033.0181746324081</v>
      </c>
      <c r="T786">
        <f t="shared" si="207"/>
        <v>2.2116349820508738E-2</v>
      </c>
    </row>
    <row r="787" spans="1:20" x14ac:dyDescent="0.3">
      <c r="A787">
        <v>152.55199999999999</v>
      </c>
      <c r="B787">
        <f t="shared" si="206"/>
        <v>14.959891737109459</v>
      </c>
      <c r="C787">
        <v>15.387499999999999</v>
      </c>
      <c r="D787">
        <v>38.779899999999998</v>
      </c>
      <c r="E787">
        <v>8.2219999999999995</v>
      </c>
      <c r="F787">
        <f t="shared" si="208"/>
        <v>999.04227050389875</v>
      </c>
      <c r="G787">
        <f t="shared" si="209"/>
        <v>0.77695273542372678</v>
      </c>
      <c r="H787">
        <f t="shared" si="210"/>
        <v>-4.5426885485312504E-3</v>
      </c>
      <c r="I787">
        <f t="shared" si="211"/>
        <v>1028.8019634529423</v>
      </c>
      <c r="J787">
        <f t="shared" si="212"/>
        <v>21431.708466348548</v>
      </c>
      <c r="K787">
        <f t="shared" si="213"/>
        <v>47.768406444752003</v>
      </c>
      <c r="L787">
        <f t="shared" si="214"/>
        <v>0.29404451349531247</v>
      </c>
      <c r="M787">
        <f t="shared" si="215"/>
        <v>23355.173079250926</v>
      </c>
      <c r="N787">
        <f t="shared" si="216"/>
        <v>3.2873960131149493</v>
      </c>
      <c r="O787">
        <f t="shared" si="217"/>
        <v>91.87775983784438</v>
      </c>
      <c r="P787">
        <f t="shared" si="218"/>
        <v>3.3755647979687503E-6</v>
      </c>
      <c r="Q787">
        <f t="shared" si="219"/>
        <v>-2.0818698398523403E-5</v>
      </c>
      <c r="R787">
        <f t="shared" si="220"/>
        <v>37370.824602938279</v>
      </c>
      <c r="S787">
        <f t="shared" si="221"/>
        <v>1033.0188651561205</v>
      </c>
      <c r="T787">
        <f t="shared" si="207"/>
        <v>5.7231247425582804E-2</v>
      </c>
    </row>
    <row r="788" spans="1:20" x14ac:dyDescent="0.3">
      <c r="A788">
        <v>152.54400000000001</v>
      </c>
      <c r="B788">
        <f t="shared" si="206"/>
        <v>14.959107223409889</v>
      </c>
      <c r="C788">
        <v>15.386699999999999</v>
      </c>
      <c r="D788">
        <v>38.7804</v>
      </c>
      <c r="E788">
        <v>8.2219999999999995</v>
      </c>
      <c r="F788">
        <f t="shared" si="208"/>
        <v>999.04239474585927</v>
      </c>
      <c r="G788">
        <f t="shared" si="209"/>
        <v>0.77695453128507319</v>
      </c>
      <c r="H788">
        <f t="shared" si="210"/>
        <v>-4.5427296293381932E-3</v>
      </c>
      <c r="I788">
        <f t="shared" si="211"/>
        <v>1028.8025334139338</v>
      </c>
      <c r="J788">
        <f t="shared" si="212"/>
        <v>21431.639892052819</v>
      </c>
      <c r="K788">
        <f t="shared" si="213"/>
        <v>47.768653473792561</v>
      </c>
      <c r="L788">
        <f t="shared" si="214"/>
        <v>0.29403538510442129</v>
      </c>
      <c r="M788">
        <f t="shared" si="215"/>
        <v>23355.137137873688</v>
      </c>
      <c r="N788">
        <f t="shared" si="216"/>
        <v>3.287392333683647</v>
      </c>
      <c r="O788">
        <f t="shared" si="217"/>
        <v>91.878900551728563</v>
      </c>
      <c r="P788">
        <f t="shared" si="218"/>
        <v>3.3791635598124319E-6</v>
      </c>
      <c r="Q788">
        <f t="shared" si="219"/>
        <v>-2.0816256122741097E-5</v>
      </c>
      <c r="R788">
        <f t="shared" si="220"/>
        <v>37370.227756185661</v>
      </c>
      <c r="S788">
        <f t="shared" si="221"/>
        <v>1033.0192830291221</v>
      </c>
      <c r="T788">
        <f t="shared" si="207"/>
        <v>2.2260554925179591E-2</v>
      </c>
    </row>
    <row r="789" spans="1:20" x14ac:dyDescent="0.3">
      <c r="A789">
        <v>152.55500000000001</v>
      </c>
      <c r="B789">
        <f t="shared" si="206"/>
        <v>14.9601859297468</v>
      </c>
      <c r="C789">
        <v>15.3865</v>
      </c>
      <c r="D789">
        <v>38.780500000000004</v>
      </c>
      <c r="E789">
        <v>8.2219999999999995</v>
      </c>
      <c r="F789">
        <f t="shared" si="208"/>
        <v>999.04242580518428</v>
      </c>
      <c r="G789">
        <f t="shared" si="209"/>
        <v>0.77695498025961474</v>
      </c>
      <c r="H789">
        <f t="shared" si="210"/>
        <v>-4.5427398998708502E-3</v>
      </c>
      <c r="I789">
        <f t="shared" si="211"/>
        <v>1028.8026566036901</v>
      </c>
      <c r="J789">
        <f t="shared" si="212"/>
        <v>21431.622748124424</v>
      </c>
      <c r="K789">
        <f t="shared" si="213"/>
        <v>47.768715232683093</v>
      </c>
      <c r="L789">
        <f t="shared" si="214"/>
        <v>0.29403310297373253</v>
      </c>
      <c r="M789">
        <f t="shared" si="215"/>
        <v>23355.126889374136</v>
      </c>
      <c r="N789">
        <f t="shared" si="216"/>
        <v>3.287391413843705</v>
      </c>
      <c r="O789">
        <f t="shared" si="217"/>
        <v>91.879128604332152</v>
      </c>
      <c r="P789">
        <f t="shared" si="218"/>
        <v>3.3800632608307523E-6</v>
      </c>
      <c r="Q789">
        <f t="shared" si="219"/>
        <v>-2.081562994717872E-5</v>
      </c>
      <c r="R789">
        <f t="shared" si="220"/>
        <v>37371.262910868907</v>
      </c>
      <c r="S789">
        <f t="shared" si="221"/>
        <v>1033.0195947535592</v>
      </c>
      <c r="T789">
        <f t="shared" si="207"/>
        <v>1.6396374914943279E-2</v>
      </c>
    </row>
    <row r="790" spans="1:20" x14ac:dyDescent="0.3">
      <c r="A790">
        <v>152.55099999999999</v>
      </c>
      <c r="B790">
        <f t="shared" si="206"/>
        <v>14.959793672897012</v>
      </c>
      <c r="C790">
        <v>15.3842</v>
      </c>
      <c r="D790">
        <v>38.781300000000002</v>
      </c>
      <c r="E790">
        <v>8.2219999999999995</v>
      </c>
      <c r="F790">
        <f t="shared" si="208"/>
        <v>999.04278295393294</v>
      </c>
      <c r="G790">
        <f t="shared" si="209"/>
        <v>0.77696014373148714</v>
      </c>
      <c r="H790">
        <f t="shared" si="210"/>
        <v>-4.5428580205103446E-3</v>
      </c>
      <c r="I790">
        <f t="shared" si="211"/>
        <v>1028.8038030664084</v>
      </c>
      <c r="J790">
        <f t="shared" si="212"/>
        <v>21431.42558275675</v>
      </c>
      <c r="K790">
        <f t="shared" si="213"/>
        <v>47.76942550679918</v>
      </c>
      <c r="L790">
        <f t="shared" si="214"/>
        <v>0.29400685752303884</v>
      </c>
      <c r="M790">
        <f t="shared" si="215"/>
        <v>23354.991343101516</v>
      </c>
      <c r="N790">
        <f t="shared" si="216"/>
        <v>3.2873808361985155</v>
      </c>
      <c r="O790">
        <f t="shared" si="217"/>
        <v>91.880951447223822</v>
      </c>
      <c r="P790">
        <f t="shared" si="218"/>
        <v>3.3904101260666914E-6</v>
      </c>
      <c r="Q790">
        <f t="shared" si="219"/>
        <v>-2.0808210264750145E-5</v>
      </c>
      <c r="R790">
        <f t="shared" si="220"/>
        <v>37371.038122661157</v>
      </c>
      <c r="S790">
        <f t="shared" si="221"/>
        <v>1033.0206603622016</v>
      </c>
      <c r="T790">
        <f t="shared" si="207"/>
        <v>5.0272143784414622E-2</v>
      </c>
    </row>
    <row r="791" spans="1:20" x14ac:dyDescent="0.3">
      <c r="A791">
        <v>152.649</v>
      </c>
      <c r="B791">
        <f t="shared" si="206"/>
        <v>14.969403965716751</v>
      </c>
      <c r="C791">
        <v>15.3841</v>
      </c>
      <c r="D791">
        <v>38.781300000000002</v>
      </c>
      <c r="E791">
        <v>8.2219999999999995</v>
      </c>
      <c r="F791">
        <f t="shared" si="208"/>
        <v>999.04279848074145</v>
      </c>
      <c r="G791">
        <f t="shared" si="209"/>
        <v>0.77696036824131065</v>
      </c>
      <c r="H791">
        <f t="shared" si="210"/>
        <v>-4.5428631565874256E-3</v>
      </c>
      <c r="I791">
        <f t="shared" si="211"/>
        <v>1028.8038260595899</v>
      </c>
      <c r="J791">
        <f t="shared" si="212"/>
        <v>21431.417009924084</v>
      </c>
      <c r="K791">
        <f t="shared" si="213"/>
        <v>47.769456390239057</v>
      </c>
      <c r="L791">
        <f t="shared" si="214"/>
        <v>0.29400571637692774</v>
      </c>
      <c r="M791">
        <f t="shared" si="215"/>
        <v>23354.983692371596</v>
      </c>
      <c r="N791">
        <f t="shared" si="216"/>
        <v>3.2873803763223597</v>
      </c>
      <c r="O791">
        <f t="shared" si="217"/>
        <v>91.880951221781672</v>
      </c>
      <c r="P791">
        <f t="shared" si="218"/>
        <v>3.3908600024414748E-6</v>
      </c>
      <c r="Q791">
        <f t="shared" si="219"/>
        <v>-2.0807865953902388E-5</v>
      </c>
      <c r="R791">
        <f t="shared" si="220"/>
        <v>37380.034156417336</v>
      </c>
      <c r="S791">
        <f t="shared" si="221"/>
        <v>1033.0223838386098</v>
      </c>
      <c r="T791">
        <f t="shared" si="207"/>
        <v>1.291658795027789E-2</v>
      </c>
    </row>
    <row r="792" spans="1:20" x14ac:dyDescent="0.3">
      <c r="A792">
        <v>152.953</v>
      </c>
      <c r="B792">
        <f t="shared" si="206"/>
        <v>14.999215486300431</v>
      </c>
      <c r="C792">
        <v>15.3834</v>
      </c>
      <c r="D792">
        <v>38.781500000000001</v>
      </c>
      <c r="E792">
        <v>8.2219999999999995</v>
      </c>
      <c r="F792">
        <f t="shared" si="208"/>
        <v>999.04290716513935</v>
      </c>
      <c r="G792">
        <f t="shared" si="209"/>
        <v>0.77696193983585071</v>
      </c>
      <c r="H792">
        <f t="shared" si="210"/>
        <v>-4.542899110053576E-3</v>
      </c>
      <c r="I792">
        <f t="shared" si="211"/>
        <v>1028.8041414092711</v>
      </c>
      <c r="J792">
        <f t="shared" si="212"/>
        <v>21431.356999102878</v>
      </c>
      <c r="K792">
        <f t="shared" si="213"/>
        <v>47.769672578883551</v>
      </c>
      <c r="L792">
        <f t="shared" si="214"/>
        <v>0.29399772826184523</v>
      </c>
      <c r="M792">
        <f t="shared" si="215"/>
        <v>23354.940239617634</v>
      </c>
      <c r="N792">
        <f t="shared" si="216"/>
        <v>3.2873771572393404</v>
      </c>
      <c r="O792">
        <f t="shared" si="217"/>
        <v>91.881406650794204</v>
      </c>
      <c r="P792">
        <f t="shared" si="218"/>
        <v>3.3940091666257172E-6</v>
      </c>
      <c r="Q792">
        <f t="shared" si="219"/>
        <v>-2.0805580543544757E-5</v>
      </c>
      <c r="R792">
        <f t="shared" si="220"/>
        <v>37407.990292421513</v>
      </c>
      <c r="S792">
        <f t="shared" si="221"/>
        <v>1033.0279643142339</v>
      </c>
      <c r="T792">
        <f t="shared" si="207"/>
        <v>1.3196410440490785E-2</v>
      </c>
    </row>
    <row r="793" spans="1:20" x14ac:dyDescent="0.3">
      <c r="A793">
        <v>152.96100000000001</v>
      </c>
      <c r="B793">
        <f t="shared" si="206"/>
        <v>15.000000000000002</v>
      </c>
      <c r="C793">
        <v>15.384</v>
      </c>
      <c r="D793">
        <v>38.781500000000001</v>
      </c>
      <c r="E793">
        <v>8.2219999999999995</v>
      </c>
      <c r="F793">
        <f t="shared" si="208"/>
        <v>999.04281400743344</v>
      </c>
      <c r="G793">
        <f t="shared" si="209"/>
        <v>0.77696059275205465</v>
      </c>
      <c r="H793">
        <f t="shared" si="210"/>
        <v>-4.5428682926975999E-3</v>
      </c>
      <c r="I793">
        <f t="shared" si="211"/>
        <v>1028.8040034523654</v>
      </c>
      <c r="J793">
        <f t="shared" si="212"/>
        <v>21431.408437055976</v>
      </c>
      <c r="K793">
        <f t="shared" si="213"/>
        <v>47.769487273841975</v>
      </c>
      <c r="L793">
        <f t="shared" si="214"/>
        <v>0.29400457522751999</v>
      </c>
      <c r="M793">
        <f t="shared" si="215"/>
        <v>23354.986144780745</v>
      </c>
      <c r="N793">
        <f t="shared" si="216"/>
        <v>3.2873799164479918</v>
      </c>
      <c r="O793">
        <f t="shared" si="217"/>
        <v>91.88140800342515</v>
      </c>
      <c r="P793">
        <f t="shared" si="218"/>
        <v>3.3913098798719984E-6</v>
      </c>
      <c r="Q793">
        <f t="shared" si="219"/>
        <v>-2.080764643822911E-5</v>
      </c>
      <c r="R793">
        <f t="shared" si="220"/>
        <v>37408.771356483994</v>
      </c>
      <c r="S793">
        <f t="shared" si="221"/>
        <v>1033.0279590626797</v>
      </c>
      <c r="T793">
        <f t="shared" si="207"/>
        <v>2.4954905863810981E-3</v>
      </c>
    </row>
    <row r="794" spans="1:20" x14ac:dyDescent="0.3">
      <c r="A794">
        <v>153.01900000000001</v>
      </c>
      <c r="B794">
        <f t="shared" si="206"/>
        <v>15.005687724321886</v>
      </c>
      <c r="C794">
        <v>15.385300000000001</v>
      </c>
      <c r="D794">
        <v>38.781700000000001</v>
      </c>
      <c r="E794">
        <v>8.2219999999999995</v>
      </c>
      <c r="F794">
        <f t="shared" si="208"/>
        <v>999.04261215135045</v>
      </c>
      <c r="G794">
        <f t="shared" si="209"/>
        <v>0.77695767418418493</v>
      </c>
      <c r="H794">
        <f t="shared" si="210"/>
        <v>-4.5428015258465139E-3</v>
      </c>
      <c r="I794">
        <f t="shared" si="211"/>
        <v>1028.8038589340108</v>
      </c>
      <c r="J794">
        <f t="shared" si="212"/>
        <v>21431.519881576489</v>
      </c>
      <c r="K794">
        <f t="shared" si="213"/>
        <v>47.769085799721807</v>
      </c>
      <c r="L794">
        <f t="shared" si="214"/>
        <v>0.29401940991268533</v>
      </c>
      <c r="M794">
        <f t="shared" si="215"/>
        <v>23355.095705390031</v>
      </c>
      <c r="N794">
        <f t="shared" si="216"/>
        <v>3.2873858949542698</v>
      </c>
      <c r="O794">
        <f t="shared" si="217"/>
        <v>91.881867941262755</v>
      </c>
      <c r="P794">
        <f t="shared" si="218"/>
        <v>3.3854615556228339E-6</v>
      </c>
      <c r="Q794">
        <f t="shared" si="219"/>
        <v>-2.0812247182369154E-5</v>
      </c>
      <c r="R794">
        <f t="shared" si="220"/>
        <v>37414.279940989909</v>
      </c>
      <c r="S794">
        <f t="shared" si="221"/>
        <v>1033.0287974818377</v>
      </c>
      <c r="T794">
        <f t="shared" si="207"/>
        <v>1.1710445671745473E-2</v>
      </c>
    </row>
    <row r="795" spans="1:20" x14ac:dyDescent="0.3">
      <c r="A795">
        <v>153.15799999999999</v>
      </c>
      <c r="B795">
        <f t="shared" si="206"/>
        <v>15.019318649851922</v>
      </c>
      <c r="C795">
        <v>15.383900000000001</v>
      </c>
      <c r="D795">
        <v>38.781799999999997</v>
      </c>
      <c r="E795">
        <v>8.2219999999999995</v>
      </c>
      <c r="F795">
        <f t="shared" si="208"/>
        <v>999.04282953400912</v>
      </c>
      <c r="G795">
        <f t="shared" si="209"/>
        <v>0.77696081726371924</v>
      </c>
      <c r="H795">
        <f t="shared" si="210"/>
        <v>-4.5428734288408667E-3</v>
      </c>
      <c r="I795">
        <f t="shared" si="211"/>
        <v>1028.8042580450126</v>
      </c>
      <c r="J795">
        <f t="shared" si="212"/>
        <v>21431.399864152412</v>
      </c>
      <c r="K795">
        <f t="shared" si="213"/>
        <v>47.769518157607941</v>
      </c>
      <c r="L795">
        <f t="shared" si="214"/>
        <v>0.29400343407481572</v>
      </c>
      <c r="M795">
        <f t="shared" si="215"/>
        <v>23354.993648757219</v>
      </c>
      <c r="N795">
        <f t="shared" si="216"/>
        <v>3.2873794565754122</v>
      </c>
      <c r="O795">
        <f t="shared" si="217"/>
        <v>91.882093288616502</v>
      </c>
      <c r="P795">
        <f t="shared" si="218"/>
        <v>3.3917597583582757E-6</v>
      </c>
      <c r="Q795">
        <f t="shared" si="219"/>
        <v>-2.0807489320895491E-5</v>
      </c>
      <c r="R795">
        <f t="shared" si="220"/>
        <v>37426.983203617696</v>
      </c>
      <c r="S795">
        <f t="shared" si="221"/>
        <v>1033.0316106629125</v>
      </c>
      <c r="T795">
        <f t="shared" si="207"/>
        <v>1.3856312702386086E-2</v>
      </c>
    </row>
    <row r="796" spans="1:20" x14ac:dyDescent="0.3">
      <c r="A796">
        <v>153.434</v>
      </c>
      <c r="B796">
        <f t="shared" si="206"/>
        <v>15.046384372487104</v>
      </c>
      <c r="C796">
        <v>15.3834</v>
      </c>
      <c r="D796">
        <v>38.780999999999999</v>
      </c>
      <c r="E796">
        <v>8.2219999999999995</v>
      </c>
      <c r="F796">
        <f t="shared" si="208"/>
        <v>999.04290716513935</v>
      </c>
      <c r="G796">
        <f t="shared" si="209"/>
        <v>0.77696193983585071</v>
      </c>
      <c r="H796">
        <f t="shared" si="210"/>
        <v>-4.542899110053576E-3</v>
      </c>
      <c r="I796">
        <f t="shared" si="211"/>
        <v>1028.8037554095679</v>
      </c>
      <c r="J796">
        <f t="shared" si="212"/>
        <v>21431.356999102878</v>
      </c>
      <c r="K796">
        <f t="shared" si="213"/>
        <v>47.769672578883551</v>
      </c>
      <c r="L796">
        <f t="shared" si="214"/>
        <v>0.29399772826184523</v>
      </c>
      <c r="M796">
        <f t="shared" si="215"/>
        <v>23354.914981637168</v>
      </c>
      <c r="N796">
        <f t="shared" si="216"/>
        <v>3.2873771572393404</v>
      </c>
      <c r="O796">
        <f t="shared" si="217"/>
        <v>91.88026413306504</v>
      </c>
      <c r="P796">
        <f t="shared" si="218"/>
        <v>3.3940091666257172E-6</v>
      </c>
      <c r="Q796">
        <f t="shared" si="219"/>
        <v>-2.0805268544399413E-5</v>
      </c>
      <c r="R796">
        <f t="shared" si="220"/>
        <v>37451.981631156836</v>
      </c>
      <c r="S796">
        <f t="shared" si="221"/>
        <v>1033.0359168590837</v>
      </c>
      <c r="T796">
        <f t="shared" si="207"/>
        <v>1.2165996616004657E-2</v>
      </c>
    </row>
    <row r="797" spans="1:20" x14ac:dyDescent="0.3">
      <c r="A797">
        <v>153.62</v>
      </c>
      <c r="B797">
        <f t="shared" si="206"/>
        <v>15.064624316002119</v>
      </c>
      <c r="C797">
        <v>15.382099999999999</v>
      </c>
      <c r="D797">
        <v>38.782299999999999</v>
      </c>
      <c r="E797">
        <v>8.2219999999999995</v>
      </c>
      <c r="F797">
        <f t="shared" si="208"/>
        <v>999.04310899244717</v>
      </c>
      <c r="G797">
        <f t="shared" si="209"/>
        <v>0.77696485863110132</v>
      </c>
      <c r="H797">
        <f t="shared" si="210"/>
        <v>-4.5429658850783851E-3</v>
      </c>
      <c r="I797">
        <f t="shared" si="211"/>
        <v>1028.8050579065136</v>
      </c>
      <c r="J797">
        <f t="shared" si="212"/>
        <v>21431.24554582655</v>
      </c>
      <c r="K797">
        <f t="shared" si="213"/>
        <v>47.770074093277373</v>
      </c>
      <c r="L797">
        <f t="shared" si="214"/>
        <v>0.29398289276241973</v>
      </c>
      <c r="M797">
        <f t="shared" si="215"/>
        <v>23354.88118773307</v>
      </c>
      <c r="N797">
        <f t="shared" si="216"/>
        <v>3.2873711791748024</v>
      </c>
      <c r="O797">
        <f t="shared" si="217"/>
        <v>91.883231748602086</v>
      </c>
      <c r="P797">
        <f t="shared" si="218"/>
        <v>3.3998577516426752E-6</v>
      </c>
      <c r="Q797">
        <f t="shared" si="219"/>
        <v>-2.0801603515013236E-5</v>
      </c>
      <c r="R797">
        <f t="shared" si="220"/>
        <v>37469.492349740285</v>
      </c>
      <c r="S797">
        <f t="shared" si="221"/>
        <v>1033.040387889271</v>
      </c>
      <c r="T797">
        <f t="shared" si="207"/>
        <v>1.5100861217412657E-2</v>
      </c>
    </row>
    <row r="798" spans="1:20" x14ac:dyDescent="0.3">
      <c r="A798">
        <v>153.69800000000001</v>
      </c>
      <c r="B798">
        <f t="shared" si="206"/>
        <v>15.072273324572931</v>
      </c>
      <c r="C798">
        <v>15.383100000000001</v>
      </c>
      <c r="D798">
        <v>38.782800000000002</v>
      </c>
      <c r="E798">
        <v>8.2219999999999995</v>
      </c>
      <c r="F798">
        <f t="shared" si="208"/>
        <v>999.04295374241917</v>
      </c>
      <c r="G798">
        <f t="shared" si="209"/>
        <v>0.77696261339017658</v>
      </c>
      <c r="H798">
        <f t="shared" si="210"/>
        <v>-4.5429145191783057E-3</v>
      </c>
      <c r="I798">
        <f t="shared" si="211"/>
        <v>1028.8052139869328</v>
      </c>
      <c r="J798">
        <f t="shared" si="212"/>
        <v>21431.331279647769</v>
      </c>
      <c r="K798">
        <f t="shared" si="213"/>
        <v>47.76976523360554</v>
      </c>
      <c r="L798">
        <f t="shared" si="214"/>
        <v>0.29399430473450372</v>
      </c>
      <c r="M798">
        <f t="shared" si="215"/>
        <v>23354.982957501652</v>
      </c>
      <c r="N798">
        <f t="shared" si="216"/>
        <v>3.2873757776591588</v>
      </c>
      <c r="O798">
        <f t="shared" si="217"/>
        <v>91.884376520632344</v>
      </c>
      <c r="P798">
        <f t="shared" si="218"/>
        <v>3.3953588242550758E-6</v>
      </c>
      <c r="Q798">
        <f t="shared" si="219"/>
        <v>-2.0805358788164273E-5</v>
      </c>
      <c r="R798">
        <f t="shared" si="220"/>
        <v>37476.936373414501</v>
      </c>
      <c r="S798">
        <f t="shared" si="221"/>
        <v>1033.0418587870795</v>
      </c>
      <c r="T798">
        <f t="shared" si="207"/>
        <v>1.337513047357553E-2</v>
      </c>
    </row>
    <row r="799" spans="1:20" x14ac:dyDescent="0.3">
      <c r="A799">
        <v>153.95400000000001</v>
      </c>
      <c r="B799">
        <f t="shared" si="206"/>
        <v>15.097377762959187</v>
      </c>
      <c r="C799">
        <v>15.3809</v>
      </c>
      <c r="D799">
        <v>38.783799999999999</v>
      </c>
      <c r="E799">
        <v>8.2230000000000008</v>
      </c>
      <c r="F799">
        <f t="shared" si="208"/>
        <v>999.0432952771024</v>
      </c>
      <c r="G799">
        <f t="shared" si="209"/>
        <v>0.77696755304173315</v>
      </c>
      <c r="H799">
        <f t="shared" si="210"/>
        <v>-4.5430275285266259E-3</v>
      </c>
      <c r="I799">
        <f t="shared" si="211"/>
        <v>1028.8064918054415</v>
      </c>
      <c r="J799">
        <f t="shared" si="212"/>
        <v>21431.14266056172</v>
      </c>
      <c r="K799">
        <f t="shared" si="213"/>
        <v>47.770444746407144</v>
      </c>
      <c r="L799">
        <f t="shared" si="214"/>
        <v>0.2939691979607677</v>
      </c>
      <c r="M799">
        <f t="shared" si="215"/>
        <v>23354.865144497104</v>
      </c>
      <c r="N799">
        <f t="shared" si="216"/>
        <v>3.2873656612296536</v>
      </c>
      <c r="O799">
        <f t="shared" si="217"/>
        <v>91.886656597017407</v>
      </c>
      <c r="P799">
        <f t="shared" si="218"/>
        <v>3.4052566038654759E-6</v>
      </c>
      <c r="Q799">
        <f t="shared" si="219"/>
        <v>-2.0798407529946495E-5</v>
      </c>
      <c r="R799">
        <f t="shared" si="220"/>
        <v>37500.69051382917</v>
      </c>
      <c r="S799">
        <f t="shared" si="221"/>
        <v>1033.0475283570761</v>
      </c>
      <c r="T799">
        <f t="shared" si="207"/>
        <v>1.4494657725256717E-2</v>
      </c>
    </row>
    <row r="800" spans="1:20" x14ac:dyDescent="0.3">
      <c r="A800">
        <v>153.98599999999999</v>
      </c>
      <c r="B800">
        <f t="shared" si="206"/>
        <v>15.100515817757467</v>
      </c>
      <c r="C800">
        <v>15.381399999999999</v>
      </c>
      <c r="D800">
        <v>38.783700000000003</v>
      </c>
      <c r="E800">
        <v>8.2230000000000008</v>
      </c>
      <c r="F800">
        <f t="shared" si="208"/>
        <v>999.04321766053488</v>
      </c>
      <c r="G800">
        <f t="shared" si="209"/>
        <v>0.77696643035452551</v>
      </c>
      <c r="H800">
        <f t="shared" si="210"/>
        <v>-4.5430018431774164E-3</v>
      </c>
      <c r="I800">
        <f t="shared" si="211"/>
        <v>1028.8062996502456</v>
      </c>
      <c r="J800">
        <f t="shared" si="212"/>
        <v>21431.185530042443</v>
      </c>
      <c r="K800">
        <f t="shared" si="213"/>
        <v>47.77029030474953</v>
      </c>
      <c r="L800">
        <f t="shared" si="214"/>
        <v>0.29397490418581324</v>
      </c>
      <c r="M800">
        <f t="shared" si="215"/>
        <v>23354.898350736748</v>
      </c>
      <c r="N800">
        <f t="shared" si="216"/>
        <v>3.2873679603421668</v>
      </c>
      <c r="O800">
        <f t="shared" si="217"/>
        <v>91.886429220507679</v>
      </c>
      <c r="P800">
        <f t="shared" si="218"/>
        <v>3.4030070636305315E-6</v>
      </c>
      <c r="Q800">
        <f t="shared" si="219"/>
        <v>-2.080006682746703E-5</v>
      </c>
      <c r="R800">
        <f t="shared" si="220"/>
        <v>37503.628835986776</v>
      </c>
      <c r="S800">
        <f t="shared" si="221"/>
        <v>1033.0478868470395</v>
      </c>
      <c r="T800">
        <f t="shared" si="207"/>
        <v>1.0308994846550051E-2</v>
      </c>
    </row>
    <row r="801" spans="1:20" x14ac:dyDescent="0.3">
      <c r="A801">
        <v>154.08600000000001</v>
      </c>
      <c r="B801">
        <f t="shared" si="206"/>
        <v>15.1103222390021</v>
      </c>
      <c r="C801">
        <v>15.3811</v>
      </c>
      <c r="D801">
        <v>38.783999999999999</v>
      </c>
      <c r="E801">
        <v>8.2219999999999995</v>
      </c>
      <c r="F801">
        <f t="shared" si="208"/>
        <v>999.043264230825</v>
      </c>
      <c r="G801">
        <f t="shared" si="209"/>
        <v>0.77696710396408819</v>
      </c>
      <c r="H801">
        <f t="shared" si="210"/>
        <v>-4.5430172542876663E-3</v>
      </c>
      <c r="I801">
        <f t="shared" si="211"/>
        <v>1028.8066002247047</v>
      </c>
      <c r="J801">
        <f t="shared" si="212"/>
        <v>21431.159808460357</v>
      </c>
      <c r="K801">
        <f t="shared" si="213"/>
        <v>47.770382969254918</v>
      </c>
      <c r="L801">
        <f t="shared" si="214"/>
        <v>0.29397148046067573</v>
      </c>
      <c r="M801">
        <f t="shared" si="215"/>
        <v>23354.890551044875</v>
      </c>
      <c r="N801">
        <f t="shared" si="216"/>
        <v>3.2873665808692936</v>
      </c>
      <c r="O801">
        <f t="shared" si="217"/>
        <v>91.887114054969018</v>
      </c>
      <c r="P801">
        <f t="shared" si="218"/>
        <v>3.4043567846042766E-6</v>
      </c>
      <c r="Q801">
        <f t="shared" si="219"/>
        <v>-2.0799221026894861E-5</v>
      </c>
      <c r="R801">
        <f t="shared" si="220"/>
        <v>37512.914581909354</v>
      </c>
      <c r="S801">
        <f t="shared" si="221"/>
        <v>1033.0498995951509</v>
      </c>
      <c r="T801">
        <f t="shared" si="207"/>
        <v>1.3818060881717279E-2</v>
      </c>
    </row>
    <row r="802" spans="1:20" x14ac:dyDescent="0.3">
      <c r="A802">
        <v>154.137</v>
      </c>
      <c r="B802">
        <f t="shared" si="206"/>
        <v>15.115323513836861</v>
      </c>
      <c r="C802">
        <v>15.3827</v>
      </c>
      <c r="D802">
        <v>38.783900000000003</v>
      </c>
      <c r="E802">
        <v>8.2230000000000008</v>
      </c>
      <c r="F802">
        <f t="shared" si="208"/>
        <v>999.04301584382858</v>
      </c>
      <c r="G802">
        <f t="shared" si="209"/>
        <v>0.77696351147549925</v>
      </c>
      <c r="H802">
        <f t="shared" si="210"/>
        <v>-4.5429350651412341E-3</v>
      </c>
      <c r="I802">
        <f t="shared" si="211"/>
        <v>1028.8061551579551</v>
      </c>
      <c r="J802">
        <f t="shared" si="212"/>
        <v>21431.296986544672</v>
      </c>
      <c r="K802">
        <f t="shared" si="213"/>
        <v>47.769888775517607</v>
      </c>
      <c r="L802">
        <f t="shared" si="214"/>
        <v>0.29398973998522931</v>
      </c>
      <c r="M802">
        <f t="shared" si="215"/>
        <v>23355.007921001808</v>
      </c>
      <c r="N802">
        <f t="shared" si="216"/>
        <v>3.2873739382439546</v>
      </c>
      <c r="O802">
        <f t="shared" si="217"/>
        <v>91.886889158030982</v>
      </c>
      <c r="P802">
        <f t="shared" si="218"/>
        <v>3.3971583825412349E-6</v>
      </c>
      <c r="Q802">
        <f t="shared" si="219"/>
        <v>-2.0804667919325004E-5</v>
      </c>
      <c r="R802">
        <f t="shared" si="220"/>
        <v>37517.683073384607</v>
      </c>
      <c r="S802">
        <f t="shared" si="221"/>
        <v>1033.0503212236204</v>
      </c>
      <c r="T802">
        <f t="shared" si="207"/>
        <v>8.8558892192038378E-3</v>
      </c>
    </row>
    <row r="803" spans="1:20" x14ac:dyDescent="0.3">
      <c r="A803">
        <v>154.27500000000001</v>
      </c>
      <c r="B803">
        <f t="shared" si="206"/>
        <v>15.128856375154452</v>
      </c>
      <c r="C803">
        <v>15.381399999999999</v>
      </c>
      <c r="D803">
        <v>38.784300000000002</v>
      </c>
      <c r="E803">
        <v>8.2230000000000008</v>
      </c>
      <c r="F803">
        <f t="shared" si="208"/>
        <v>999.04321766053488</v>
      </c>
      <c r="G803">
        <f t="shared" si="209"/>
        <v>0.77696643035452551</v>
      </c>
      <c r="H803">
        <f t="shared" si="210"/>
        <v>-4.5430018431774164E-3</v>
      </c>
      <c r="I803">
        <f t="shared" si="211"/>
        <v>1028.8067628526996</v>
      </c>
      <c r="J803">
        <f t="shared" si="212"/>
        <v>21431.185530042443</v>
      </c>
      <c r="K803">
        <f t="shared" si="213"/>
        <v>47.77029030474953</v>
      </c>
      <c r="L803">
        <f t="shared" si="214"/>
        <v>0.29397490418581324</v>
      </c>
      <c r="M803">
        <f t="shared" si="215"/>
        <v>23354.928660614438</v>
      </c>
      <c r="N803">
        <f t="shared" si="216"/>
        <v>3.2873679603421668</v>
      </c>
      <c r="O803">
        <f t="shared" si="217"/>
        <v>91.887800241893174</v>
      </c>
      <c r="P803">
        <f t="shared" si="218"/>
        <v>3.4030070636305315E-6</v>
      </c>
      <c r="Q803">
        <f t="shared" si="219"/>
        <v>-2.0800441259105438E-5</v>
      </c>
      <c r="R803">
        <f t="shared" si="220"/>
        <v>37530.423976297199</v>
      </c>
      <c r="S803">
        <f t="shared" si="221"/>
        <v>1033.053298884</v>
      </c>
      <c r="T803">
        <f t="shared" si="207"/>
        <v>1.4307037364056854E-2</v>
      </c>
    </row>
    <row r="804" spans="1:20" x14ac:dyDescent="0.3">
      <c r="A804">
        <v>154.36699999999999</v>
      </c>
      <c r="B804">
        <f t="shared" si="206"/>
        <v>15.137878282699511</v>
      </c>
      <c r="C804">
        <v>15.381600000000001</v>
      </c>
      <c r="D804">
        <v>38.784500000000001</v>
      </c>
      <c r="E804">
        <v>8.2219999999999995</v>
      </c>
      <c r="F804">
        <f t="shared" si="208"/>
        <v>999.0431866130923</v>
      </c>
      <c r="G804">
        <f t="shared" si="209"/>
        <v>0.77696598128608674</v>
      </c>
      <c r="H804">
        <f t="shared" si="210"/>
        <v>-4.5429915692693753E-3</v>
      </c>
      <c r="I804">
        <f t="shared" si="211"/>
        <v>1028.8068712707634</v>
      </c>
      <c r="J804">
        <f t="shared" si="212"/>
        <v>21431.202677586574</v>
      </c>
      <c r="K804">
        <f t="shared" si="213"/>
        <v>47.7702285292279</v>
      </c>
      <c r="L804">
        <f t="shared" si="214"/>
        <v>0.29397718665275524</v>
      </c>
      <c r="M804">
        <f t="shared" si="215"/>
        <v>23354.954066826071</v>
      </c>
      <c r="N804">
        <f t="shared" si="216"/>
        <v>3.2873688799996916</v>
      </c>
      <c r="O804">
        <f t="shared" si="217"/>
        <v>91.888257699840409</v>
      </c>
      <c r="P804">
        <f t="shared" si="218"/>
        <v>3.4021072549267204E-6</v>
      </c>
      <c r="Q804">
        <f t="shared" si="219"/>
        <v>-2.0801254738437846E-5</v>
      </c>
      <c r="R804">
        <f t="shared" si="220"/>
        <v>37538.973066527629</v>
      </c>
      <c r="S804">
        <f t="shared" si="221"/>
        <v>1033.0549789013437</v>
      </c>
      <c r="T804">
        <f t="shared" si="207"/>
        <v>1.3161769754207306E-2</v>
      </c>
    </row>
    <row r="805" spans="1:20" x14ac:dyDescent="0.3">
      <c r="A805">
        <v>154.37</v>
      </c>
      <c r="B805">
        <f t="shared" si="206"/>
        <v>15.138172475336852</v>
      </c>
      <c r="C805">
        <v>15.3817</v>
      </c>
      <c r="D805">
        <v>38.784599999999998</v>
      </c>
      <c r="E805">
        <v>8.2230000000000008</v>
      </c>
      <c r="F805">
        <f t="shared" si="208"/>
        <v>999.04317108919645</v>
      </c>
      <c r="G805">
        <f t="shared" si="209"/>
        <v>0.77696575675324853</v>
      </c>
      <c r="H805">
        <f t="shared" si="210"/>
        <v>-4.5429864323649942E-3</v>
      </c>
      <c r="I805">
        <f t="shared" si="211"/>
        <v>1028.8069254796158</v>
      </c>
      <c r="J805">
        <f t="shared" si="212"/>
        <v>21431.211251305474</v>
      </c>
      <c r="K805">
        <f t="shared" si="213"/>
        <v>47.77019764171169</v>
      </c>
      <c r="L805">
        <f t="shared" si="214"/>
        <v>0.29397832788128131</v>
      </c>
      <c r="M805">
        <f t="shared" si="215"/>
        <v>23354.966769881474</v>
      </c>
      <c r="N805">
        <f t="shared" si="216"/>
        <v>3.287369339831137</v>
      </c>
      <c r="O805">
        <f t="shared" si="217"/>
        <v>91.888486428813366</v>
      </c>
      <c r="P805">
        <f t="shared" si="218"/>
        <v>3.4016573521584361E-6</v>
      </c>
      <c r="Q805">
        <f t="shared" si="219"/>
        <v>-2.0801661475461638E-5</v>
      </c>
      <c r="R805">
        <f t="shared" si="220"/>
        <v>37539.29671428875</v>
      </c>
      <c r="S805">
        <f t="shared" si="221"/>
        <v>1033.055079456218</v>
      </c>
      <c r="T805">
        <f t="shared" si="207"/>
        <v>1.7831678914922915E-2</v>
      </c>
    </row>
    <row r="806" spans="1:20" x14ac:dyDescent="0.3">
      <c r="A806">
        <v>154.345</v>
      </c>
      <c r="B806">
        <f t="shared" si="206"/>
        <v>15.135720870025693</v>
      </c>
      <c r="C806">
        <v>15.380699999999999</v>
      </c>
      <c r="D806">
        <v>38.784999999999997</v>
      </c>
      <c r="E806">
        <v>8.2230000000000008</v>
      </c>
      <c r="F806">
        <f t="shared" si="208"/>
        <v>999.0433263229138</v>
      </c>
      <c r="G806">
        <f t="shared" si="209"/>
        <v>0.77696800212306072</v>
      </c>
      <c r="H806">
        <f t="shared" si="210"/>
        <v>-4.5430378028979536E-3</v>
      </c>
      <c r="I806">
        <f t="shared" si="211"/>
        <v>1028.8074641933317</v>
      </c>
      <c r="J806">
        <f t="shared" si="212"/>
        <v>21431.125512521281</v>
      </c>
      <c r="K806">
        <f t="shared" si="213"/>
        <v>47.770506524211619</v>
      </c>
      <c r="L806">
        <f t="shared" si="214"/>
        <v>0.29396691544767328</v>
      </c>
      <c r="M806">
        <f t="shared" si="215"/>
        <v>23354.910461075917</v>
      </c>
      <c r="N806">
        <f t="shared" si="216"/>
        <v>3.2873647415971678</v>
      </c>
      <c r="O806">
        <f t="shared" si="217"/>
        <v>91.889398189032406</v>
      </c>
      <c r="P806">
        <f t="shared" si="218"/>
        <v>3.4061564273496341E-6</v>
      </c>
      <c r="Q806">
        <f t="shared" si="219"/>
        <v>-2.0798467726449778E-5</v>
      </c>
      <c r="R806">
        <f t="shared" si="220"/>
        <v>37537.084155580807</v>
      </c>
      <c r="S806">
        <f t="shared" si="221"/>
        <v>1033.0551809644344</v>
      </c>
      <c r="T806">
        <f t="shared" si="207"/>
        <v>6.2062872416437471E-3</v>
      </c>
    </row>
    <row r="807" spans="1:20" x14ac:dyDescent="0.3">
      <c r="A807">
        <v>154.36000000000001</v>
      </c>
      <c r="B807">
        <f t="shared" si="206"/>
        <v>15.137191833212389</v>
      </c>
      <c r="C807">
        <v>15.379099999999999</v>
      </c>
      <c r="D807">
        <v>38.785499999999999</v>
      </c>
      <c r="E807">
        <v>8.2230000000000008</v>
      </c>
      <c r="F807">
        <f t="shared" si="208"/>
        <v>999.04357467262844</v>
      </c>
      <c r="G807">
        <f t="shared" si="209"/>
        <v>0.77697159490625878</v>
      </c>
      <c r="H807">
        <f t="shared" si="210"/>
        <v>-4.5431200026338258E-3</v>
      </c>
      <c r="I807">
        <f t="shared" si="211"/>
        <v>1028.8082180386527</v>
      </c>
      <c r="J807">
        <f t="shared" si="212"/>
        <v>21430.988323092843</v>
      </c>
      <c r="K807">
        <f t="shared" si="213"/>
        <v>47.77100077012863</v>
      </c>
      <c r="L807">
        <f t="shared" si="214"/>
        <v>0.2939486548682077</v>
      </c>
      <c r="M807">
        <f t="shared" si="215"/>
        <v>23354.813288733814</v>
      </c>
      <c r="N807">
        <f t="shared" si="216"/>
        <v>3.2873573847948325</v>
      </c>
      <c r="O807">
        <f t="shared" si="217"/>
        <v>91.89053710058927</v>
      </c>
      <c r="P807">
        <f t="shared" si="218"/>
        <v>3.4133551672494765E-6</v>
      </c>
      <c r="Q807">
        <f t="shared" si="219"/>
        <v>-2.0793270143997018E-5</v>
      </c>
      <c r="R807">
        <f t="shared" si="220"/>
        <v>37538.54115413344</v>
      </c>
      <c r="S807">
        <f t="shared" si="221"/>
        <v>1033.0561868755706</v>
      </c>
      <c r="T807">
        <f t="shared" si="207"/>
        <v>2.5222332401122087E-2</v>
      </c>
    </row>
    <row r="808" spans="1:20" x14ac:dyDescent="0.3">
      <c r="A808">
        <v>154.58600000000001</v>
      </c>
      <c r="B808">
        <f t="shared" si="206"/>
        <v>15.159354345225255</v>
      </c>
      <c r="C808">
        <v>15.3794</v>
      </c>
      <c r="D808">
        <v>38.785400000000003</v>
      </c>
      <c r="E808">
        <v>8.2230000000000008</v>
      </c>
      <c r="F808">
        <f t="shared" si="208"/>
        <v>999.04352810932892</v>
      </c>
      <c r="G808">
        <f t="shared" si="209"/>
        <v>0.77697092124145584</v>
      </c>
      <c r="H808">
        <f t="shared" si="210"/>
        <v>-4.5431045895380556E-3</v>
      </c>
      <c r="I808">
        <f t="shared" si="211"/>
        <v>1028.8080718691119</v>
      </c>
      <c r="J808">
        <f t="shared" si="212"/>
        <v>21431.014046801971</v>
      </c>
      <c r="K808">
        <f t="shared" si="213"/>
        <v>47.770908095839403</v>
      </c>
      <c r="L808">
        <f t="shared" si="214"/>
        <v>0.29395207879114121</v>
      </c>
      <c r="M808">
        <f t="shared" si="215"/>
        <v>23354.831193375394</v>
      </c>
      <c r="N808">
        <f t="shared" si="216"/>
        <v>3.2873587641603934</v>
      </c>
      <c r="O808">
        <f t="shared" si="217"/>
        <v>91.890309273180279</v>
      </c>
      <c r="P808">
        <f t="shared" si="218"/>
        <v>3.4120053829313211E-6</v>
      </c>
      <c r="Q808">
        <f t="shared" si="219"/>
        <v>-2.0794240810455426E-5</v>
      </c>
      <c r="R808">
        <f t="shared" si="220"/>
        <v>37559.289626212587</v>
      </c>
      <c r="S808">
        <f t="shared" si="221"/>
        <v>1033.0599254912458</v>
      </c>
      <c r="T808">
        <f t="shared" si="207"/>
        <v>1.2527126765675535E-2</v>
      </c>
    </row>
    <row r="809" spans="1:20" x14ac:dyDescent="0.3">
      <c r="A809">
        <v>154.995</v>
      </c>
      <c r="B809">
        <f t="shared" si="206"/>
        <v>15.199462608115795</v>
      </c>
      <c r="C809">
        <v>15.3771</v>
      </c>
      <c r="D809">
        <v>38.785899999999998</v>
      </c>
      <c r="E809">
        <v>8.2230000000000008</v>
      </c>
      <c r="F809">
        <f t="shared" si="208"/>
        <v>999.04388506782755</v>
      </c>
      <c r="G809">
        <f t="shared" si="209"/>
        <v>0.77697608621671232</v>
      </c>
      <c r="H809">
        <f t="shared" si="210"/>
        <v>-4.5432227642167857E-3</v>
      </c>
      <c r="I809">
        <f t="shared" si="211"/>
        <v>1028.8089866146395</v>
      </c>
      <c r="J809">
        <f t="shared" si="212"/>
        <v>21430.816823544716</v>
      </c>
      <c r="K809">
        <f t="shared" si="213"/>
        <v>47.771618636229647</v>
      </c>
      <c r="L809">
        <f t="shared" si="214"/>
        <v>0.29392582795709971</v>
      </c>
      <c r="M809">
        <f t="shared" si="215"/>
        <v>23354.680446585575</v>
      </c>
      <c r="N809">
        <f t="shared" si="216"/>
        <v>3.2873481894358041</v>
      </c>
      <c r="O809">
        <f t="shared" si="217"/>
        <v>91.891446607285843</v>
      </c>
      <c r="P809">
        <f t="shared" si="218"/>
        <v>3.4223539721906654E-6</v>
      </c>
      <c r="Q809">
        <f t="shared" si="219"/>
        <v>-2.0786632350778084E-5</v>
      </c>
      <c r="R809">
        <f t="shared" si="220"/>
        <v>37596.895846858381</v>
      </c>
      <c r="S809">
        <f t="shared" si="221"/>
        <v>1033.0678582336993</v>
      </c>
      <c r="T809">
        <f t="shared" si="207"/>
        <v>1.356433903805525E-2</v>
      </c>
    </row>
    <row r="810" spans="1:20" x14ac:dyDescent="0.3">
      <c r="A810">
        <v>155.27099999999999</v>
      </c>
      <c r="B810">
        <f t="shared" si="206"/>
        <v>15.226528330750975</v>
      </c>
      <c r="C810">
        <v>15.3772</v>
      </c>
      <c r="D810">
        <v>38.785899999999998</v>
      </c>
      <c r="E810">
        <v>8.2219999999999995</v>
      </c>
      <c r="F810">
        <f t="shared" si="208"/>
        <v>999.04386954917447</v>
      </c>
      <c r="G810">
        <f t="shared" si="209"/>
        <v>0.77697586164244259</v>
      </c>
      <c r="H810">
        <f t="shared" si="210"/>
        <v>-4.5432176258232643E-3</v>
      </c>
      <c r="I810">
        <f t="shared" si="211"/>
        <v>1028.8089636268612</v>
      </c>
      <c r="J810">
        <f t="shared" si="212"/>
        <v>21430.82539885892</v>
      </c>
      <c r="K810">
        <f t="shared" si="213"/>
        <v>47.771587741375406</v>
      </c>
      <c r="L810">
        <f t="shared" si="214"/>
        <v>0.29392696933397283</v>
      </c>
      <c r="M810">
        <f t="shared" si="215"/>
        <v>23354.688099317027</v>
      </c>
      <c r="N810">
        <f t="shared" si="216"/>
        <v>3.2873486491867632</v>
      </c>
      <c r="O810">
        <f t="shared" si="217"/>
        <v>91.891446832662282</v>
      </c>
      <c r="P810">
        <f t="shared" si="218"/>
        <v>3.4219040219140835E-6</v>
      </c>
      <c r="Q810">
        <f t="shared" si="219"/>
        <v>-2.0786976734309244E-5</v>
      </c>
      <c r="R810">
        <f t="shared" si="220"/>
        <v>37622.263785514755</v>
      </c>
      <c r="S810">
        <f t="shared" si="221"/>
        <v>1033.0725616558193</v>
      </c>
      <c r="T810">
        <f t="shared" si="207"/>
        <v>1.2714522715266522E-2</v>
      </c>
    </row>
    <row r="811" spans="1:20" x14ac:dyDescent="0.3">
      <c r="A811">
        <v>155.249</v>
      </c>
      <c r="B811">
        <f t="shared" si="206"/>
        <v>15.224370918077156</v>
      </c>
      <c r="C811">
        <v>15.3781</v>
      </c>
      <c r="D811">
        <v>38.785299999999999</v>
      </c>
      <c r="E811">
        <v>8.2230000000000008</v>
      </c>
      <c r="F811">
        <f t="shared" si="208"/>
        <v>999.0437298760537</v>
      </c>
      <c r="G811">
        <f t="shared" si="209"/>
        <v>0.77697384051544871</v>
      </c>
      <c r="H811">
        <f t="shared" si="210"/>
        <v>-4.5431713817707057E-3</v>
      </c>
      <c r="I811">
        <f t="shared" si="211"/>
        <v>1028.8082935265063</v>
      </c>
      <c r="J811">
        <f t="shared" si="212"/>
        <v>21430.902575091382</v>
      </c>
      <c r="K811">
        <f t="shared" si="213"/>
        <v>47.77130969502555</v>
      </c>
      <c r="L811">
        <f t="shared" si="214"/>
        <v>0.29393724157748374</v>
      </c>
      <c r="M811">
        <f t="shared" si="215"/>
        <v>23354.726662241308</v>
      </c>
      <c r="N811">
        <f t="shared" si="216"/>
        <v>3.2873527870258874</v>
      </c>
      <c r="O811">
        <f t="shared" si="217"/>
        <v>91.890077839547345</v>
      </c>
      <c r="P811">
        <f t="shared" si="218"/>
        <v>3.4178545169330785E-6</v>
      </c>
      <c r="Q811">
        <f t="shared" si="219"/>
        <v>-2.0789701645783318E-5</v>
      </c>
      <c r="R811">
        <f t="shared" si="220"/>
        <v>37620.068278125102</v>
      </c>
      <c r="S811">
        <f t="shared" si="221"/>
        <v>1033.0715319950007</v>
      </c>
      <c r="T811">
        <f t="shared" si="207"/>
        <v>2.1070924643410465E-2</v>
      </c>
    </row>
    <row r="812" spans="1:20" x14ac:dyDescent="0.3">
      <c r="A812">
        <v>155.23099999999999</v>
      </c>
      <c r="B812">
        <f t="shared" si="206"/>
        <v>15.222605762253123</v>
      </c>
      <c r="C812">
        <v>15.3782</v>
      </c>
      <c r="D812">
        <v>38.7851</v>
      </c>
      <c r="E812">
        <v>8.2230000000000008</v>
      </c>
      <c r="F812">
        <f t="shared" si="208"/>
        <v>999.04371435623545</v>
      </c>
      <c r="G812">
        <f t="shared" si="209"/>
        <v>0.7769736159503865</v>
      </c>
      <c r="H812">
        <f t="shared" si="210"/>
        <v>-4.5431662437081044E-3</v>
      </c>
      <c r="I812">
        <f t="shared" si="211"/>
        <v>1028.8081161358973</v>
      </c>
      <c r="J812">
        <f t="shared" si="212"/>
        <v>21430.911150051066</v>
      </c>
      <c r="K812">
        <f t="shared" si="213"/>
        <v>47.77127880180204</v>
      </c>
      <c r="L812">
        <f t="shared" si="214"/>
        <v>0.29393838292139085</v>
      </c>
      <c r="M812">
        <f t="shared" si="215"/>
        <v>23354.724211255139</v>
      </c>
      <c r="N812">
        <f t="shared" si="216"/>
        <v>3.2873532467947331</v>
      </c>
      <c r="O812">
        <f t="shared" si="217"/>
        <v>91.889621057760152</v>
      </c>
      <c r="P812">
        <f t="shared" si="218"/>
        <v>3.4174045772138814E-6</v>
      </c>
      <c r="Q812">
        <f t="shared" si="219"/>
        <v>-2.0789921190809211E-5</v>
      </c>
      <c r="R812">
        <f t="shared" si="220"/>
        <v>37618.341009940064</v>
      </c>
      <c r="S812">
        <f t="shared" si="221"/>
        <v>1033.0710540669318</v>
      </c>
      <c r="T812">
        <f t="shared" si="207"/>
        <v>1.5870585807785487E-2</v>
      </c>
    </row>
    <row r="813" spans="1:20" x14ac:dyDescent="0.3">
      <c r="A813">
        <v>155.142</v>
      </c>
      <c r="B813">
        <f t="shared" si="206"/>
        <v>15.213878047345402</v>
      </c>
      <c r="C813">
        <v>15.3772</v>
      </c>
      <c r="D813">
        <v>38.785600000000002</v>
      </c>
      <c r="E813">
        <v>8.2230000000000008</v>
      </c>
      <c r="F813">
        <f t="shared" si="208"/>
        <v>999.04386954917447</v>
      </c>
      <c r="G813">
        <f t="shared" si="209"/>
        <v>0.77697586164244259</v>
      </c>
      <c r="H813">
        <f t="shared" si="210"/>
        <v>-4.5432176258232643E-3</v>
      </c>
      <c r="I813">
        <f t="shared" si="211"/>
        <v>1028.8087320231894</v>
      </c>
      <c r="J813">
        <f t="shared" si="212"/>
        <v>21430.82539885892</v>
      </c>
      <c r="K813">
        <f t="shared" si="213"/>
        <v>47.771587741375406</v>
      </c>
      <c r="L813">
        <f t="shared" si="214"/>
        <v>0.29392696933397283</v>
      </c>
      <c r="M813">
        <f t="shared" si="215"/>
        <v>23354.672944104703</v>
      </c>
      <c r="N813">
        <f t="shared" si="216"/>
        <v>3.2873486491867632</v>
      </c>
      <c r="O813">
        <f t="shared" si="217"/>
        <v>91.890761321881314</v>
      </c>
      <c r="P813">
        <f t="shared" si="218"/>
        <v>3.4219040219140835E-6</v>
      </c>
      <c r="Q813">
        <f t="shared" si="219"/>
        <v>-2.0786789484194467E-5</v>
      </c>
      <c r="R813">
        <f t="shared" si="220"/>
        <v>37610.289119033041</v>
      </c>
      <c r="S813">
        <f t="shared" si="221"/>
        <v>1033.0701341689689</v>
      </c>
      <c r="T813">
        <f t="shared" si="207"/>
        <v>9.9020008638563608E-3</v>
      </c>
    </row>
    <row r="814" spans="1:20" x14ac:dyDescent="0.3">
      <c r="A814">
        <v>154.286</v>
      </c>
      <c r="B814">
        <f t="shared" si="206"/>
        <v>15.129935081491361</v>
      </c>
      <c r="C814">
        <v>15.376799999999999</v>
      </c>
      <c r="D814">
        <v>38.785400000000003</v>
      </c>
      <c r="E814">
        <v>8.2230000000000008</v>
      </c>
      <c r="F814">
        <f t="shared" si="208"/>
        <v>999.0439316230877</v>
      </c>
      <c r="G814">
        <f t="shared" si="209"/>
        <v>0.77697675994504634</v>
      </c>
      <c r="H814">
        <f t="shared" si="210"/>
        <v>-4.5432381795959039E-3</v>
      </c>
      <c r="I814">
        <f t="shared" si="211"/>
        <v>1028.8086695709906</v>
      </c>
      <c r="J814">
        <f t="shared" si="212"/>
        <v>21430.791097389381</v>
      </c>
      <c r="K814">
        <f t="shared" si="213"/>
        <v>47.771711321770844</v>
      </c>
      <c r="L814">
        <f t="shared" si="214"/>
        <v>0.29392240380670082</v>
      </c>
      <c r="M814">
        <f t="shared" si="215"/>
        <v>23354.632229485767</v>
      </c>
      <c r="N814">
        <f t="shared" si="216"/>
        <v>3.2873468101936574</v>
      </c>
      <c r="O814">
        <f t="shared" si="217"/>
        <v>91.890303413180533</v>
      </c>
      <c r="P814">
        <f t="shared" si="218"/>
        <v>3.4237038293548807E-6</v>
      </c>
      <c r="Q814">
        <f t="shared" si="219"/>
        <v>-2.0785287103913111E-5</v>
      </c>
      <c r="R814">
        <f t="shared" si="220"/>
        <v>37531.524805388261</v>
      </c>
      <c r="S814">
        <f t="shared" si="221"/>
        <v>1033.055392428714</v>
      </c>
      <c r="T814">
        <f t="shared" si="207"/>
        <v>1.2781703190773985E-2</v>
      </c>
    </row>
    <row r="815" spans="1:20" x14ac:dyDescent="0.3">
      <c r="A815">
        <v>153.06</v>
      </c>
      <c r="B815">
        <f t="shared" si="206"/>
        <v>15.009708357032185</v>
      </c>
      <c r="C815">
        <v>15.379300000000001</v>
      </c>
      <c r="D815">
        <v>38.783200000000001</v>
      </c>
      <c r="E815">
        <v>8.2230000000000008</v>
      </c>
      <c r="F815">
        <f t="shared" si="208"/>
        <v>999.04354363054517</v>
      </c>
      <c r="G815">
        <f t="shared" si="209"/>
        <v>0.77697114579546944</v>
      </c>
      <c r="H815">
        <f t="shared" si="210"/>
        <v>-4.5431097272035544E-3</v>
      </c>
      <c r="I815">
        <f t="shared" si="211"/>
        <v>1028.8063964413236</v>
      </c>
      <c r="J815">
        <f t="shared" si="212"/>
        <v>21431.005472267712</v>
      </c>
      <c r="K815">
        <f t="shared" si="213"/>
        <v>47.770938987106085</v>
      </c>
      <c r="L815">
        <f t="shared" si="214"/>
        <v>0.29395093748679335</v>
      </c>
      <c r="M815">
        <f t="shared" si="215"/>
        <v>23354.712404116031</v>
      </c>
      <c r="N815">
        <f t="shared" si="216"/>
        <v>3.2873583043700849</v>
      </c>
      <c r="O815">
        <f t="shared" si="217"/>
        <v>91.885281969081021</v>
      </c>
      <c r="P815">
        <f t="shared" si="218"/>
        <v>3.4124553099816243E-6</v>
      </c>
      <c r="Q815">
        <f t="shared" si="219"/>
        <v>-2.0792523410582054E-5</v>
      </c>
      <c r="R815">
        <f t="shared" si="220"/>
        <v>37418.186548297468</v>
      </c>
      <c r="S815">
        <f t="shared" si="221"/>
        <v>1033.0320390628567</v>
      </c>
      <c r="T815">
        <f t="shared" si="207"/>
        <v>1.3442673445269893E-2</v>
      </c>
    </row>
    <row r="816" spans="1:20" x14ac:dyDescent="0.3">
      <c r="A816">
        <v>151.91200000000001</v>
      </c>
      <c r="B816">
        <f t="shared" si="206"/>
        <v>14.897130641143821</v>
      </c>
      <c r="C816">
        <v>15.3797</v>
      </c>
      <c r="D816">
        <v>38.782499999999999</v>
      </c>
      <c r="E816">
        <v>8.2219999999999995</v>
      </c>
      <c r="F816">
        <f t="shared" si="208"/>
        <v>999.04348154498064</v>
      </c>
      <c r="G816">
        <f t="shared" si="209"/>
        <v>0.77697024758493893</v>
      </c>
      <c r="H816">
        <f t="shared" si="210"/>
        <v>-4.543089176740114E-3</v>
      </c>
      <c r="I816">
        <f t="shared" si="211"/>
        <v>1028.8057640791428</v>
      </c>
      <c r="J816">
        <f t="shared" si="212"/>
        <v>21431.039770192037</v>
      </c>
      <c r="K816">
        <f t="shared" si="213"/>
        <v>47.770815423017787</v>
      </c>
      <c r="L816">
        <f t="shared" si="214"/>
        <v>0.29395550268440535</v>
      </c>
      <c r="M816">
        <f t="shared" si="215"/>
        <v>23354.707650711323</v>
      </c>
      <c r="N816">
        <f t="shared" si="216"/>
        <v>3.2873601435420516</v>
      </c>
      <c r="O816">
        <f t="shared" si="217"/>
        <v>91.883683345699779</v>
      </c>
      <c r="P816">
        <f t="shared" si="218"/>
        <v>3.4106556081148375E-6</v>
      </c>
      <c r="Q816">
        <f t="shared" si="219"/>
        <v>-2.0793463990382583E-5</v>
      </c>
      <c r="R816">
        <f t="shared" si="220"/>
        <v>37312.461899036956</v>
      </c>
      <c r="S816">
        <f t="shared" si="221"/>
        <v>1033.0115129622302</v>
      </c>
      <c r="T816">
        <f t="shared" si="207"/>
        <v>1.3023950584537097E-2</v>
      </c>
    </row>
    <row r="817" spans="1:20" x14ac:dyDescent="0.3">
      <c r="A817">
        <v>150.90899999999999</v>
      </c>
      <c r="B817">
        <f t="shared" si="206"/>
        <v>14.798772236060172</v>
      </c>
      <c r="C817">
        <v>15.379899999999999</v>
      </c>
      <c r="D817">
        <v>38.782299999999999</v>
      </c>
      <c r="E817">
        <v>8.2230000000000008</v>
      </c>
      <c r="F817">
        <f t="shared" si="208"/>
        <v>999.04345050149936</v>
      </c>
      <c r="G817">
        <f t="shared" si="209"/>
        <v>0.77696979848519787</v>
      </c>
      <c r="H817">
        <f t="shared" si="210"/>
        <v>-4.543078901706946E-3</v>
      </c>
      <c r="I817">
        <f t="shared" si="211"/>
        <v>1028.8055636988668</v>
      </c>
      <c r="J817">
        <f t="shared" si="212"/>
        <v>21431.056918941496</v>
      </c>
      <c r="K817">
        <f t="shared" si="213"/>
        <v>47.770753641952034</v>
      </c>
      <c r="L817">
        <f t="shared" si="214"/>
        <v>0.29395778526343175</v>
      </c>
      <c r="M817">
        <f t="shared" si="215"/>
        <v>23354.712851383934</v>
      </c>
      <c r="N817">
        <f t="shared" si="216"/>
        <v>3.2873610631387664</v>
      </c>
      <c r="O817">
        <f t="shared" si="217"/>
        <v>91.883226789383187</v>
      </c>
      <c r="P817">
        <f t="shared" si="218"/>
        <v>3.4097557635158758E-6</v>
      </c>
      <c r="Q817">
        <f t="shared" si="219"/>
        <v>-2.0794027892729546E-5</v>
      </c>
      <c r="R817">
        <f t="shared" si="220"/>
        <v>37220.245169602262</v>
      </c>
      <c r="S817">
        <f t="shared" si="221"/>
        <v>1032.9938237233218</v>
      </c>
      <c r="T817">
        <f t="shared" si="207"/>
        <v>1.2935055088232001E-2</v>
      </c>
    </row>
    <row r="818" spans="1:20" x14ac:dyDescent="0.3">
      <c r="A818">
        <v>149.89599999999999</v>
      </c>
      <c r="B818">
        <f t="shared" si="206"/>
        <v>14.699433188852058</v>
      </c>
      <c r="C818">
        <v>15.3843</v>
      </c>
      <c r="D818">
        <v>38.778300000000002</v>
      </c>
      <c r="E818">
        <v>8.2230000000000008</v>
      </c>
      <c r="F818">
        <f t="shared" si="208"/>
        <v>999.04276742700802</v>
      </c>
      <c r="G818">
        <f t="shared" si="209"/>
        <v>0.77695991922258423</v>
      </c>
      <c r="H818">
        <f t="shared" si="210"/>
        <v>-4.5428528844663535E-3</v>
      </c>
      <c r="I818">
        <f t="shared" si="211"/>
        <v>1028.8014640815072</v>
      </c>
      <c r="J818">
        <f t="shared" si="212"/>
        <v>21431.434155553965</v>
      </c>
      <c r="K818">
        <f t="shared" si="213"/>
        <v>47.769394623522366</v>
      </c>
      <c r="L818">
        <f t="shared" si="214"/>
        <v>0.29400799866585331</v>
      </c>
      <c r="M818">
        <f t="shared" si="215"/>
        <v>23354.847446618794</v>
      </c>
      <c r="N818">
        <f t="shared" si="216"/>
        <v>3.2873812960764606</v>
      </c>
      <c r="O818">
        <f t="shared" si="217"/>
        <v>91.874096566554812</v>
      </c>
      <c r="P818">
        <f t="shared" si="218"/>
        <v>3.389960250747633E-6</v>
      </c>
      <c r="Q818">
        <f t="shared" si="219"/>
        <v>-2.0806682653004299E-5</v>
      </c>
      <c r="R818">
        <f t="shared" si="220"/>
        <v>37125.93952414285</v>
      </c>
      <c r="S818">
        <f t="shared" si="221"/>
        <v>1032.9720894259758</v>
      </c>
      <c r="T818">
        <f t="shared" si="207"/>
        <v>1.4267136742816775E-2</v>
      </c>
    </row>
    <row r="819" spans="1:20" x14ac:dyDescent="0.3">
      <c r="A819">
        <v>148.93299999999999</v>
      </c>
      <c r="B819">
        <f t="shared" si="206"/>
        <v>14.604997352266263</v>
      </c>
      <c r="C819">
        <v>15.3918</v>
      </c>
      <c r="D819">
        <v>38.770400000000002</v>
      </c>
      <c r="E819">
        <v>8.2219999999999995</v>
      </c>
      <c r="F819">
        <f t="shared" si="208"/>
        <v>999.0416025756366</v>
      </c>
      <c r="G819">
        <f t="shared" si="209"/>
        <v>0.77694308367823406</v>
      </c>
      <c r="H819">
        <f t="shared" si="210"/>
        <v>-4.5424677754793037E-3</v>
      </c>
      <c r="I819">
        <f t="shared" si="211"/>
        <v>1028.7936407175587</v>
      </c>
      <c r="J819">
        <f t="shared" si="212"/>
        <v>21432.077014322018</v>
      </c>
      <c r="K819">
        <f t="shared" si="213"/>
        <v>47.767078842424596</v>
      </c>
      <c r="L819">
        <f t="shared" si="214"/>
        <v>0.2940935749816308</v>
      </c>
      <c r="M819">
        <f t="shared" si="215"/>
        <v>23355.022107652632</v>
      </c>
      <c r="N819">
        <f t="shared" si="216"/>
        <v>3.287415792019015</v>
      </c>
      <c r="O819">
        <f t="shared" si="217"/>
        <v>91.856061702804865</v>
      </c>
      <c r="P819">
        <f t="shared" si="218"/>
        <v>3.356222610677887E-6</v>
      </c>
      <c r="Q819">
        <f t="shared" si="219"/>
        <v>-2.0827575238762483E-5</v>
      </c>
      <c r="R819">
        <f t="shared" si="220"/>
        <v>37034.958967988467</v>
      </c>
      <c r="S819">
        <f t="shared" si="221"/>
        <v>1032.9475531890719</v>
      </c>
      <c r="T819">
        <f t="shared" si="207"/>
        <v>1.5547649330589546E-2</v>
      </c>
    </row>
    <row r="820" spans="1:20" x14ac:dyDescent="0.3">
      <c r="A820">
        <v>147.988</v>
      </c>
      <c r="B820">
        <f t="shared" si="206"/>
        <v>14.512326671504502</v>
      </c>
      <c r="C820">
        <v>15.3988</v>
      </c>
      <c r="D820">
        <v>38.760599999999997</v>
      </c>
      <c r="E820">
        <v>8.2219999999999995</v>
      </c>
      <c r="F820">
        <f t="shared" si="208"/>
        <v>999.04051478990903</v>
      </c>
      <c r="G820">
        <f t="shared" si="209"/>
        <v>0.77692737517421417</v>
      </c>
      <c r="H820">
        <f t="shared" si="210"/>
        <v>-4.5421085083666235E-3</v>
      </c>
      <c r="I820">
        <f t="shared" si="211"/>
        <v>1028.784465373431</v>
      </c>
      <c r="J820">
        <f t="shared" si="212"/>
        <v>21432.676835962182</v>
      </c>
      <c r="K820">
        <f t="shared" si="213"/>
        <v>47.764918274069366</v>
      </c>
      <c r="L820">
        <f t="shared" si="214"/>
        <v>0.2941734294794448</v>
      </c>
      <c r="M820">
        <f t="shared" si="215"/>
        <v>23355.062420212889</v>
      </c>
      <c r="N820">
        <f t="shared" si="216"/>
        <v>3.2874479973069062</v>
      </c>
      <c r="O820">
        <f t="shared" si="217"/>
        <v>91.833684157780709</v>
      </c>
      <c r="P820">
        <f t="shared" si="218"/>
        <v>3.3247395044932813E-6</v>
      </c>
      <c r="Q820">
        <f t="shared" si="219"/>
        <v>-2.084555850054046E-5</v>
      </c>
      <c r="R820">
        <f t="shared" si="220"/>
        <v>36944.889144281566</v>
      </c>
      <c r="S820">
        <f t="shared" si="221"/>
        <v>1032.9219810534801</v>
      </c>
      <c r="T820">
        <f t="shared" si="207"/>
        <v>1.6023112174551903E-2</v>
      </c>
    </row>
    <row r="821" spans="1:20" x14ac:dyDescent="0.3">
      <c r="A821">
        <v>147.06200000000001</v>
      </c>
      <c r="B821">
        <f t="shared" si="206"/>
        <v>14.42151921077922</v>
      </c>
      <c r="C821">
        <v>15.4076</v>
      </c>
      <c r="D821">
        <v>38.7502</v>
      </c>
      <c r="E821">
        <v>8.2210000000000001</v>
      </c>
      <c r="F821">
        <f t="shared" si="208"/>
        <v>999.03914647826355</v>
      </c>
      <c r="G821">
        <f t="shared" si="209"/>
        <v>0.77690763373716998</v>
      </c>
      <c r="H821">
        <f t="shared" si="210"/>
        <v>-4.5416570883376958E-3</v>
      </c>
      <c r="I821">
        <f t="shared" si="211"/>
        <v>1028.7744125696158</v>
      </c>
      <c r="J821">
        <f t="shared" si="212"/>
        <v>21433.430651081984</v>
      </c>
      <c r="K821">
        <f t="shared" si="213"/>
        <v>47.762203264122547</v>
      </c>
      <c r="L821">
        <f t="shared" si="214"/>
        <v>0.29427379507301926</v>
      </c>
      <c r="M821">
        <f t="shared" si="215"/>
        <v>23355.20991411768</v>
      </c>
      <c r="N821">
        <f t="shared" si="216"/>
        <v>3.2874884963838582</v>
      </c>
      <c r="O821">
        <f t="shared" si="217"/>
        <v>91.809939669425773</v>
      </c>
      <c r="P821">
        <f t="shared" si="218"/>
        <v>3.2851680819371167E-6</v>
      </c>
      <c r="Q821">
        <f t="shared" si="219"/>
        <v>-2.086935967995011E-5</v>
      </c>
      <c r="R821">
        <f t="shared" si="220"/>
        <v>36856.511915302537</v>
      </c>
      <c r="S821">
        <f t="shared" si="221"/>
        <v>1032.8957933860102</v>
      </c>
      <c r="T821">
        <f t="shared" si="207"/>
        <v>1.6380520552054596E-2</v>
      </c>
    </row>
    <row r="822" spans="1:20" x14ac:dyDescent="0.3">
      <c r="A822">
        <v>146.15600000000001</v>
      </c>
      <c r="B822">
        <f t="shared" si="206"/>
        <v>14.332673034302863</v>
      </c>
      <c r="C822">
        <v>15.418799999999999</v>
      </c>
      <c r="D822">
        <v>38.739699999999999</v>
      </c>
      <c r="E822">
        <v>8.2200000000000006</v>
      </c>
      <c r="F822">
        <f t="shared" si="208"/>
        <v>999.03740368671265</v>
      </c>
      <c r="G822">
        <f t="shared" si="209"/>
        <v>0.77688251857405533</v>
      </c>
      <c r="H822">
        <f t="shared" si="210"/>
        <v>-4.5410829243858241E-3</v>
      </c>
      <c r="I822">
        <f t="shared" si="211"/>
        <v>1028.7637298813502</v>
      </c>
      <c r="J822">
        <f t="shared" si="212"/>
        <v>21434.389655291809</v>
      </c>
      <c r="K822">
        <f t="shared" si="213"/>
        <v>47.758749622067675</v>
      </c>
      <c r="L822">
        <f t="shared" si="214"/>
        <v>0.29440149617928479</v>
      </c>
      <c r="M822">
        <f t="shared" si="215"/>
        <v>23355.535563914389</v>
      </c>
      <c r="N822">
        <f t="shared" si="216"/>
        <v>3.2875400606843388</v>
      </c>
      <c r="O822">
        <f t="shared" si="217"/>
        <v>91.785972116581263</v>
      </c>
      <c r="P822">
        <f t="shared" si="218"/>
        <v>3.2348162775172826E-6</v>
      </c>
      <c r="Q822">
        <f t="shared" si="219"/>
        <v>-2.0901350516518255E-5</v>
      </c>
      <c r="R822">
        <f t="shared" si="220"/>
        <v>36770.159618790858</v>
      </c>
      <c r="S822">
        <f t="shared" si="221"/>
        <v>1032.8692338363408</v>
      </c>
      <c r="T822">
        <f t="shared" si="207"/>
        <v>1.6677717836837573E-2</v>
      </c>
    </row>
    <row r="823" spans="1:20" x14ac:dyDescent="0.3">
      <c r="A823">
        <v>145.27099999999999</v>
      </c>
      <c r="B823">
        <f t="shared" si="206"/>
        <v>14.245886206287876</v>
      </c>
      <c r="C823">
        <v>15.43</v>
      </c>
      <c r="D823">
        <v>38.730400000000003</v>
      </c>
      <c r="E823">
        <v>8.2200000000000006</v>
      </c>
      <c r="F823">
        <f t="shared" si="208"/>
        <v>999.03565943504407</v>
      </c>
      <c r="G823">
        <f t="shared" si="209"/>
        <v>0.77685741494556537</v>
      </c>
      <c r="H823">
        <f t="shared" si="210"/>
        <v>-4.5405091755399999E-3</v>
      </c>
      <c r="I823">
        <f t="shared" si="211"/>
        <v>1028.7539728154584</v>
      </c>
      <c r="J823">
        <f t="shared" si="212"/>
        <v>21435.348215109312</v>
      </c>
      <c r="K823">
        <f t="shared" si="213"/>
        <v>47.755298023698309</v>
      </c>
      <c r="L823">
        <f t="shared" si="214"/>
        <v>0.29452915593300005</v>
      </c>
      <c r="M823">
        <f t="shared" si="215"/>
        <v>23355.921495572653</v>
      </c>
      <c r="N823">
        <f t="shared" si="216"/>
        <v>3.2875916474035045</v>
      </c>
      <c r="O823">
        <f t="shared" si="217"/>
        <v>91.764746625056077</v>
      </c>
      <c r="P823">
        <f t="shared" si="218"/>
        <v>3.1844777163000087E-6</v>
      </c>
      <c r="Q823">
        <f t="shared" si="219"/>
        <v>-2.0934079767722561E-5</v>
      </c>
      <c r="R823">
        <f t="shared" si="220"/>
        <v>36686.236216767305</v>
      </c>
      <c r="S823">
        <f t="shared" si="221"/>
        <v>1032.8438515994019</v>
      </c>
      <c r="T823">
        <f t="shared" si="207"/>
        <v>1.6496393787051776E-2</v>
      </c>
    </row>
    <row r="824" spans="1:20" x14ac:dyDescent="0.3">
      <c r="A824">
        <v>144.94</v>
      </c>
      <c r="B824">
        <f t="shared" si="206"/>
        <v>14.213426951968149</v>
      </c>
      <c r="C824">
        <v>15.4415</v>
      </c>
      <c r="D824">
        <v>38.7209</v>
      </c>
      <c r="E824">
        <v>8.2189999999999994</v>
      </c>
      <c r="F824">
        <f t="shared" si="208"/>
        <v>999.03386694345454</v>
      </c>
      <c r="G824">
        <f t="shared" si="209"/>
        <v>0.77683165089630624</v>
      </c>
      <c r="H824">
        <f t="shared" si="210"/>
        <v>-4.5399204903548498E-3</v>
      </c>
      <c r="I824">
        <f t="shared" si="211"/>
        <v>1028.7439915655107</v>
      </c>
      <c r="J824">
        <f t="shared" si="212"/>
        <v>21436.331988321657</v>
      </c>
      <c r="K824">
        <f t="shared" si="213"/>
        <v>47.751756097786433</v>
      </c>
      <c r="L824">
        <f t="shared" si="214"/>
        <v>0.29466019211553252</v>
      </c>
      <c r="M824">
        <f t="shared" si="215"/>
        <v>23356.319901269439</v>
      </c>
      <c r="N824">
        <f t="shared" si="216"/>
        <v>3.2876446392321559</v>
      </c>
      <c r="O824">
        <f t="shared" si="217"/>
        <v>91.743064827175488</v>
      </c>
      <c r="P824">
        <f t="shared" si="218"/>
        <v>3.1328045808107587E-6</v>
      </c>
      <c r="Q824">
        <f t="shared" si="219"/>
        <v>-2.0967706280356364E-5</v>
      </c>
      <c r="R824">
        <f t="shared" si="220"/>
        <v>36653.119236058315</v>
      </c>
      <c r="S824">
        <f t="shared" si="221"/>
        <v>1032.8281764593505</v>
      </c>
      <c r="T824">
        <f t="shared" si="207"/>
        <v>2.1197796430722293E-2</v>
      </c>
    </row>
    <row r="825" spans="1:20" x14ac:dyDescent="0.3">
      <c r="A825">
        <v>144.94499999999999</v>
      </c>
      <c r="B825">
        <f t="shared" si="206"/>
        <v>14.213917273030379</v>
      </c>
      <c r="C825">
        <v>15.446</v>
      </c>
      <c r="D825">
        <v>38.717399999999998</v>
      </c>
      <c r="E825">
        <v>8.2189999999999994</v>
      </c>
      <c r="F825">
        <f t="shared" si="208"/>
        <v>999.03316511486832</v>
      </c>
      <c r="G825">
        <f t="shared" si="209"/>
        <v>0.77682157261996787</v>
      </c>
      <c r="H825">
        <f t="shared" si="210"/>
        <v>-4.5396902544136003E-3</v>
      </c>
      <c r="I825">
        <f t="shared" si="211"/>
        <v>1028.7402534508158</v>
      </c>
      <c r="J825">
        <f t="shared" si="212"/>
        <v>21436.716815566713</v>
      </c>
      <c r="K825">
        <f t="shared" si="213"/>
        <v>47.750370713023024</v>
      </c>
      <c r="L825">
        <f t="shared" si="214"/>
        <v>0.29471145527572001</v>
      </c>
      <c r="M825">
        <f t="shared" si="215"/>
        <v>23356.486682854884</v>
      </c>
      <c r="N825">
        <f t="shared" si="216"/>
        <v>3.287665381596498</v>
      </c>
      <c r="O825">
        <f t="shared" si="217"/>
        <v>91.73507739721137</v>
      </c>
      <c r="P825">
        <f t="shared" si="218"/>
        <v>3.1125884588919985E-6</v>
      </c>
      <c r="Q825">
        <f t="shared" si="219"/>
        <v>-2.0980997001523636E-5</v>
      </c>
      <c r="R825">
        <f t="shared" si="220"/>
        <v>36652.586685315167</v>
      </c>
      <c r="S825">
        <f t="shared" si="221"/>
        <v>1032.8246245345938</v>
      </c>
      <c r="T825">
        <f t="shared" si="207"/>
        <v>8.2100655082289975E-2</v>
      </c>
    </row>
    <row r="826" spans="1:20" x14ac:dyDescent="0.3">
      <c r="A826">
        <v>144.941</v>
      </c>
      <c r="B826">
        <f t="shared" si="206"/>
        <v>14.213525016180595</v>
      </c>
      <c r="C826">
        <v>15.445399999999999</v>
      </c>
      <c r="D826">
        <v>38.718000000000004</v>
      </c>
      <c r="E826">
        <v>8.218</v>
      </c>
      <c r="F826">
        <f t="shared" si="208"/>
        <v>999.03325870562355</v>
      </c>
      <c r="G826">
        <f t="shared" si="209"/>
        <v>0.77682291628264899</v>
      </c>
      <c r="H826">
        <f t="shared" si="210"/>
        <v>-4.5397209486673362E-3</v>
      </c>
      <c r="I826">
        <f t="shared" si="211"/>
        <v>1028.7408547881221</v>
      </c>
      <c r="J826">
        <f t="shared" si="212"/>
        <v>21436.665509410424</v>
      </c>
      <c r="K826">
        <f t="shared" si="213"/>
        <v>47.750555411940724</v>
      </c>
      <c r="L826">
        <f t="shared" si="214"/>
        <v>0.29470462057339719</v>
      </c>
      <c r="M826">
        <f t="shared" si="215"/>
        <v>23356.471181909765</v>
      </c>
      <c r="N826">
        <f t="shared" si="216"/>
        <v>3.2876626157389195</v>
      </c>
      <c r="O826">
        <f t="shared" si="217"/>
        <v>91.736447058382836</v>
      </c>
      <c r="P826">
        <f t="shared" si="218"/>
        <v>3.115283818292932E-6</v>
      </c>
      <c r="Q826">
        <f t="shared" si="219"/>
        <v>-2.0979307972805234E-5</v>
      </c>
      <c r="R826">
        <f t="shared" si="220"/>
        <v>36652.402823931639</v>
      </c>
      <c r="S826">
        <f t="shared" si="221"/>
        <v>1032.8251356661781</v>
      </c>
      <c r="T826">
        <f t="shared" si="207"/>
        <v>3.4820580084840611E-2</v>
      </c>
    </row>
    <row r="827" spans="1:20" x14ac:dyDescent="0.3">
      <c r="A827">
        <v>144.94300000000001</v>
      </c>
      <c r="B827">
        <f t="shared" si="206"/>
        <v>14.213721144605488</v>
      </c>
      <c r="C827">
        <v>15.447900000000001</v>
      </c>
      <c r="D827">
        <v>38.715800000000002</v>
      </c>
      <c r="E827">
        <v>8.218</v>
      </c>
      <c r="F827">
        <f t="shared" si="208"/>
        <v>999.03286871651687</v>
      </c>
      <c r="G827">
        <f t="shared" si="209"/>
        <v>0.77681731790633957</v>
      </c>
      <c r="H827">
        <f t="shared" si="210"/>
        <v>-4.5395930638027857E-3</v>
      </c>
      <c r="I827">
        <f t="shared" si="211"/>
        <v>1028.7385807617527</v>
      </c>
      <c r="J827">
        <f t="shared" si="212"/>
        <v>21436.879276651878</v>
      </c>
      <c r="K827">
        <f t="shared" si="213"/>
        <v>47.749785871786521</v>
      </c>
      <c r="L827">
        <f t="shared" si="214"/>
        <v>0.29473309771679973</v>
      </c>
      <c r="M827">
        <f t="shared" si="215"/>
        <v>23356.550913305582</v>
      </c>
      <c r="N827">
        <f t="shared" si="216"/>
        <v>3.2876741405697296</v>
      </c>
      <c r="O827">
        <f t="shared" si="217"/>
        <v>91.731425646319224</v>
      </c>
      <c r="P827">
        <f t="shared" si="218"/>
        <v>3.1040534048606757E-6</v>
      </c>
      <c r="Q827">
        <f t="shared" si="219"/>
        <v>-2.0986532105379156E-5</v>
      </c>
      <c r="R827">
        <f t="shared" si="220"/>
        <v>36651.938045761701</v>
      </c>
      <c r="S827">
        <f t="shared" si="221"/>
        <v>1032.8229611914333</v>
      </c>
      <c r="T827">
        <f t="shared" si="207"/>
        <v>0.10156925847330157</v>
      </c>
    </row>
    <row r="828" spans="1:20" x14ac:dyDescent="0.3">
      <c r="A828">
        <v>144.94</v>
      </c>
      <c r="B828">
        <f t="shared" si="206"/>
        <v>14.213426951968149</v>
      </c>
      <c r="C828">
        <v>15.456</v>
      </c>
      <c r="D828">
        <v>38.709299999999999</v>
      </c>
      <c r="E828">
        <v>8.218</v>
      </c>
      <c r="F828">
        <f t="shared" si="208"/>
        <v>999.03160465247845</v>
      </c>
      <c r="G828">
        <f t="shared" si="209"/>
        <v>0.77679918311072815</v>
      </c>
      <c r="H828">
        <f t="shared" si="210"/>
        <v>-4.5391788589055999E-3</v>
      </c>
      <c r="I828">
        <f t="shared" si="211"/>
        <v>1028.7316973986899</v>
      </c>
      <c r="J828">
        <f t="shared" si="212"/>
        <v>21437.571730510554</v>
      </c>
      <c r="K828">
        <f t="shared" si="213"/>
        <v>47.747293260616409</v>
      </c>
      <c r="L828">
        <f t="shared" si="214"/>
        <v>0.29482534950911998</v>
      </c>
      <c r="M828">
        <f t="shared" si="215"/>
        <v>23356.840844289061</v>
      </c>
      <c r="N828">
        <f t="shared" si="216"/>
        <v>3.2877114886894105</v>
      </c>
      <c r="O828">
        <f t="shared" si="217"/>
        <v>91.716591277367456</v>
      </c>
      <c r="P828">
        <f t="shared" si="218"/>
        <v>3.0676713976320058E-6</v>
      </c>
      <c r="Q828">
        <f t="shared" si="219"/>
        <v>-2.1010325758661234E-5</v>
      </c>
      <c r="R828">
        <f t="shared" si="220"/>
        <v>36649.802207435656</v>
      </c>
      <c r="S828">
        <f t="shared" si="221"/>
        <v>1032.8162045904633</v>
      </c>
      <c r="T828">
        <f t="shared" si="207"/>
        <v>0.14618574469491807</v>
      </c>
    </row>
    <row r="829" spans="1:20" x14ac:dyDescent="0.3">
      <c r="A829">
        <v>144.93799999999999</v>
      </c>
      <c r="B829">
        <f t="shared" si="206"/>
        <v>14.213230823543254</v>
      </c>
      <c r="C829">
        <v>15.450799999999999</v>
      </c>
      <c r="D829">
        <v>38.713799999999999</v>
      </c>
      <c r="E829">
        <v>8.218</v>
      </c>
      <c r="F829">
        <f t="shared" si="208"/>
        <v>999.03241623807571</v>
      </c>
      <c r="G829">
        <f t="shared" si="209"/>
        <v>0.7768108245091393</v>
      </c>
      <c r="H829">
        <f t="shared" si="210"/>
        <v>-4.539444743270944E-3</v>
      </c>
      <c r="I829">
        <f t="shared" si="211"/>
        <v>1028.7363689109065</v>
      </c>
      <c r="J829">
        <f t="shared" si="212"/>
        <v>21437.127218927184</v>
      </c>
      <c r="K829">
        <f t="shared" si="213"/>
        <v>47.748893332690393</v>
      </c>
      <c r="L829">
        <f t="shared" si="214"/>
        <v>0.29476612862190882</v>
      </c>
      <c r="M829">
        <f t="shared" si="215"/>
        <v>23356.671257280424</v>
      </c>
      <c r="N829">
        <f t="shared" si="216"/>
        <v>3.2876875107720562</v>
      </c>
      <c r="O829">
        <f t="shared" si="217"/>
        <v>91.726862146184118</v>
      </c>
      <c r="P829">
        <f t="shared" si="218"/>
        <v>3.0910269519236892E-6</v>
      </c>
      <c r="Q829">
        <f t="shared" si="219"/>
        <v>-2.0995254955609899E-5</v>
      </c>
      <c r="R829">
        <f t="shared" si="220"/>
        <v>36650.938155202595</v>
      </c>
      <c r="S829">
        <f t="shared" si="221"/>
        <v>1032.8207109698369</v>
      </c>
      <c r="T829">
        <f t="shared" si="207"/>
        <v>0.1462175309685626</v>
      </c>
    </row>
    <row r="830" spans="1:20" x14ac:dyDescent="0.3">
      <c r="A830">
        <v>144.93799999999999</v>
      </c>
      <c r="B830">
        <f t="shared" si="206"/>
        <v>14.213230823543254</v>
      </c>
      <c r="C830">
        <v>15.45</v>
      </c>
      <c r="D830">
        <v>38.714399999999998</v>
      </c>
      <c r="E830">
        <v>8.218</v>
      </c>
      <c r="F830">
        <f t="shared" si="208"/>
        <v>999.03254106948509</v>
      </c>
      <c r="G830">
        <f t="shared" si="209"/>
        <v>0.77681261571396121</v>
      </c>
      <c r="H830">
        <f t="shared" si="210"/>
        <v>-4.5394856564999995E-3</v>
      </c>
      <c r="I830">
        <f t="shared" si="211"/>
        <v>1028.737016343815</v>
      </c>
      <c r="J830">
        <f t="shared" si="212"/>
        <v>21437.058824032356</v>
      </c>
      <c r="K830">
        <f t="shared" si="213"/>
        <v>47.749139536696248</v>
      </c>
      <c r="L830">
        <f t="shared" si="214"/>
        <v>0.294757016925</v>
      </c>
      <c r="M830">
        <f t="shared" si="215"/>
        <v>23356.640499144454</v>
      </c>
      <c r="N830">
        <f t="shared" si="216"/>
        <v>3.2876838222903446</v>
      </c>
      <c r="O830">
        <f t="shared" si="217"/>
        <v>91.728231354435749</v>
      </c>
      <c r="P830">
        <f t="shared" si="218"/>
        <v>3.0946203675000102E-6</v>
      </c>
      <c r="Q830">
        <f t="shared" si="219"/>
        <v>-2.0992878759241428E-5</v>
      </c>
      <c r="R830">
        <f t="shared" si="220"/>
        <v>36651.105897289017</v>
      </c>
      <c r="S830">
        <f t="shared" si="221"/>
        <v>1032.8213422060733</v>
      </c>
      <c r="T830" t="e">
        <f t="shared" si="207"/>
        <v>#DIV/0!</v>
      </c>
    </row>
    <row r="831" spans="1:20" x14ac:dyDescent="0.3">
      <c r="A831">
        <v>144.93899999999999</v>
      </c>
      <c r="B831">
        <f t="shared" si="206"/>
        <v>14.213328887755702</v>
      </c>
      <c r="C831">
        <v>15.4504</v>
      </c>
      <c r="D831">
        <v>38.713999999999999</v>
      </c>
      <c r="E831">
        <v>8.2170000000000005</v>
      </c>
      <c r="F831">
        <f t="shared" si="208"/>
        <v>999.03247865471099</v>
      </c>
      <c r="G831">
        <f t="shared" si="209"/>
        <v>0.77681172010420141</v>
      </c>
      <c r="H831">
        <f t="shared" si="210"/>
        <v>-4.5394651996207361E-3</v>
      </c>
      <c r="I831">
        <f t="shared" si="211"/>
        <v>1028.736615442532</v>
      </c>
      <c r="J831">
        <f t="shared" si="212"/>
        <v>21437.093021763027</v>
      </c>
      <c r="K831">
        <f t="shared" si="213"/>
        <v>47.749016433390885</v>
      </c>
      <c r="L831">
        <f t="shared" si="214"/>
        <v>0.29476157279982718</v>
      </c>
      <c r="M831">
        <f t="shared" si="215"/>
        <v>23356.650828420512</v>
      </c>
      <c r="N831">
        <f t="shared" si="216"/>
        <v>3.2876856665169112</v>
      </c>
      <c r="O831">
        <f t="shared" si="217"/>
        <v>91.727318247311885</v>
      </c>
      <c r="P831">
        <f t="shared" si="218"/>
        <v>3.0928236512659165E-6</v>
      </c>
      <c r="Q831">
        <f t="shared" si="219"/>
        <v>-2.0994004646532361E-5</v>
      </c>
      <c r="R831">
        <f t="shared" si="220"/>
        <v>36651.075580225777</v>
      </c>
      <c r="S831">
        <f t="shared" si="221"/>
        <v>1032.820971396714</v>
      </c>
      <c r="T831">
        <f t="shared" si="207"/>
        <v>5.9316546479451372E-2</v>
      </c>
    </row>
    <row r="832" spans="1:20" x14ac:dyDescent="0.3">
      <c r="A832">
        <v>144.94</v>
      </c>
      <c r="B832">
        <f t="shared" si="206"/>
        <v>14.213426951968149</v>
      </c>
      <c r="C832">
        <v>15.4495</v>
      </c>
      <c r="D832">
        <v>38.714599999999997</v>
      </c>
      <c r="E832">
        <v>8.218</v>
      </c>
      <c r="F832">
        <f t="shared" si="208"/>
        <v>999.03261908533568</v>
      </c>
      <c r="G832">
        <f t="shared" si="209"/>
        <v>0.77681373524682962</v>
      </c>
      <c r="H832">
        <f t="shared" si="210"/>
        <v>-4.5395112283436491E-3</v>
      </c>
      <c r="I832">
        <f t="shared" si="211"/>
        <v>1028.7372859128204</v>
      </c>
      <c r="J832">
        <f t="shared" si="212"/>
        <v>21437.016076072367</v>
      </c>
      <c r="K832">
        <f t="shared" si="213"/>
        <v>47.749293419491089</v>
      </c>
      <c r="L832">
        <f t="shared" si="214"/>
        <v>0.29475132200729254</v>
      </c>
      <c r="M832">
        <f t="shared" si="215"/>
        <v>23356.612436897456</v>
      </c>
      <c r="N832">
        <f t="shared" si="216"/>
        <v>3.2876815170473237</v>
      </c>
      <c r="O832">
        <f t="shared" si="217"/>
        <v>91.728687229407811</v>
      </c>
      <c r="P832">
        <f t="shared" si="218"/>
        <v>3.0968662865467545E-6</v>
      </c>
      <c r="Q832">
        <f t="shared" si="219"/>
        <v>-2.0991284725575344E-5</v>
      </c>
      <c r="R832">
        <f t="shared" si="220"/>
        <v>36651.327387339254</v>
      </c>
      <c r="S832">
        <f t="shared" si="221"/>
        <v>1032.8216446481335</v>
      </c>
      <c r="T832">
        <f t="shared" si="207"/>
        <v>7.9926171646881011E-2</v>
      </c>
    </row>
    <row r="833" spans="1:20" x14ac:dyDescent="0.3">
      <c r="A833">
        <v>144.94300000000001</v>
      </c>
      <c r="B833">
        <f t="shared" si="206"/>
        <v>14.213721144605488</v>
      </c>
      <c r="C833">
        <v>15.4519</v>
      </c>
      <c r="D833">
        <v>38.713000000000001</v>
      </c>
      <c r="E833">
        <v>8.2170000000000005</v>
      </c>
      <c r="F833">
        <f t="shared" si="208"/>
        <v>999.03224458273394</v>
      </c>
      <c r="G833">
        <f t="shared" si="209"/>
        <v>0.77680836169850154</v>
      </c>
      <c r="H833">
        <f t="shared" si="210"/>
        <v>-4.5393884910391062E-3</v>
      </c>
      <c r="I833">
        <f t="shared" si="211"/>
        <v>1028.7354979806446</v>
      </c>
      <c r="J833">
        <f t="shared" si="212"/>
        <v>21437.221258207577</v>
      </c>
      <c r="K833">
        <f t="shared" si="213"/>
        <v>47.748554819195199</v>
      </c>
      <c r="L833">
        <f t="shared" si="214"/>
        <v>0.29477865686066373</v>
      </c>
      <c r="M833">
        <f t="shared" si="215"/>
        <v>23356.714809422534</v>
      </c>
      <c r="N833">
        <f t="shared" si="216"/>
        <v>3.2876925826210566</v>
      </c>
      <c r="O833">
        <f t="shared" si="217"/>
        <v>91.72503661074677</v>
      </c>
      <c r="P833">
        <f t="shared" si="218"/>
        <v>3.086086115831072E-6</v>
      </c>
      <c r="Q833">
        <f t="shared" si="219"/>
        <v>-2.0998537694479075E-5</v>
      </c>
      <c r="R833">
        <f t="shared" si="220"/>
        <v>36651.175643676579</v>
      </c>
      <c r="S833">
        <f t="shared" si="221"/>
        <v>1032.8199514694281</v>
      </c>
      <c r="T833">
        <f t="shared" si="207"/>
        <v>7.3179847480058943E-2</v>
      </c>
    </row>
    <row r="834" spans="1:20" x14ac:dyDescent="0.3">
      <c r="A834">
        <v>144.93799999999999</v>
      </c>
      <c r="B834">
        <f t="shared" ref="B834:B894" si="222">A834/10.1974</f>
        <v>14.213230823543254</v>
      </c>
      <c r="C834">
        <v>15.4551</v>
      </c>
      <c r="D834">
        <v>38.7102</v>
      </c>
      <c r="E834">
        <v>8.218</v>
      </c>
      <c r="F834">
        <f t="shared" si="208"/>
        <v>999.03174514172088</v>
      </c>
      <c r="G834">
        <f t="shared" si="209"/>
        <v>0.77680119779041668</v>
      </c>
      <c r="H834">
        <f t="shared" si="210"/>
        <v>-4.5392248709501459E-3</v>
      </c>
      <c r="I834">
        <f t="shared" si="211"/>
        <v>1028.7325994520788</v>
      </c>
      <c r="J834">
        <f t="shared" si="212"/>
        <v>21437.494802664241</v>
      </c>
      <c r="K834">
        <f t="shared" si="213"/>
        <v>47.747570164667572</v>
      </c>
      <c r="L834">
        <f t="shared" si="214"/>
        <v>0.29481510037807174</v>
      </c>
      <c r="M834">
        <f t="shared" si="215"/>
        <v>23356.817615894597</v>
      </c>
      <c r="N834">
        <f t="shared" si="216"/>
        <v>3.2877073383196653</v>
      </c>
      <c r="O834">
        <f t="shared" si="217"/>
        <v>91.718645767508207</v>
      </c>
      <c r="P834">
        <f t="shared" si="218"/>
        <v>3.0717135008198703E-6</v>
      </c>
      <c r="Q834">
        <f t="shared" si="219"/>
        <v>-2.1007792857857548E-5</v>
      </c>
      <c r="R834">
        <f t="shared" si="220"/>
        <v>36649.893384940224</v>
      </c>
      <c r="S834">
        <f t="shared" si="221"/>
        <v>1032.8170434385765</v>
      </c>
      <c r="T834">
        <f t="shared" si="207"/>
        <v>7.4287516977618942E-2</v>
      </c>
    </row>
    <row r="835" spans="1:20" x14ac:dyDescent="0.3">
      <c r="A835">
        <v>144.93799999999999</v>
      </c>
      <c r="B835">
        <f t="shared" si="222"/>
        <v>14.213230823543254</v>
      </c>
      <c r="C835">
        <v>15.4527</v>
      </c>
      <c r="D835">
        <v>38.712400000000002</v>
      </c>
      <c r="E835">
        <v>8.2170000000000005</v>
      </c>
      <c r="F835">
        <f t="shared" si="208"/>
        <v>999.03211973364569</v>
      </c>
      <c r="G835">
        <f t="shared" si="209"/>
        <v>0.77680657063330283</v>
      </c>
      <c r="H835">
        <f t="shared" si="210"/>
        <v>-4.539347582840034E-3</v>
      </c>
      <c r="I835">
        <f t="shared" si="211"/>
        <v>1028.7348505385844</v>
      </c>
      <c r="J835">
        <f t="shared" si="212"/>
        <v>21437.289647720638</v>
      </c>
      <c r="K835">
        <f t="shared" si="213"/>
        <v>47.748308639935075</v>
      </c>
      <c r="L835">
        <f t="shared" si="214"/>
        <v>0.29478776805648937</v>
      </c>
      <c r="M835">
        <f t="shared" si="215"/>
        <v>23356.745563499138</v>
      </c>
      <c r="N835">
        <f t="shared" si="216"/>
        <v>3.2876962713742519</v>
      </c>
      <c r="O835">
        <f t="shared" si="217"/>
        <v>91.723667402733867</v>
      </c>
      <c r="P835">
        <f t="shared" si="218"/>
        <v>3.0824928607272316E-6</v>
      </c>
      <c r="Q835">
        <f t="shared" si="219"/>
        <v>-2.1000913767459047E-5</v>
      </c>
      <c r="R835">
        <f t="shared" si="220"/>
        <v>36650.549302820313</v>
      </c>
      <c r="S835">
        <f t="shared" si="221"/>
        <v>1032.8192300749392</v>
      </c>
      <c r="T835" t="e">
        <f t="shared" ref="T835:T894" si="223">IF(9.8/S835*(S835-S834)/(A835-A834)&gt;0,SQRT(9.8/S835*(S835-S834)/(A835-A834)),SQRT(-9.8/S835*(S835-S834)/(A835-A834)))</f>
        <v>#DIV/0!</v>
      </c>
    </row>
    <row r="836" spans="1:20" x14ac:dyDescent="0.3">
      <c r="A836">
        <v>144.94300000000001</v>
      </c>
      <c r="B836">
        <f t="shared" si="222"/>
        <v>14.213721144605488</v>
      </c>
      <c r="C836">
        <v>15.4497</v>
      </c>
      <c r="D836">
        <v>38.714599999999997</v>
      </c>
      <c r="E836">
        <v>8.218</v>
      </c>
      <c r="F836">
        <f t="shared" ref="F836:F894" si="224">999.842594+C836*(0.06793953)+(-0.00909529)*(C836^2)+(0.0001001685)*(C836^3)+(-0.000001120083)*(C836^4)+(0.000000006536332)*(C836^5)</f>
        <v>999.03258787934431</v>
      </c>
      <c r="G836">
        <f t="shared" ref="G836:G894" si="225">0.82449+C836*(-0.0040899)+(0.000076438)*(C836^2)+(-0.00000082467)*(C836^3)+(0.0000000053875)*(C836^4)</f>
        <v>0.77681328743092637</v>
      </c>
      <c r="H836">
        <f t="shared" ref="H836:H894" si="226">-0.0057246+C836*(0.00010227)+(-0.0000016546)*(C836^2)</f>
        <v>-4.539500999506914E-3</v>
      </c>
      <c r="I836">
        <f t="shared" ref="I836:I894" si="227">F836+G836*D836+H836*(D836^1.5)+(0.00048314)*D836^2</f>
        <v>1028.7372398338025</v>
      </c>
      <c r="J836">
        <f t="shared" ref="J836:J894" si="228">19652.21+C836*(148.4206)+(-2.327105)*(C836^2)+(0.01360477)*(C836^3)+(-0.00005155288)*(C836^4)</f>
        <v>21437.033175362583</v>
      </c>
      <c r="K836">
        <f t="shared" ref="K836:K894" si="229">54.6746+C836*(-0.603459)+(0.0109987)*(C836^2)+(-0.00006167)*(C836^3)</f>
        <v>47.749231865884738</v>
      </c>
      <c r="L836">
        <f t="shared" ref="L836:L894" si="230">0.07944+C836*(0.016483)+(-0.00016483)*(C836^2)</f>
        <v>0.29475359998426531</v>
      </c>
      <c r="M836">
        <f t="shared" ref="M836:M894" si="231">J836+K836*D836+L836*D836^1.5</f>
        <v>23356.627701897949</v>
      </c>
      <c r="N836">
        <f t="shared" ref="N836:N894" si="232">3.2399+C836*(0.00143713)+(0.000116092)*(C836^2)+(-0.000000577905)*(C836^3)</f>
        <v>3.2876824391391737</v>
      </c>
      <c r="O836">
        <f t="shared" ref="O836:O894" si="233">N836+(2.2838-(0.000010981)*C836-(0.0000016078)*C836^2)*D836+(0.000191075)*D836^1.5</f>
        <v>91.728687681808466</v>
      </c>
      <c r="P836">
        <f t="shared" ref="P836:P894" si="234">0.0000850935+C836*(-0.00000612293)+(0.000000052787)*(C836^2)</f>
        <v>3.0959679157608332E-6</v>
      </c>
      <c r="Q836">
        <f t="shared" ref="Q836:Q894" si="235">((-0.00000099348)+(0.000000020816)*C836+(0.00000000020816)*C836^2)*D836+P836</f>
        <v>-2.0991972117451542E-5</v>
      </c>
      <c r="R836">
        <f t="shared" ref="R836:R894" si="236">M836+O836*A836+Q836*A836^2</f>
        <v>36651.617871277638</v>
      </c>
      <c r="S836">
        <f t="shared" ref="S836:S894" si="237">I836/(1-A836/R836)</f>
        <v>1032.8216507608176</v>
      </c>
      <c r="T836">
        <f t="shared" si="223"/>
        <v>6.7777350436822759E-2</v>
      </c>
    </row>
    <row r="837" spans="1:20" x14ac:dyDescent="0.3">
      <c r="A837">
        <v>144.93799999999999</v>
      </c>
      <c r="B837">
        <f t="shared" si="222"/>
        <v>14.213230823543254</v>
      </c>
      <c r="C837">
        <v>15.4465</v>
      </c>
      <c r="D837">
        <v>38.717300000000002</v>
      </c>
      <c r="E837">
        <v>8.218</v>
      </c>
      <c r="F837">
        <f t="shared" si="224"/>
        <v>999.03308711937325</v>
      </c>
      <c r="G837">
        <f t="shared" si="225"/>
        <v>0.77682045292633206</v>
      </c>
      <c r="H837">
        <f t="shared" si="226"/>
        <v>-4.5396646767788497E-3</v>
      </c>
      <c r="I837">
        <f t="shared" si="227"/>
        <v>1028.7400610795316</v>
      </c>
      <c r="J837">
        <f t="shared" si="228"/>
        <v>21436.759569723185</v>
      </c>
      <c r="K837">
        <f t="shared" si="229"/>
        <v>47.750216801735853</v>
      </c>
      <c r="L837">
        <f t="shared" si="230"/>
        <v>0.2947171507703325</v>
      </c>
      <c r="M837">
        <f t="shared" si="231"/>
        <v>23356.519799986512</v>
      </c>
      <c r="N837">
        <f t="shared" si="232"/>
        <v>3.2876676865269356</v>
      </c>
      <c r="O837">
        <f t="shared" si="233"/>
        <v>91.734850025020748</v>
      </c>
      <c r="P837">
        <f t="shared" si="234"/>
        <v>3.1103423550907563E-6</v>
      </c>
      <c r="Q837">
        <f t="shared" si="235"/>
        <v>-2.0982653418917074E-5</v>
      </c>
      <c r="R837">
        <f t="shared" si="236"/>
        <v>36651.944709812284</v>
      </c>
      <c r="S837">
        <f t="shared" si="237"/>
        <v>1032.8243051852712</v>
      </c>
      <c r="T837">
        <f t="shared" si="223"/>
        <v>7.097411660847748E-2</v>
      </c>
    </row>
    <row r="838" spans="1:20" x14ac:dyDescent="0.3">
      <c r="A838">
        <v>144.94800000000001</v>
      </c>
      <c r="B838">
        <f t="shared" si="222"/>
        <v>14.21421146566772</v>
      </c>
      <c r="C838">
        <v>15.4411</v>
      </c>
      <c r="D838">
        <v>38.721699999999998</v>
      </c>
      <c r="E838">
        <v>8.218</v>
      </c>
      <c r="F838">
        <f t="shared" si="224"/>
        <v>999.03392931681697</v>
      </c>
      <c r="G838">
        <f t="shared" si="225"/>
        <v>0.77683254683313641</v>
      </c>
      <c r="H838">
        <f t="shared" si="226"/>
        <v>-4.5399409590148659E-3</v>
      </c>
      <c r="I838">
        <f t="shared" si="227"/>
        <v>1028.7447011965367</v>
      </c>
      <c r="J838">
        <f t="shared" si="228"/>
        <v>21436.297777985095</v>
      </c>
      <c r="K838">
        <f t="shared" si="229"/>
        <v>47.751879259056302</v>
      </c>
      <c r="L838">
        <f t="shared" si="230"/>
        <v>0.29465563506711573</v>
      </c>
      <c r="M838">
        <f t="shared" si="231"/>
        <v>23356.329763597438</v>
      </c>
      <c r="N838">
        <f t="shared" si="232"/>
        <v>3.2876427956415011</v>
      </c>
      <c r="O838">
        <f t="shared" si="233"/>
        <v>91.744891947174779</v>
      </c>
      <c r="P838">
        <f t="shared" si="234"/>
        <v>3.1346016728882654E-6</v>
      </c>
      <c r="Q838">
        <f t="shared" si="235"/>
        <v>-2.0966829102827547E-5</v>
      </c>
      <c r="R838">
        <f t="shared" si="236"/>
        <v>36654.127850097728</v>
      </c>
      <c r="S838">
        <f t="shared" si="237"/>
        <v>1032.8290023931474</v>
      </c>
      <c r="T838">
        <f t="shared" si="223"/>
        <v>6.6760367043966179E-2</v>
      </c>
    </row>
    <row r="839" spans="1:20" x14ac:dyDescent="0.3">
      <c r="A839">
        <v>144.94300000000001</v>
      </c>
      <c r="B839">
        <f t="shared" si="222"/>
        <v>14.213721144605488</v>
      </c>
      <c r="C839">
        <v>15.441800000000001</v>
      </c>
      <c r="D839">
        <v>38.721200000000003</v>
      </c>
      <c r="E839">
        <v>8.218</v>
      </c>
      <c r="F839">
        <f t="shared" si="224"/>
        <v>999.03382016221087</v>
      </c>
      <c r="G839">
        <f t="shared" si="225"/>
        <v>0.77683097895333164</v>
      </c>
      <c r="H839">
        <f t="shared" si="226"/>
        <v>-4.539905139207304E-3</v>
      </c>
      <c r="I839">
        <f t="shared" si="227"/>
        <v>1028.7441540261659</v>
      </c>
      <c r="J839">
        <f t="shared" si="228"/>
        <v>21436.35764570225</v>
      </c>
      <c r="K839">
        <f t="shared" si="229"/>
        <v>47.751663728543825</v>
      </c>
      <c r="L839">
        <f t="shared" si="230"/>
        <v>0.29466360986723084</v>
      </c>
      <c r="M839">
        <f t="shared" si="231"/>
        <v>23356.357956130982</v>
      </c>
      <c r="N839">
        <f t="shared" si="232"/>
        <v>3.287646021943905</v>
      </c>
      <c r="O839">
        <f t="shared" si="233"/>
        <v>91.743751014693785</v>
      </c>
      <c r="P839">
        <f t="shared" si="234"/>
        <v>3.1314567728378823E-6</v>
      </c>
      <c r="Q839">
        <f t="shared" si="235"/>
        <v>-2.0968924329285367E-5</v>
      </c>
      <c r="R839">
        <f t="shared" si="236"/>
        <v>36653.531934367908</v>
      </c>
      <c r="S839">
        <f t="shared" si="237"/>
        <v>1032.8283782667979</v>
      </c>
      <c r="T839">
        <f t="shared" si="223"/>
        <v>3.4415193334186606E-2</v>
      </c>
    </row>
    <row r="840" spans="1:20" x14ac:dyDescent="0.3">
      <c r="A840">
        <v>144.94499999999999</v>
      </c>
      <c r="B840">
        <f t="shared" si="222"/>
        <v>14.213917273030379</v>
      </c>
      <c r="C840">
        <v>15.4451</v>
      </c>
      <c r="D840">
        <v>38.718499999999999</v>
      </c>
      <c r="E840">
        <v>8.218</v>
      </c>
      <c r="F840">
        <f t="shared" si="224"/>
        <v>999.03330549943064</v>
      </c>
      <c r="G840">
        <f t="shared" si="225"/>
        <v>0.77682358812639263</v>
      </c>
      <c r="H840">
        <f t="shared" si="226"/>
        <v>-4.5397362962409466E-3</v>
      </c>
      <c r="I840">
        <f t="shared" si="227"/>
        <v>1028.7413098289587</v>
      </c>
      <c r="J840">
        <f t="shared" si="228"/>
        <v>21436.639855854246</v>
      </c>
      <c r="K840">
        <f t="shared" si="229"/>
        <v>47.750647763597669</v>
      </c>
      <c r="L840">
        <f t="shared" si="230"/>
        <v>0.29470120317773174</v>
      </c>
      <c r="M840">
        <f t="shared" si="231"/>
        <v>23356.473531347921</v>
      </c>
      <c r="N840">
        <f t="shared" si="232"/>
        <v>3.2876612328342452</v>
      </c>
      <c r="O840">
        <f t="shared" si="233"/>
        <v>91.737588895050465</v>
      </c>
      <c r="P840">
        <f t="shared" si="234"/>
        <v>3.1166315122458766E-6</v>
      </c>
      <c r="Q840">
        <f t="shared" si="235"/>
        <v>-2.097858791297367E-5</v>
      </c>
      <c r="R840">
        <f t="shared" si="236"/>
        <v>36652.937613475158</v>
      </c>
      <c r="S840">
        <f t="shared" si="237"/>
        <v>1032.8256458463304</v>
      </c>
      <c r="T840">
        <f t="shared" si="223"/>
        <v>0.11385662296030145</v>
      </c>
    </row>
    <row r="841" spans="1:20" x14ac:dyDescent="0.3">
      <c r="A841">
        <v>144.92699999999999</v>
      </c>
      <c r="B841">
        <f t="shared" si="222"/>
        <v>14.212152117206346</v>
      </c>
      <c r="C841">
        <v>15.441599999999999</v>
      </c>
      <c r="D841">
        <v>38.721299999999999</v>
      </c>
      <c r="E841">
        <v>8.218</v>
      </c>
      <c r="F841">
        <f t="shared" si="224"/>
        <v>999.03385134982295</v>
      </c>
      <c r="G841">
        <f t="shared" si="225"/>
        <v>0.77683142691439577</v>
      </c>
      <c r="H841">
        <f t="shared" si="226"/>
        <v>-4.5399153732725754E-3</v>
      </c>
      <c r="I841">
        <f t="shared" si="227"/>
        <v>1028.7442772806517</v>
      </c>
      <c r="J841">
        <f t="shared" si="228"/>
        <v>21436.340540817266</v>
      </c>
      <c r="K841">
        <f t="shared" si="229"/>
        <v>47.751725307876065</v>
      </c>
      <c r="L841">
        <f t="shared" si="230"/>
        <v>0.29466133136939521</v>
      </c>
      <c r="M841">
        <f t="shared" si="231"/>
        <v>23356.347736880529</v>
      </c>
      <c r="N841">
        <f t="shared" si="232"/>
        <v>3.2876451001342857</v>
      </c>
      <c r="O841">
        <f t="shared" si="233"/>
        <v>91.743979065514083</v>
      </c>
      <c r="P841">
        <f t="shared" si="234"/>
        <v>3.1323553104307202E-6</v>
      </c>
      <c r="Q841">
        <f t="shared" si="235"/>
        <v>-2.0968299022435068E-5</v>
      </c>
      <c r="R841">
        <f t="shared" si="236"/>
        <v>36652.086976208491</v>
      </c>
      <c r="S841">
        <f t="shared" si="237"/>
        <v>1032.8282110068199</v>
      </c>
      <c r="T841">
        <f t="shared" si="223"/>
        <v>3.6772233597763784E-2</v>
      </c>
    </row>
    <row r="842" spans="1:20" x14ac:dyDescent="0.3">
      <c r="A842">
        <v>144.00299999999999</v>
      </c>
      <c r="B842">
        <f t="shared" si="222"/>
        <v>14.121540784905955</v>
      </c>
      <c r="C842">
        <v>15.498699999999999</v>
      </c>
      <c r="D842">
        <v>38.673299999999998</v>
      </c>
      <c r="E842">
        <v>8.218</v>
      </c>
      <c r="F842">
        <f t="shared" si="224"/>
        <v>999.02492839654394</v>
      </c>
      <c r="G842">
        <f t="shared" si="225"/>
        <v>0.77670368320738314</v>
      </c>
      <c r="H842">
        <f t="shared" si="226"/>
        <v>-4.5369989234162736E-3</v>
      </c>
      <c r="I842">
        <f t="shared" si="227"/>
        <v>1028.6940661102346</v>
      </c>
      <c r="J842">
        <f t="shared" si="228"/>
        <v>21441.218234688633</v>
      </c>
      <c r="K842">
        <f t="shared" si="229"/>
        <v>47.734170849829852</v>
      </c>
      <c r="L842">
        <f t="shared" si="230"/>
        <v>0.29531130697043734</v>
      </c>
      <c r="M842">
        <f t="shared" si="231"/>
        <v>23358.278802576944</v>
      </c>
      <c r="N842">
        <f t="shared" si="232"/>
        <v>3.2879085668748447</v>
      </c>
      <c r="O842">
        <f t="shared" si="233"/>
        <v>91.634426992454166</v>
      </c>
      <c r="P842">
        <f t="shared" si="234"/>
        <v>2.8759943321100426E-6</v>
      </c>
      <c r="Q842">
        <f t="shared" si="235"/>
        <v>-2.1134595045505058E-5</v>
      </c>
      <c r="R842">
        <f t="shared" si="236"/>
        <v>36553.472927547977</v>
      </c>
      <c r="S842">
        <f t="shared" si="237"/>
        <v>1032.7626513408586</v>
      </c>
      <c r="T842">
        <f t="shared" si="223"/>
        <v>2.594747823830558E-2</v>
      </c>
    </row>
    <row r="843" spans="1:20" x14ac:dyDescent="0.3">
      <c r="A843">
        <v>141.87100000000001</v>
      </c>
      <c r="B843">
        <f t="shared" si="222"/>
        <v>13.912467883970425</v>
      </c>
      <c r="C843">
        <v>15.5571</v>
      </c>
      <c r="D843">
        <v>38.625300000000003</v>
      </c>
      <c r="E843">
        <v>8.2170000000000005</v>
      </c>
      <c r="F843">
        <f t="shared" si="224"/>
        <v>999.01576311238466</v>
      </c>
      <c r="G843">
        <f t="shared" si="225"/>
        <v>0.77657334047263782</v>
      </c>
      <c r="H843">
        <f t="shared" si="226"/>
        <v>-4.5340272351343863E-3</v>
      </c>
      <c r="I843">
        <f t="shared" si="227"/>
        <v>1028.6435360982048</v>
      </c>
      <c r="J843">
        <f t="shared" si="228"/>
        <v>21446.195048312686</v>
      </c>
      <c r="K843">
        <f t="shared" si="229"/>
        <v>47.71627157472161</v>
      </c>
      <c r="L843">
        <f t="shared" si="230"/>
        <v>0.29597496880361973</v>
      </c>
      <c r="M843">
        <f t="shared" si="231"/>
        <v>23360.300140018637</v>
      </c>
      <c r="N843">
        <f t="shared" si="232"/>
        <v>3.2881786337954759</v>
      </c>
      <c r="O843">
        <f t="shared" si="233"/>
        <v>91.52487843739037</v>
      </c>
      <c r="P843">
        <f t="shared" si="234"/>
        <v>2.6141528229626746E-6</v>
      </c>
      <c r="Q843">
        <f t="shared" si="235"/>
        <v>-2.1305098146483162E-5</v>
      </c>
      <c r="R843">
        <f t="shared" si="236"/>
        <v>36344.597352989666</v>
      </c>
      <c r="S843">
        <f t="shared" si="237"/>
        <v>1032.6745774536782</v>
      </c>
      <c r="T843">
        <f t="shared" si="223"/>
        <v>1.9799821596570566E-2</v>
      </c>
    </row>
    <row r="844" spans="1:20" x14ac:dyDescent="0.3">
      <c r="A844">
        <v>139.57400000000001</v>
      </c>
      <c r="B844">
        <f t="shared" si="222"/>
        <v>13.687214387981252</v>
      </c>
      <c r="C844">
        <v>15.6129</v>
      </c>
      <c r="D844">
        <v>38.5745</v>
      </c>
      <c r="E844">
        <v>8.2170000000000005</v>
      </c>
      <c r="F844">
        <f t="shared" si="224"/>
        <v>999.00696890671509</v>
      </c>
      <c r="G844">
        <f t="shared" si="225"/>
        <v>0.77644909235801829</v>
      </c>
      <c r="H844">
        <f t="shared" si="226"/>
        <v>-4.5311983917499859E-3</v>
      </c>
      <c r="I844">
        <f t="shared" si="227"/>
        <v>1028.5914286442135</v>
      </c>
      <c r="J844">
        <f t="shared" si="228"/>
        <v>21450.939031240017</v>
      </c>
      <c r="K844">
        <f t="shared" si="229"/>
        <v>47.699220932798617</v>
      </c>
      <c r="L844">
        <f t="shared" si="230"/>
        <v>0.2966080336922397</v>
      </c>
      <c r="M844">
        <f t="shared" si="231"/>
        <v>23361.973965075118</v>
      </c>
      <c r="N844">
        <f t="shared" si="232"/>
        <v>3.288437245105809</v>
      </c>
      <c r="O844">
        <f t="shared" si="233"/>
        <v>91.408926488731382</v>
      </c>
      <c r="P844">
        <f t="shared" si="234"/>
        <v>2.3643050190446794E-6</v>
      </c>
      <c r="Q844">
        <f t="shared" si="235"/>
        <v>-2.1464715912165843E-5</v>
      </c>
      <c r="R844">
        <f t="shared" si="236"/>
        <v>36119.86531879742</v>
      </c>
      <c r="S844">
        <f t="shared" si="237"/>
        <v>1032.5815191854367</v>
      </c>
      <c r="T844">
        <f t="shared" si="223"/>
        <v>1.9608656984551883E-2</v>
      </c>
    </row>
    <row r="845" spans="1:20" x14ac:dyDescent="0.3">
      <c r="A845">
        <v>137.274</v>
      </c>
      <c r="B845">
        <f t="shared" si="222"/>
        <v>13.461666699354737</v>
      </c>
      <c r="C845">
        <v>15.6432</v>
      </c>
      <c r="D845">
        <v>38.538600000000002</v>
      </c>
      <c r="E845">
        <v>8.218</v>
      </c>
      <c r="F845">
        <f t="shared" si="224"/>
        <v>999.00217844252302</v>
      </c>
      <c r="G845">
        <f t="shared" si="225"/>
        <v>0.77638174352875067</v>
      </c>
      <c r="H845">
        <f t="shared" si="226"/>
        <v>-4.529666615944704E-3</v>
      </c>
      <c r="I845">
        <f t="shared" si="227"/>
        <v>1028.5567122159041</v>
      </c>
      <c r="J845">
        <f t="shared" si="228"/>
        <v>21453.510458985878</v>
      </c>
      <c r="K845">
        <f t="shared" si="229"/>
        <v>47.689983413018659</v>
      </c>
      <c r="L845">
        <f t="shared" si="230"/>
        <v>0.29695136472046085</v>
      </c>
      <c r="M845">
        <f t="shared" si="231"/>
        <v>23362.459951599652</v>
      </c>
      <c r="N845">
        <f t="shared" si="232"/>
        <v>3.2885779061141815</v>
      </c>
      <c r="O845">
        <f t="shared" si="233"/>
        <v>91.326963558968941</v>
      </c>
      <c r="P845">
        <f t="shared" si="234"/>
        <v>2.2287726872908782E-6</v>
      </c>
      <c r="Q845">
        <f t="shared" si="235"/>
        <v>-2.1546166619875842E-5</v>
      </c>
      <c r="R845">
        <f t="shared" si="236"/>
        <v>35898.871527974661</v>
      </c>
      <c r="S845">
        <f t="shared" si="237"/>
        <v>1032.5049165432492</v>
      </c>
      <c r="T845">
        <f t="shared" si="223"/>
        <v>1.7779720539745837E-2</v>
      </c>
    </row>
    <row r="846" spans="1:20" x14ac:dyDescent="0.3">
      <c r="A846">
        <v>134.96799999999999</v>
      </c>
      <c r="B846">
        <f t="shared" si="222"/>
        <v>13.235530625453546</v>
      </c>
      <c r="C846">
        <v>15.811</v>
      </c>
      <c r="D846">
        <v>38.406100000000002</v>
      </c>
      <c r="E846">
        <v>8.218</v>
      </c>
      <c r="F846">
        <f t="shared" si="224"/>
        <v>998.97545685741295</v>
      </c>
      <c r="G846">
        <f t="shared" si="225"/>
        <v>0.77601028395368365</v>
      </c>
      <c r="H846">
        <f t="shared" si="226"/>
        <v>-4.5212387131665999E-3</v>
      </c>
      <c r="I846">
        <f t="shared" si="227"/>
        <v>1028.4155180183573</v>
      </c>
      <c r="J846">
        <f t="shared" si="228"/>
        <v>21467.692305966408</v>
      </c>
      <c r="K846">
        <f t="shared" si="229"/>
        <v>47.639095578278095</v>
      </c>
      <c r="L846">
        <f t="shared" si="230"/>
        <v>0.29884723694756998</v>
      </c>
      <c r="M846">
        <f t="shared" si="231"/>
        <v>23368.453642149689</v>
      </c>
      <c r="N846">
        <f t="shared" si="232"/>
        <v>3.2893598351439479</v>
      </c>
      <c r="O846">
        <f t="shared" si="233"/>
        <v>91.024584647357003</v>
      </c>
      <c r="P846">
        <f t="shared" si="234"/>
        <v>1.4799555984269998E-6</v>
      </c>
      <c r="Q846">
        <f t="shared" si="235"/>
        <v>-2.2036897510201958E-5</v>
      </c>
      <c r="R846">
        <f t="shared" si="236"/>
        <v>35653.458350753273</v>
      </c>
      <c r="S846">
        <f t="shared" si="237"/>
        <v>1032.3234314534495</v>
      </c>
      <c r="T846">
        <f t="shared" si="223"/>
        <v>2.7333545530664267E-2</v>
      </c>
    </row>
    <row r="847" spans="1:20" x14ac:dyDescent="0.3">
      <c r="A847">
        <v>132.66999999999999</v>
      </c>
      <c r="B847">
        <f t="shared" si="222"/>
        <v>13.010179065251926</v>
      </c>
      <c r="C847">
        <v>15.784700000000001</v>
      </c>
      <c r="D847">
        <v>38.277900000000002</v>
      </c>
      <c r="E847">
        <v>8.2200000000000006</v>
      </c>
      <c r="F847">
        <f t="shared" si="224"/>
        <v>998.97966653365631</v>
      </c>
      <c r="G847">
        <f t="shared" si="225"/>
        <v>0.77606833506320549</v>
      </c>
      <c r="H847">
        <f t="shared" si="226"/>
        <v>-4.522553496317314E-3</v>
      </c>
      <c r="I847">
        <f t="shared" si="227"/>
        <v>1028.3227878012149</v>
      </c>
      <c r="J847">
        <f t="shared" si="228"/>
        <v>21465.476079359301</v>
      </c>
      <c r="K847">
        <f t="shared" si="229"/>
        <v>47.647041353023418</v>
      </c>
      <c r="L847">
        <f t="shared" si="230"/>
        <v>0.29855070232334535</v>
      </c>
      <c r="M847">
        <f t="shared" si="231"/>
        <v>23360.008156029584</v>
      </c>
      <c r="N847">
        <f t="shared" si="232"/>
        <v>3.2892369496807423</v>
      </c>
      <c r="O847">
        <f t="shared" si="233"/>
        <v>90.73158706207694</v>
      </c>
      <c r="P847">
        <f t="shared" si="234"/>
        <v>1.5971244071488284E-6</v>
      </c>
      <c r="Q847">
        <f t="shared" si="235"/>
        <v>-2.1868805911470935E-5</v>
      </c>
      <c r="R847">
        <f t="shared" si="236"/>
        <v>35396.982891509833</v>
      </c>
      <c r="S847">
        <f t="shared" si="237"/>
        <v>1032.1915030283428</v>
      </c>
      <c r="T847">
        <f t="shared" si="223"/>
        <v>2.3346784514410211E-2</v>
      </c>
    </row>
    <row r="848" spans="1:20" x14ac:dyDescent="0.3">
      <c r="A848">
        <v>130.364</v>
      </c>
      <c r="B848">
        <f t="shared" si="222"/>
        <v>12.784042991350736</v>
      </c>
      <c r="C848">
        <v>15.751799999999999</v>
      </c>
      <c r="D848">
        <v>38.254399999999997</v>
      </c>
      <c r="E848">
        <v>8.2219999999999995</v>
      </c>
      <c r="F848">
        <f t="shared" si="224"/>
        <v>998.98492139322821</v>
      </c>
      <c r="G848">
        <f t="shared" si="225"/>
        <v>0.77614104264153538</v>
      </c>
      <c r="H848">
        <f t="shared" si="226"/>
        <v>-4.5242014476809039E-3</v>
      </c>
      <c r="I848">
        <f t="shared" si="227"/>
        <v>1028.3123137625773</v>
      </c>
      <c r="J848">
        <f t="shared" si="228"/>
        <v>21462.700261503935</v>
      </c>
      <c r="K848">
        <f t="shared" si="229"/>
        <v>47.6569968593505</v>
      </c>
      <c r="L848">
        <f t="shared" si="230"/>
        <v>0.29817943112995082</v>
      </c>
      <c r="M848">
        <f t="shared" si="231"/>
        <v>23356.340529830701</v>
      </c>
      <c r="N848">
        <f t="shared" si="232"/>
        <v>3.28908339885741</v>
      </c>
      <c r="O848">
        <f t="shared" si="233"/>
        <v>90.677813668972121</v>
      </c>
      <c r="P848">
        <f t="shared" si="234"/>
        <v>1.7437996074298905E-6</v>
      </c>
      <c r="Q848">
        <f t="shared" si="235"/>
        <v>-2.1742184685435395E-5</v>
      </c>
      <c r="R848">
        <f t="shared" si="236"/>
        <v>35177.093527490288</v>
      </c>
      <c r="S848">
        <f t="shared" si="237"/>
        <v>1032.1373470332621</v>
      </c>
      <c r="T848">
        <f t="shared" si="223"/>
        <v>1.493268520867384E-2</v>
      </c>
    </row>
    <row r="849" spans="1:20" x14ac:dyDescent="0.3">
      <c r="A849">
        <v>127.837</v>
      </c>
      <c r="B849">
        <f t="shared" si="222"/>
        <v>12.536234726498911</v>
      </c>
      <c r="C849">
        <v>15.7324</v>
      </c>
      <c r="D849">
        <v>38.223799999999997</v>
      </c>
      <c r="E849">
        <v>8.2230000000000008</v>
      </c>
      <c r="F849">
        <f t="shared" si="224"/>
        <v>998.9880141458342</v>
      </c>
      <c r="G849">
        <f t="shared" si="225"/>
        <v>0.77618396194996553</v>
      </c>
      <c r="H849">
        <f t="shared" si="226"/>
        <v>-4.5251748667888957E-3</v>
      </c>
      <c r="I849">
        <f t="shared" si="227"/>
        <v>1028.2932205680295</v>
      </c>
      <c r="J849">
        <f t="shared" si="228"/>
        <v>21461.061670497231</v>
      </c>
      <c r="K849">
        <f t="shared" si="229"/>
        <v>47.662875481304283</v>
      </c>
      <c r="L849">
        <f t="shared" si="230"/>
        <v>0.29796033801925925</v>
      </c>
      <c r="M849">
        <f t="shared" si="231"/>
        <v>23353.33192799969</v>
      </c>
      <c r="N849">
        <f t="shared" si="232"/>
        <v>3.2889929452837823</v>
      </c>
      <c r="O849">
        <f t="shared" si="233"/>
        <v>90.607847881521792</v>
      </c>
      <c r="P849">
        <f t="shared" si="234"/>
        <v>1.8303424940011294E-6</v>
      </c>
      <c r="Q849">
        <f t="shared" si="235"/>
        <v>-2.1657150984791739E-5</v>
      </c>
      <c r="R849">
        <f t="shared" si="236"/>
        <v>34936.013450002247</v>
      </c>
      <c r="S849">
        <f t="shared" si="237"/>
        <v>1032.0697447598834</v>
      </c>
      <c r="T849">
        <f t="shared" si="223"/>
        <v>1.5938099873862435E-2</v>
      </c>
    </row>
    <row r="850" spans="1:20" x14ac:dyDescent="0.3">
      <c r="A850">
        <v>124.843</v>
      </c>
      <c r="B850">
        <f t="shared" si="222"/>
        <v>12.242630474434661</v>
      </c>
      <c r="C850">
        <v>15.715299999999999</v>
      </c>
      <c r="D850">
        <v>38.168199999999999</v>
      </c>
      <c r="E850">
        <v>8.2240000000000002</v>
      </c>
      <c r="F850">
        <f t="shared" si="224"/>
        <v>998.99073662657077</v>
      </c>
      <c r="G850">
        <f t="shared" si="225"/>
        <v>0.77622182129526418</v>
      </c>
      <c r="H850">
        <f t="shared" si="226"/>
        <v>-4.526033913257314E-3</v>
      </c>
      <c r="I850">
        <f t="shared" si="227"/>
        <v>1028.2543100291009</v>
      </c>
      <c r="J850">
        <f t="shared" si="228"/>
        <v>21459.616245973943</v>
      </c>
      <c r="K850">
        <f t="shared" si="229"/>
        <v>47.668062201299676</v>
      </c>
      <c r="L850">
        <f t="shared" si="230"/>
        <v>0.29776711698634534</v>
      </c>
      <c r="M850">
        <f t="shared" si="231"/>
        <v>23349.235273363574</v>
      </c>
      <c r="N850">
        <f t="shared" si="232"/>
        <v>3.2889132710214315</v>
      </c>
      <c r="O850">
        <f t="shared" si="233"/>
        <v>90.480762338675518</v>
      </c>
      <c r="P850">
        <f t="shared" si="234"/>
        <v>1.9066580884488422E-6</v>
      </c>
      <c r="Q850">
        <f t="shared" si="235"/>
        <v>-2.1564529317673597E-5</v>
      </c>
      <c r="R850">
        <f t="shared" si="236"/>
        <v>34644.788986116488</v>
      </c>
      <c r="S850">
        <f t="shared" si="237"/>
        <v>1031.9730398578959</v>
      </c>
      <c r="T850">
        <f t="shared" si="223"/>
        <v>1.7513671868124012E-2</v>
      </c>
    </row>
    <row r="851" spans="1:20" x14ac:dyDescent="0.3">
      <c r="A851">
        <v>121.833</v>
      </c>
      <c r="B851">
        <f t="shared" si="222"/>
        <v>11.947457194971268</v>
      </c>
      <c r="C851">
        <v>15.7561</v>
      </c>
      <c r="D851">
        <v>38.105400000000003</v>
      </c>
      <c r="E851">
        <v>8.2240000000000002</v>
      </c>
      <c r="F851">
        <f t="shared" si="224"/>
        <v>998.98423529772742</v>
      </c>
      <c r="G851">
        <f t="shared" si="225"/>
        <v>0.77613153423540882</v>
      </c>
      <c r="H851">
        <f t="shared" si="226"/>
        <v>-4.5239858584576655E-3</v>
      </c>
      <c r="I851">
        <f t="shared" si="227"/>
        <v>1028.1964220021346</v>
      </c>
      <c r="J851">
        <f t="shared" si="228"/>
        <v>21463.063274881206</v>
      </c>
      <c r="K851">
        <f t="shared" si="229"/>
        <v>47.655694689806822</v>
      </c>
      <c r="L851">
        <f t="shared" si="230"/>
        <v>0.29822797620717573</v>
      </c>
      <c r="M851">
        <f t="shared" si="231"/>
        <v>23349.152662996516</v>
      </c>
      <c r="N851">
        <f t="shared" si="232"/>
        <v>3.2891034568941304</v>
      </c>
      <c r="O851">
        <f t="shared" si="233"/>
        <v>90.337358764495576</v>
      </c>
      <c r="P851">
        <f t="shared" si="234"/>
        <v>1.7246228007542711E-6</v>
      </c>
      <c r="Q851">
        <f t="shared" si="235"/>
        <v>-2.1665398698274926E-5</v>
      </c>
      <c r="R851">
        <f t="shared" si="236"/>
        <v>34354.902507774525</v>
      </c>
      <c r="S851">
        <f t="shared" si="237"/>
        <v>1031.8556981489417</v>
      </c>
      <c r="T851">
        <f t="shared" si="223"/>
        <v>1.9241836103545223E-2</v>
      </c>
    </row>
    <row r="852" spans="1:20" x14ac:dyDescent="0.3">
      <c r="A852">
        <v>118.825</v>
      </c>
      <c r="B852">
        <f t="shared" si="222"/>
        <v>11.652480043932767</v>
      </c>
      <c r="C852">
        <v>15.851900000000001</v>
      </c>
      <c r="D852">
        <v>38.0578</v>
      </c>
      <c r="E852">
        <v>8.2260000000000009</v>
      </c>
      <c r="F852">
        <f t="shared" si="224"/>
        <v>998.9688944055855</v>
      </c>
      <c r="G852">
        <f t="shared" si="225"/>
        <v>0.77592013152080497</v>
      </c>
      <c r="H852">
        <f t="shared" si="226"/>
        <v>-4.5191985980311059E-3</v>
      </c>
      <c r="I852">
        <f t="shared" si="227"/>
        <v>1028.1374574507836</v>
      </c>
      <c r="J852">
        <f t="shared" si="228"/>
        <v>21471.133998796788</v>
      </c>
      <c r="K852">
        <f t="shared" si="229"/>
        <v>47.626761028524157</v>
      </c>
      <c r="L852">
        <f t="shared" si="230"/>
        <v>0.29930793471906375</v>
      </c>
      <c r="M852">
        <f t="shared" si="231"/>
        <v>23353.97597692411</v>
      </c>
      <c r="N852">
        <f t="shared" si="232"/>
        <v>3.2895511821054653</v>
      </c>
      <c r="O852">
        <f t="shared" si="233"/>
        <v>90.228815334593676</v>
      </c>
      <c r="P852">
        <f t="shared" si="234"/>
        <v>1.2978875920710658E-6</v>
      </c>
      <c r="Q852">
        <f t="shared" si="235"/>
        <v>-2.196303351776275E-5</v>
      </c>
      <c r="R852">
        <f t="shared" si="236"/>
        <v>34075.104854627287</v>
      </c>
      <c r="S852">
        <f t="shared" si="237"/>
        <v>1031.7352730508615</v>
      </c>
      <c r="T852">
        <f t="shared" si="223"/>
        <v>1.9500623031293338E-2</v>
      </c>
    </row>
    <row r="853" spans="1:20" x14ac:dyDescent="0.3">
      <c r="A853">
        <v>115.822</v>
      </c>
      <c r="B853">
        <f t="shared" si="222"/>
        <v>11.357993213956499</v>
      </c>
      <c r="C853">
        <v>15.93</v>
      </c>
      <c r="D853">
        <v>38.003799999999998</v>
      </c>
      <c r="E853">
        <v>8.2270000000000003</v>
      </c>
      <c r="F853">
        <f t="shared" si="224"/>
        <v>998.95630965319936</v>
      </c>
      <c r="G853">
        <f t="shared" si="225"/>
        <v>0.77574840350022078</v>
      </c>
      <c r="H853">
        <f t="shared" si="226"/>
        <v>-4.5153183035399995E-3</v>
      </c>
      <c r="I853">
        <f t="shared" si="227"/>
        <v>1028.0776287961505</v>
      </c>
      <c r="J853">
        <f t="shared" si="228"/>
        <v>21477.689699591956</v>
      </c>
      <c r="K853">
        <f t="shared" si="229"/>
        <v>47.603282711198801</v>
      </c>
      <c r="L853">
        <f t="shared" si="230"/>
        <v>0.30018612153300006</v>
      </c>
      <c r="M853">
        <f t="shared" si="231"/>
        <v>23357.123801224079</v>
      </c>
      <c r="N853">
        <f t="shared" si="232"/>
        <v>3.2899173892385654</v>
      </c>
      <c r="O853">
        <f t="shared" si="233"/>
        <v>90.10560785314027</v>
      </c>
      <c r="P853">
        <f t="shared" si="234"/>
        <v>9.5071287630000612E-7</v>
      </c>
      <c r="Q853">
        <f t="shared" si="235"/>
        <v>-2.219578344169797E-5</v>
      </c>
      <c r="R853">
        <f t="shared" si="236"/>
        <v>33793.037763422319</v>
      </c>
      <c r="S853">
        <f t="shared" si="237"/>
        <v>1031.6133726046323</v>
      </c>
      <c r="T853">
        <f t="shared" si="223"/>
        <v>1.9637198848413095E-2</v>
      </c>
    </row>
    <row r="854" spans="1:20" x14ac:dyDescent="0.3">
      <c r="A854">
        <v>112.84399999999999</v>
      </c>
      <c r="B854">
        <f t="shared" si="222"/>
        <v>11.065957989291388</v>
      </c>
      <c r="C854">
        <v>15.978400000000001</v>
      </c>
      <c r="D854">
        <v>37.953600000000002</v>
      </c>
      <c r="E854">
        <v>8.2270000000000003</v>
      </c>
      <c r="F854">
        <f t="shared" si="224"/>
        <v>998.94847544196421</v>
      </c>
      <c r="G854">
        <f t="shared" si="225"/>
        <v>0.77564225751425808</v>
      </c>
      <c r="H854">
        <f t="shared" si="226"/>
        <v>-4.5129237444501763E-3</v>
      </c>
      <c r="I854">
        <f t="shared" si="227"/>
        <v>1028.0276363778346</v>
      </c>
      <c r="J854">
        <f t="shared" si="228"/>
        <v>21481.741637753839</v>
      </c>
      <c r="K854">
        <f t="shared" si="229"/>
        <v>47.588782075338713</v>
      </c>
      <c r="L854">
        <f t="shared" si="230"/>
        <v>0.30072934079291519</v>
      </c>
      <c r="M854">
        <f t="shared" si="231"/>
        <v>23358.223416700708</v>
      </c>
      <c r="N854">
        <f t="shared" si="232"/>
        <v>3.2901448762996588</v>
      </c>
      <c r="O854">
        <f t="shared" si="233"/>
        <v>89.99101476329291</v>
      </c>
      <c r="P854">
        <f t="shared" si="234"/>
        <v>7.3588554190272619E-7</v>
      </c>
      <c r="Q854">
        <f t="shared" si="235"/>
        <v>-2.2329596907647926E-5</v>
      </c>
      <c r="R854">
        <f t="shared" si="236"/>
        <v>33512.88514673568</v>
      </c>
      <c r="S854">
        <f t="shared" si="237"/>
        <v>1031.5008881049737</v>
      </c>
      <c r="T854">
        <f t="shared" si="223"/>
        <v>1.8943587506833753E-2</v>
      </c>
    </row>
    <row r="855" spans="1:20" x14ac:dyDescent="0.3">
      <c r="A855">
        <v>110.785</v>
      </c>
      <c r="B855">
        <f t="shared" si="222"/>
        <v>10.864043775864436</v>
      </c>
      <c r="C855">
        <v>15.895899999999999</v>
      </c>
      <c r="D855">
        <v>38.033200000000001</v>
      </c>
      <c r="E855">
        <v>8.2289999999999992</v>
      </c>
      <c r="F855">
        <f t="shared" si="224"/>
        <v>998.96181303834146</v>
      </c>
      <c r="G855">
        <f t="shared" si="225"/>
        <v>0.77582331539602778</v>
      </c>
      <c r="H855">
        <f t="shared" si="226"/>
        <v>-4.5170100340658258E-3</v>
      </c>
      <c r="I855">
        <f t="shared" si="227"/>
        <v>1028.1082437825507</v>
      </c>
      <c r="J855">
        <f t="shared" si="228"/>
        <v>21474.829986938039</v>
      </c>
      <c r="K855">
        <f t="shared" si="229"/>
        <v>47.613521716657324</v>
      </c>
      <c r="L855">
        <f t="shared" si="230"/>
        <v>0.29980293516460771</v>
      </c>
      <c r="M855">
        <f t="shared" si="231"/>
        <v>23356.044794683428</v>
      </c>
      <c r="N855">
        <f t="shared" si="232"/>
        <v>3.2897573631397115</v>
      </c>
      <c r="O855">
        <f t="shared" si="233"/>
        <v>90.172706970606228</v>
      </c>
      <c r="P855">
        <f t="shared" si="234"/>
        <v>1.1022170012894764E-6</v>
      </c>
      <c r="Q855">
        <f t="shared" si="235"/>
        <v>-2.2097774562632215E-5</v>
      </c>
      <c r="R855">
        <f t="shared" si="236"/>
        <v>33345.556923446966</v>
      </c>
      <c r="S855">
        <f t="shared" si="237"/>
        <v>1031.5353463379647</v>
      </c>
      <c r="T855">
        <f t="shared" si="223"/>
        <v>1.2609251558735447E-2</v>
      </c>
    </row>
    <row r="856" spans="1:20" x14ac:dyDescent="0.3">
      <c r="A856">
        <v>109.361</v>
      </c>
      <c r="B856">
        <f t="shared" si="222"/>
        <v>10.72440033734089</v>
      </c>
      <c r="C856">
        <v>15.921799999999999</v>
      </c>
      <c r="D856">
        <v>38.005200000000002</v>
      </c>
      <c r="E856">
        <v>8.23</v>
      </c>
      <c r="F856">
        <f t="shared" si="224"/>
        <v>998.95763426933979</v>
      </c>
      <c r="G856">
        <f t="shared" si="225"/>
        <v>0.77576640789422358</v>
      </c>
      <c r="H856">
        <f t="shared" si="226"/>
        <v>-4.5157247612361041E-3</v>
      </c>
      <c r="I856">
        <f t="shared" si="227"/>
        <v>1028.0806214460242</v>
      </c>
      <c r="J856">
        <f t="shared" si="228"/>
        <v>21477.002399664649</v>
      </c>
      <c r="K856">
        <f t="shared" si="229"/>
        <v>47.605743166204675</v>
      </c>
      <c r="L856">
        <f t="shared" si="230"/>
        <v>0.30009401201699082</v>
      </c>
      <c r="M856">
        <f t="shared" si="231"/>
        <v>23356.578961323223</v>
      </c>
      <c r="N856">
        <f t="shared" si="232"/>
        <v>3.2898788890939983</v>
      </c>
      <c r="O856">
        <f t="shared" si="233"/>
        <v>90.108787712336806</v>
      </c>
      <c r="P856">
        <f t="shared" si="234"/>
        <v>9.871337423738914E-7</v>
      </c>
      <c r="Q856">
        <f t="shared" si="235"/>
        <v>-2.2168768684265235E-5</v>
      </c>
      <c r="R856">
        <f t="shared" si="236"/>
        <v>33210.700959664544</v>
      </c>
      <c r="S856">
        <f t="shared" si="237"/>
        <v>1031.4772188338932</v>
      </c>
      <c r="T856">
        <f t="shared" si="223"/>
        <v>1.9693325561018125E-2</v>
      </c>
    </row>
    <row r="857" spans="1:20" x14ac:dyDescent="0.3">
      <c r="A857">
        <v>107.93300000000001</v>
      </c>
      <c r="B857">
        <f t="shared" si="222"/>
        <v>10.584364641967561</v>
      </c>
      <c r="C857">
        <v>16.003799999999998</v>
      </c>
      <c r="D857">
        <v>37.899900000000002</v>
      </c>
      <c r="E857">
        <v>8.23</v>
      </c>
      <c r="F857">
        <f t="shared" si="224"/>
        <v>998.94435333265812</v>
      </c>
      <c r="G857">
        <f t="shared" si="225"/>
        <v>0.77558663747694911</v>
      </c>
      <c r="H857">
        <f t="shared" si="226"/>
        <v>-4.5116701972524242E-3</v>
      </c>
      <c r="I857">
        <f t="shared" si="227"/>
        <v>1027.9803174787523</v>
      </c>
      <c r="J857">
        <f t="shared" si="228"/>
        <v>21483.864779891494</v>
      </c>
      <c r="K857">
        <f t="shared" si="229"/>
        <v>47.58118731606514</v>
      </c>
      <c r="L857">
        <f t="shared" si="230"/>
        <v>0.30101410969185483</v>
      </c>
      <c r="M857">
        <f t="shared" si="231"/>
        <v>23357.420462468701</v>
      </c>
      <c r="N857">
        <f t="shared" si="232"/>
        <v>3.2902644257190272</v>
      </c>
      <c r="O857">
        <f t="shared" si="233"/>
        <v>89.86837086066042</v>
      </c>
      <c r="P857">
        <f t="shared" si="234"/>
        <v>6.2324452744429046E-7</v>
      </c>
      <c r="Q857">
        <f t="shared" si="235"/>
        <v>-2.2383155416749947E-5</v>
      </c>
      <c r="R857">
        <f t="shared" si="236"/>
        <v>33056.922581276129</v>
      </c>
      <c r="S857">
        <f t="shared" si="237"/>
        <v>1031.3477348416654</v>
      </c>
      <c r="T857">
        <f t="shared" si="223"/>
        <v>2.9353129804515779E-2</v>
      </c>
    </row>
    <row r="858" spans="1:20" x14ac:dyDescent="0.3">
      <c r="A858">
        <v>106.499</v>
      </c>
      <c r="B858">
        <f t="shared" si="222"/>
        <v>10.443740561319551</v>
      </c>
      <c r="C858">
        <v>16.0745</v>
      </c>
      <c r="D858">
        <v>37.820599999999999</v>
      </c>
      <c r="E858">
        <v>8.23</v>
      </c>
      <c r="F858">
        <f t="shared" si="224"/>
        <v>998.9328406062881</v>
      </c>
      <c r="G858">
        <f t="shared" si="225"/>
        <v>0.77543212750807711</v>
      </c>
      <c r="H858">
        <f t="shared" si="226"/>
        <v>-4.50819223484365E-3</v>
      </c>
      <c r="I858">
        <f t="shared" si="227"/>
        <v>1027.9026670598682</v>
      </c>
      <c r="J858">
        <f t="shared" si="228"/>
        <v>21489.762562640186</v>
      </c>
      <c r="K858">
        <f t="shared" si="229"/>
        <v>47.560102164986482</v>
      </c>
      <c r="L858">
        <f t="shared" si="230"/>
        <v>0.30180563393229254</v>
      </c>
      <c r="M858">
        <f t="shared" si="231"/>
        <v>23358.711390824294</v>
      </c>
      <c r="N858">
        <f t="shared" si="232"/>
        <v>3.290597787360356</v>
      </c>
      <c r="O858">
        <f t="shared" si="233"/>
        <v>89.687338353392491</v>
      </c>
      <c r="P858">
        <f t="shared" si="234"/>
        <v>3.100709040467555E-7</v>
      </c>
      <c r="Q858">
        <f t="shared" si="235"/>
        <v>-2.2574676407355665E-5</v>
      </c>
      <c r="R858">
        <f t="shared" si="236"/>
        <v>32910.067195307143</v>
      </c>
      <c r="S858">
        <f t="shared" si="237"/>
        <v>1031.2398225024542</v>
      </c>
      <c r="T858">
        <f t="shared" si="223"/>
        <v>2.6742018066273215E-2</v>
      </c>
    </row>
    <row r="859" spans="1:20" x14ac:dyDescent="0.3">
      <c r="A859">
        <v>104.821</v>
      </c>
      <c r="B859">
        <f t="shared" si="222"/>
        <v>10.279188812834644</v>
      </c>
      <c r="C859">
        <v>16.1187</v>
      </c>
      <c r="D859">
        <v>37.797499999999999</v>
      </c>
      <c r="E859">
        <v>8.2309999999999999</v>
      </c>
      <c r="F859">
        <f t="shared" si="224"/>
        <v>998.92561401131763</v>
      </c>
      <c r="G859">
        <f t="shared" si="225"/>
        <v>0.77533576017178429</v>
      </c>
      <c r="H859">
        <f t="shared" si="226"/>
        <v>-4.5060262964410737E-3</v>
      </c>
      <c r="I859">
        <f t="shared" si="227"/>
        <v>1027.8745054296201</v>
      </c>
      <c r="J859">
        <f t="shared" si="228"/>
        <v>21493.440825831218</v>
      </c>
      <c r="K859">
        <f t="shared" si="229"/>
        <v>47.546960980304895</v>
      </c>
      <c r="L859">
        <f t="shared" si="230"/>
        <v>0.30229963942439736</v>
      </c>
      <c r="M859">
        <f t="shared" si="231"/>
        <v>23360.844805041379</v>
      </c>
      <c r="N859">
        <f t="shared" si="232"/>
        <v>3.2908066454530185</v>
      </c>
      <c r="O859">
        <f t="shared" si="233"/>
        <v>89.634659576631236</v>
      </c>
      <c r="P859">
        <f t="shared" si="234"/>
        <v>1.1455010226603376E-7</v>
      </c>
      <c r="Q859">
        <f t="shared" si="235"/>
        <v>-2.2710247878665298E-5</v>
      </c>
      <c r="R859">
        <f t="shared" si="236"/>
        <v>32756.189928991134</v>
      </c>
      <c r="S859">
        <f t="shared" si="237"/>
        <v>1031.1743007235923</v>
      </c>
      <c r="T859">
        <f t="shared" si="223"/>
        <v>1.9263884202986397E-2</v>
      </c>
    </row>
    <row r="860" spans="1:20" x14ac:dyDescent="0.3">
      <c r="A860">
        <v>103.029</v>
      </c>
      <c r="B860">
        <f t="shared" si="222"/>
        <v>10.103457744130857</v>
      </c>
      <c r="C860">
        <v>16.193200000000001</v>
      </c>
      <c r="D860">
        <v>37.782299999999999</v>
      </c>
      <c r="E860">
        <v>8.2309999999999999</v>
      </c>
      <c r="F860">
        <f t="shared" si="224"/>
        <v>998.91338283332163</v>
      </c>
      <c r="G860">
        <f t="shared" si="225"/>
        <v>0.77517372851230326</v>
      </c>
      <c r="H860">
        <f t="shared" si="226"/>
        <v>-4.502390195036704E-3</v>
      </c>
      <c r="I860">
        <f t="shared" si="227"/>
        <v>1027.8452881840269</v>
      </c>
      <c r="J860">
        <f t="shared" si="228"/>
        <v>21499.625144150534</v>
      </c>
      <c r="K860">
        <f t="shared" si="229"/>
        <v>47.52488212123243</v>
      </c>
      <c r="L860">
        <f t="shared" si="230"/>
        <v>0.30313083812386082</v>
      </c>
      <c r="M860">
        <f t="shared" si="231"/>
        <v>23365.6228849078</v>
      </c>
      <c r="N860">
        <f t="shared" si="232"/>
        <v>3.2911594593612103</v>
      </c>
      <c r="O860">
        <f t="shared" si="233"/>
        <v>89.60010374936175</v>
      </c>
      <c r="P860">
        <f t="shared" si="234"/>
        <v>-2.1453738696911168E-7</v>
      </c>
      <c r="Q860">
        <f t="shared" si="235"/>
        <v>-2.2952631700292064E-5</v>
      </c>
      <c r="R860">
        <f t="shared" si="236"/>
        <v>32596.788332492757</v>
      </c>
      <c r="S860">
        <f t="shared" si="237"/>
        <v>1031.1043100507402</v>
      </c>
      <c r="T860">
        <f t="shared" si="223"/>
        <v>1.9266943258227406E-2</v>
      </c>
    </row>
    <row r="861" spans="1:20" x14ac:dyDescent="0.3">
      <c r="A861">
        <v>101.086</v>
      </c>
      <c r="B861">
        <f t="shared" si="222"/>
        <v>9.9129189793476762</v>
      </c>
      <c r="C861">
        <v>16.274799999999999</v>
      </c>
      <c r="D861">
        <v>37.773499999999999</v>
      </c>
      <c r="E861">
        <v>8.2319999999999993</v>
      </c>
      <c r="F861">
        <f t="shared" si="224"/>
        <v>998.89991322182232</v>
      </c>
      <c r="G861">
        <f t="shared" si="225"/>
        <v>0.77499682618229682</v>
      </c>
      <c r="H861">
        <f t="shared" si="226"/>
        <v>-4.4984286417451835E-3</v>
      </c>
      <c r="I861">
        <f t="shared" si="227"/>
        <v>1027.8192785769022</v>
      </c>
      <c r="J861">
        <f t="shared" si="228"/>
        <v>21506.376584696107</v>
      </c>
      <c r="K861">
        <f t="shared" si="229"/>
        <v>47.500801034554605</v>
      </c>
      <c r="L861">
        <f t="shared" si="230"/>
        <v>0.30403915216795679</v>
      </c>
      <c r="M861">
        <f t="shared" si="231"/>
        <v>23371.232756920952</v>
      </c>
      <c r="N861">
        <f t="shared" si="232"/>
        <v>3.2915470182400957</v>
      </c>
      <c r="O861">
        <f t="shared" si="233"/>
        <v>89.580188890538864</v>
      </c>
      <c r="P861">
        <f t="shared" si="234"/>
        <v>-5.7431518838351215E-7</v>
      </c>
      <c r="Q861">
        <f t="shared" si="235"/>
        <v>-2.3222120010727602E-5</v>
      </c>
      <c r="R861">
        <f t="shared" si="236"/>
        <v>32426.298438677317</v>
      </c>
      <c r="S861">
        <f t="shared" si="237"/>
        <v>1031.0334303722329</v>
      </c>
      <c r="T861">
        <f t="shared" si="223"/>
        <v>1.8620919966510625E-2</v>
      </c>
    </row>
    <row r="862" spans="1:20" x14ac:dyDescent="0.3">
      <c r="A862">
        <v>98.801000000000002</v>
      </c>
      <c r="B862">
        <f t="shared" si="222"/>
        <v>9.6888422539078594</v>
      </c>
      <c r="C862">
        <v>16.3248</v>
      </c>
      <c r="D862">
        <v>37.768700000000003</v>
      </c>
      <c r="E862">
        <v>8.234</v>
      </c>
      <c r="F862">
        <f t="shared" si="224"/>
        <v>998.89162224894153</v>
      </c>
      <c r="G862">
        <f t="shared" si="225"/>
        <v>0.77488872460754621</v>
      </c>
      <c r="H862">
        <f t="shared" si="226"/>
        <v>-4.4960121066531834E-3</v>
      </c>
      <c r="I862">
        <f t="shared" si="227"/>
        <v>1027.8037695379239</v>
      </c>
      <c r="J862">
        <f t="shared" si="228"/>
        <v>21510.502013951682</v>
      </c>
      <c r="K862">
        <f t="shared" si="229"/>
        <v>47.486098038621307</v>
      </c>
      <c r="L862">
        <f t="shared" si="230"/>
        <v>0.30459463256455682</v>
      </c>
      <c r="M862">
        <f t="shared" si="231"/>
        <v>23374.69034938914</v>
      </c>
      <c r="N862">
        <f t="shared" si="232"/>
        <v>3.2917850713884667</v>
      </c>
      <c r="O862">
        <f t="shared" si="233"/>
        <v>89.569339433922792</v>
      </c>
      <c r="P862">
        <f t="shared" si="234"/>
        <v>-7.9441993412351695E-7</v>
      </c>
      <c r="Q862">
        <f t="shared" si="235"/>
        <v>-2.3387222371301879E-5</v>
      </c>
      <c r="R862">
        <f t="shared" si="236"/>
        <v>32224.002357210866</v>
      </c>
      <c r="S862">
        <f t="shared" si="237"/>
        <v>1030.9647782147247</v>
      </c>
      <c r="T862">
        <f t="shared" si="223"/>
        <v>1.6899549072888931E-2</v>
      </c>
    </row>
    <row r="863" spans="1:20" x14ac:dyDescent="0.3">
      <c r="A863">
        <v>96.486000000000004</v>
      </c>
      <c r="B863">
        <f t="shared" si="222"/>
        <v>9.4618236020946522</v>
      </c>
      <c r="C863">
        <v>16.382899999999999</v>
      </c>
      <c r="D863">
        <v>37.7652</v>
      </c>
      <c r="E863">
        <v>8.234</v>
      </c>
      <c r="F863">
        <f t="shared" si="224"/>
        <v>998.88195236485228</v>
      </c>
      <c r="G863">
        <f t="shared" si="225"/>
        <v>0.77476339107632664</v>
      </c>
      <c r="H863">
        <f t="shared" si="226"/>
        <v>-4.4932144847735864E-3</v>
      </c>
      <c r="I863">
        <f t="shared" si="227"/>
        <v>1027.787320900743</v>
      </c>
      <c r="J863">
        <f t="shared" si="228"/>
        <v>21515.28481457855</v>
      </c>
      <c r="K863">
        <f t="shared" si="229"/>
        <v>47.469063263734498</v>
      </c>
      <c r="L863">
        <f t="shared" si="230"/>
        <v>0.30523906555245972</v>
      </c>
      <c r="M863">
        <f t="shared" si="231"/>
        <v>23378.80335961454</v>
      </c>
      <c r="N863">
        <f t="shared" si="232"/>
        <v>3.2920622404887672</v>
      </c>
      <c r="O863">
        <f t="shared" si="233"/>
        <v>89.561479786101771</v>
      </c>
      <c r="P863">
        <f t="shared" si="234"/>
        <v>-1.0498501141133169E-6</v>
      </c>
      <c r="Q863">
        <f t="shared" si="235"/>
        <v>-2.3579946513504116E-5</v>
      </c>
      <c r="R863">
        <f t="shared" si="236"/>
        <v>32020.01277960783</v>
      </c>
      <c r="S863">
        <f t="shared" si="237"/>
        <v>1030.893716009562</v>
      </c>
      <c r="T863">
        <f t="shared" si="223"/>
        <v>1.7082441183706581E-2</v>
      </c>
    </row>
    <row r="864" spans="1:20" x14ac:dyDescent="0.3">
      <c r="A864">
        <v>93.814999999999998</v>
      </c>
      <c r="B864">
        <f t="shared" si="222"/>
        <v>9.1998940906505577</v>
      </c>
      <c r="C864">
        <v>16.591799999999999</v>
      </c>
      <c r="D864">
        <v>37.774000000000001</v>
      </c>
      <c r="E864">
        <v>8.234</v>
      </c>
      <c r="F864">
        <f t="shared" si="224"/>
        <v>998.84686714319002</v>
      </c>
      <c r="G864">
        <f t="shared" si="225"/>
        <v>0.77431523393037471</v>
      </c>
      <c r="H864">
        <f t="shared" si="226"/>
        <v>-4.4832478529513034E-3</v>
      </c>
      <c r="I864">
        <f t="shared" si="227"/>
        <v>1027.7443954340581</v>
      </c>
      <c r="J864">
        <f t="shared" si="228"/>
        <v>21532.384446824384</v>
      </c>
      <c r="K864">
        <f t="shared" si="229"/>
        <v>47.408258195589312</v>
      </c>
      <c r="L864">
        <f t="shared" si="230"/>
        <v>0.30754694683603084</v>
      </c>
      <c r="M864">
        <f t="shared" si="231"/>
        <v>23394.584431216816</v>
      </c>
      <c r="N864">
        <f t="shared" si="232"/>
        <v>3.2930636949977838</v>
      </c>
      <c r="O864">
        <f t="shared" si="233"/>
        <v>89.582083795315938</v>
      </c>
      <c r="P864">
        <f t="shared" si="234"/>
        <v>-1.9653114374821103E-6</v>
      </c>
      <c r="Q864">
        <f t="shared" si="235"/>
        <v>-2.4282235100567068E-5</v>
      </c>
      <c r="R864">
        <f t="shared" si="236"/>
        <v>31798.513908350109</v>
      </c>
      <c r="S864">
        <f t="shared" si="237"/>
        <v>1030.785516901143</v>
      </c>
      <c r="T864">
        <f t="shared" si="223"/>
        <v>1.9624734094054599E-2</v>
      </c>
    </row>
    <row r="865" spans="1:20" x14ac:dyDescent="0.3">
      <c r="A865">
        <v>90.65</v>
      </c>
      <c r="B865">
        <f t="shared" si="222"/>
        <v>8.8895208582579883</v>
      </c>
      <c r="C865">
        <v>16.652200000000001</v>
      </c>
      <c r="D865">
        <v>37.760199999999998</v>
      </c>
      <c r="E865">
        <v>8.234</v>
      </c>
      <c r="F865">
        <f t="shared" si="224"/>
        <v>998.83663064369318</v>
      </c>
      <c r="G865">
        <f t="shared" si="225"/>
        <v>0.77418637817484504</v>
      </c>
      <c r="H865">
        <f t="shared" si="226"/>
        <v>-4.4803930785042639E-3</v>
      </c>
      <c r="I865">
        <f t="shared" si="227"/>
        <v>1027.7193368797987</v>
      </c>
      <c r="J865">
        <f t="shared" si="228"/>
        <v>21537.300277469461</v>
      </c>
      <c r="K865">
        <f t="shared" si="229"/>
        <v>47.390806530655681</v>
      </c>
      <c r="L865">
        <f t="shared" si="230"/>
        <v>0.30821155168142284</v>
      </c>
      <c r="M865">
        <f t="shared" si="231"/>
        <v>23398.30213681134</v>
      </c>
      <c r="N865">
        <f t="shared" si="232"/>
        <v>3.2933546709269508</v>
      </c>
      <c r="O865">
        <f t="shared" si="233"/>
        <v>89.550695698394733</v>
      </c>
      <c r="P865">
        <f t="shared" si="234"/>
        <v>-2.2291434073909192E-6</v>
      </c>
      <c r="Q865">
        <f t="shared" si="235"/>
        <v>-2.4474655911015188E-5</v>
      </c>
      <c r="R865">
        <f t="shared" si="236"/>
        <v>31515.87158328266</v>
      </c>
      <c r="S865">
        <f t="shared" si="237"/>
        <v>1030.6839224322428</v>
      </c>
      <c r="T865">
        <f t="shared" si="223"/>
        <v>1.7470223540923639E-2</v>
      </c>
    </row>
    <row r="866" spans="1:20" x14ac:dyDescent="0.3">
      <c r="A866">
        <v>87.474999999999994</v>
      </c>
      <c r="B866">
        <f t="shared" si="222"/>
        <v>8.5781669837409531</v>
      </c>
      <c r="C866">
        <v>16.6874</v>
      </c>
      <c r="D866">
        <v>37.733600000000003</v>
      </c>
      <c r="E866">
        <v>8.2330000000000005</v>
      </c>
      <c r="F866">
        <f t="shared" si="224"/>
        <v>998.83064597501289</v>
      </c>
      <c r="G866">
        <f t="shared" si="225"/>
        <v>0.77411143222080059</v>
      </c>
      <c r="H866">
        <f t="shared" si="226"/>
        <v>-4.4787349368202957E-3</v>
      </c>
      <c r="I866">
        <f t="shared" si="227"/>
        <v>1027.6904433229536</v>
      </c>
      <c r="J866">
        <f t="shared" si="228"/>
        <v>21540.159299027309</v>
      </c>
      <c r="K866">
        <f t="shared" si="229"/>
        <v>47.380662673773585</v>
      </c>
      <c r="L866">
        <f t="shared" si="230"/>
        <v>0.30859831638878926</v>
      </c>
      <c r="M866">
        <f t="shared" si="231"/>
        <v>23399.531891519357</v>
      </c>
      <c r="N866">
        <f t="shared" si="232"/>
        <v>3.293524539863824</v>
      </c>
      <c r="O866">
        <f t="shared" si="233"/>
        <v>89.490000588055011</v>
      </c>
      <c r="P866">
        <f t="shared" si="234"/>
        <v>-2.3827221526158725E-6</v>
      </c>
      <c r="Q866">
        <f t="shared" si="235"/>
        <v>-2.4575697795332449E-5</v>
      </c>
      <c r="R866">
        <f t="shared" si="236"/>
        <v>31227.48164277654</v>
      </c>
      <c r="S866">
        <f t="shared" si="237"/>
        <v>1030.5773155886193</v>
      </c>
      <c r="T866">
        <f t="shared" si="223"/>
        <v>1.7868719284799141E-2</v>
      </c>
    </row>
    <row r="867" spans="1:20" x14ac:dyDescent="0.3">
      <c r="A867">
        <v>84.296999999999997</v>
      </c>
      <c r="B867">
        <f t="shared" si="222"/>
        <v>8.2665189165865804</v>
      </c>
      <c r="C867">
        <v>16.6816</v>
      </c>
      <c r="D867">
        <v>37.6845</v>
      </c>
      <c r="E867">
        <v>8.2319999999999993</v>
      </c>
      <c r="F867">
        <f t="shared" si="224"/>
        <v>998.83163304865457</v>
      </c>
      <c r="G867">
        <f t="shared" si="225"/>
        <v>0.77412377373753005</v>
      </c>
      <c r="H867">
        <f t="shared" si="226"/>
        <v>-4.4790078712053762E-3</v>
      </c>
      <c r="I867">
        <f t="shared" si="227"/>
        <v>1027.6540599751818</v>
      </c>
      <c r="J867">
        <f t="shared" si="228"/>
        <v>21539.688505686139</v>
      </c>
      <c r="K867">
        <f t="shared" si="229"/>
        <v>47.382332755260144</v>
      </c>
      <c r="L867">
        <f t="shared" si="230"/>
        <v>0.3085346162199552</v>
      </c>
      <c r="M867">
        <f t="shared" si="231"/>
        <v>23396.643338613318</v>
      </c>
      <c r="N867">
        <f t="shared" si="232"/>
        <v>3.2934965352291163</v>
      </c>
      <c r="O867">
        <f t="shared" si="233"/>
        <v>89.377796693423434</v>
      </c>
      <c r="P867">
        <f t="shared" si="234"/>
        <v>-2.3574255651532697E-6</v>
      </c>
      <c r="Q867">
        <f t="shared" si="235"/>
        <v>-2.4527591059491712E-5</v>
      </c>
      <c r="R867">
        <f t="shared" si="236"/>
        <v>30930.749173804077</v>
      </c>
      <c r="S867">
        <f t="shared" si="237"/>
        <v>1030.4624268436185</v>
      </c>
      <c r="T867">
        <f t="shared" si="223"/>
        <v>1.8542092941290136E-2</v>
      </c>
    </row>
    <row r="868" spans="1:20" x14ac:dyDescent="0.3">
      <c r="A868">
        <v>81.134</v>
      </c>
      <c r="B868">
        <f t="shared" si="222"/>
        <v>7.9563418126189029</v>
      </c>
      <c r="C868">
        <v>16.654</v>
      </c>
      <c r="D868">
        <v>37.613900000000001</v>
      </c>
      <c r="E868">
        <v>8.2309999999999999</v>
      </c>
      <c r="F868">
        <f t="shared" si="224"/>
        <v>998.83632494925826</v>
      </c>
      <c r="G868">
        <f t="shared" si="225"/>
        <v>0.77418254305478473</v>
      </c>
      <c r="H868">
        <f t="shared" si="226"/>
        <v>-4.4803081876935999E-3</v>
      </c>
      <c r="I868">
        <f t="shared" si="227"/>
        <v>1027.6063513301033</v>
      </c>
      <c r="J868">
        <f t="shared" si="228"/>
        <v>21537.446581614611</v>
      </c>
      <c r="K868">
        <f t="shared" si="229"/>
        <v>47.390287334815937</v>
      </c>
      <c r="L868">
        <f t="shared" si="230"/>
        <v>0.30823133933172003</v>
      </c>
      <c r="M868">
        <f t="shared" si="231"/>
        <v>23391.084979589814</v>
      </c>
      <c r="N868">
        <f t="shared" si="232"/>
        <v>3.2933633521641865</v>
      </c>
      <c r="O868">
        <f t="shared" si="233"/>
        <v>89.216414632549956</v>
      </c>
      <c r="P868">
        <f t="shared" si="234"/>
        <v>-2.237000039508001E-6</v>
      </c>
      <c r="Q868">
        <f t="shared" si="235"/>
        <v>-2.4394444673412933E-5</v>
      </c>
      <c r="R868">
        <f t="shared" si="236"/>
        <v>30629.408982442987</v>
      </c>
      <c r="S868">
        <f t="shared" si="237"/>
        <v>1030.3355991765607</v>
      </c>
      <c r="T868">
        <f t="shared" si="223"/>
        <v>1.9529048820612665E-2</v>
      </c>
    </row>
    <row r="869" spans="1:20" x14ac:dyDescent="0.3">
      <c r="A869">
        <v>77.968000000000004</v>
      </c>
      <c r="B869">
        <f t="shared" si="222"/>
        <v>7.6458705160138862</v>
      </c>
      <c r="C869">
        <v>16.729800000000001</v>
      </c>
      <c r="D869">
        <v>37.557200000000002</v>
      </c>
      <c r="E869">
        <v>8.2319999999999993</v>
      </c>
      <c r="F869">
        <f t="shared" si="224"/>
        <v>998.82341858616553</v>
      </c>
      <c r="G869">
        <f t="shared" si="225"/>
        <v>0.77402130168117655</v>
      </c>
      <c r="H869">
        <f t="shared" si="226"/>
        <v>-4.4767430738229842E-3</v>
      </c>
      <c r="I869">
        <f t="shared" si="227"/>
        <v>1027.5445904743358</v>
      </c>
      <c r="J869">
        <f t="shared" si="228"/>
        <v>21543.597421481951</v>
      </c>
      <c r="K869">
        <f t="shared" si="229"/>
        <v>47.368469965900431</v>
      </c>
      <c r="L869">
        <f t="shared" si="230"/>
        <v>0.30906364972876688</v>
      </c>
      <c r="M869">
        <f t="shared" si="231"/>
        <v>23393.760242929042</v>
      </c>
      <c r="N869">
        <f t="shared" si="232"/>
        <v>3.293729441485878</v>
      </c>
      <c r="O869">
        <f t="shared" si="233"/>
        <v>89.087041222233537</v>
      </c>
      <c r="P869">
        <f t="shared" si="234"/>
        <v>-2.5675410501925238E-6</v>
      </c>
      <c r="Q869">
        <f t="shared" si="235"/>
        <v>-2.4612542192603969E-5</v>
      </c>
      <c r="R869">
        <f t="shared" si="236"/>
        <v>30339.549053078055</v>
      </c>
      <c r="S869">
        <f t="shared" si="237"/>
        <v>1030.1920263928221</v>
      </c>
      <c r="T869">
        <f t="shared" si="223"/>
        <v>2.0769906956363292E-2</v>
      </c>
    </row>
    <row r="870" spans="1:20" x14ac:dyDescent="0.3">
      <c r="A870">
        <v>74.804000000000002</v>
      </c>
      <c r="B870">
        <f t="shared" si="222"/>
        <v>7.3355953478337614</v>
      </c>
      <c r="C870">
        <v>16.822600000000001</v>
      </c>
      <c r="D870">
        <v>37.5608</v>
      </c>
      <c r="E870">
        <v>8.2330000000000005</v>
      </c>
      <c r="F870">
        <f t="shared" si="224"/>
        <v>998.80752937983448</v>
      </c>
      <c r="G870">
        <f t="shared" si="225"/>
        <v>0.77382458779513075</v>
      </c>
      <c r="H870">
        <f t="shared" si="226"/>
        <v>-4.4724042841594964E-3</v>
      </c>
      <c r="I870">
        <f t="shared" si="227"/>
        <v>1027.5250802952708</v>
      </c>
      <c r="J870">
        <f t="shared" si="228"/>
        <v>21551.10065877693</v>
      </c>
      <c r="K870">
        <f t="shared" si="229"/>
        <v>47.341883162222018</v>
      </c>
      <c r="L870">
        <f t="shared" si="230"/>
        <v>0.31008004710262926</v>
      </c>
      <c r="M870">
        <f t="shared" si="231"/>
        <v>23400.679586310376</v>
      </c>
      <c r="N870">
        <f t="shared" si="232"/>
        <v>3.2941789976939249</v>
      </c>
      <c r="O870">
        <f t="shared" si="233"/>
        <v>89.095490189819344</v>
      </c>
      <c r="P870">
        <f t="shared" si="234"/>
        <v>-2.9713880401918901E-6</v>
      </c>
      <c r="Q870">
        <f t="shared" si="235"/>
        <v>-2.4921600492561726E-5</v>
      </c>
      <c r="R870">
        <f t="shared" si="236"/>
        <v>30065.239182204521</v>
      </c>
      <c r="S870">
        <f t="shared" si="237"/>
        <v>1030.0879969598484</v>
      </c>
      <c r="T870">
        <f t="shared" si="223"/>
        <v>1.7686249722725894E-2</v>
      </c>
    </row>
    <row r="871" spans="1:20" x14ac:dyDescent="0.3">
      <c r="A871">
        <v>71.631</v>
      </c>
      <c r="B871">
        <f t="shared" si="222"/>
        <v>7.0244376017416208</v>
      </c>
      <c r="C871">
        <v>16.8002</v>
      </c>
      <c r="D871">
        <v>37.568199999999997</v>
      </c>
      <c r="E871">
        <v>8.2330000000000005</v>
      </c>
      <c r="F871">
        <f t="shared" si="224"/>
        <v>998.81137359280399</v>
      </c>
      <c r="G871">
        <f t="shared" si="225"/>
        <v>0.77387200103951737</v>
      </c>
      <c r="H871">
        <f t="shared" si="226"/>
        <v>-4.4734489689781838E-3</v>
      </c>
      <c r="I871">
        <f t="shared" si="227"/>
        <v>1027.5361558229356</v>
      </c>
      <c r="J871">
        <f t="shared" si="228"/>
        <v>21549.29225942383</v>
      </c>
      <c r="K871">
        <f t="shared" si="229"/>
        <v>47.348288218895135</v>
      </c>
      <c r="L871">
        <f t="shared" si="230"/>
        <v>0.30983496973580682</v>
      </c>
      <c r="M871">
        <f t="shared" si="231"/>
        <v>23399.4268055537</v>
      </c>
      <c r="N871">
        <f t="shared" si="232"/>
        <v>3.2940703469420143</v>
      </c>
      <c r="O871">
        <f t="shared" si="233"/>
        <v>89.112344656930404</v>
      </c>
      <c r="P871">
        <f t="shared" si="234"/>
        <v>-2.8739909752485151E-6</v>
      </c>
      <c r="Q871">
        <f t="shared" si="235"/>
        <v>-2.4851934951578021E-5</v>
      </c>
      <c r="R871">
        <f t="shared" si="236"/>
        <v>29782.505650392042</v>
      </c>
      <c r="S871">
        <f t="shared" si="237"/>
        <v>1030.0134791344788</v>
      </c>
      <c r="T871">
        <f t="shared" si="223"/>
        <v>1.4948122010611539E-2</v>
      </c>
    </row>
    <row r="872" spans="1:20" x14ac:dyDescent="0.3">
      <c r="A872">
        <v>68.462999999999994</v>
      </c>
      <c r="B872">
        <f t="shared" si="222"/>
        <v>6.7137701767117104</v>
      </c>
      <c r="C872">
        <v>17.064299999999999</v>
      </c>
      <c r="D872">
        <v>37.509799999999998</v>
      </c>
      <c r="E872">
        <v>8.2309999999999999</v>
      </c>
      <c r="F872">
        <f t="shared" si="224"/>
        <v>998.76569081366108</v>
      </c>
      <c r="G872">
        <f t="shared" si="225"/>
        <v>0.77331579049502563</v>
      </c>
      <c r="H872">
        <f t="shared" si="226"/>
        <v>-4.4612375664471538E-3</v>
      </c>
      <c r="I872">
        <f t="shared" si="227"/>
        <v>1027.4275035169717</v>
      </c>
      <c r="J872">
        <f t="shared" si="228"/>
        <v>21570.503446577615</v>
      </c>
      <c r="K872">
        <f t="shared" si="229"/>
        <v>47.273274002859424</v>
      </c>
      <c r="L872">
        <f t="shared" si="230"/>
        <v>0.31271395406601332</v>
      </c>
      <c r="M872">
        <f t="shared" si="231"/>
        <v>23415.554178875573</v>
      </c>
      <c r="N872">
        <f t="shared" si="232"/>
        <v>3.295356899389783</v>
      </c>
      <c r="O872">
        <f t="shared" si="233"/>
        <v>88.979543856371535</v>
      </c>
      <c r="P872">
        <f t="shared" si="234"/>
        <v>-4.0189502122763633E-6</v>
      </c>
      <c r="Q872">
        <f t="shared" si="235"/>
        <v>-2.5686686903688909E-5</v>
      </c>
      <c r="R872">
        <f t="shared" si="236"/>
        <v>29507.240291728365</v>
      </c>
      <c r="S872">
        <f t="shared" si="237"/>
        <v>1029.8168951848468</v>
      </c>
      <c r="T872">
        <f t="shared" si="223"/>
        <v>2.4300458799550246E-2</v>
      </c>
    </row>
    <row r="873" spans="1:20" x14ac:dyDescent="0.3">
      <c r="A873">
        <v>65.295000000000002</v>
      </c>
      <c r="B873">
        <f t="shared" si="222"/>
        <v>6.4031027516818018</v>
      </c>
      <c r="C873">
        <v>17.3477</v>
      </c>
      <c r="D873">
        <v>37.458599999999997</v>
      </c>
      <c r="E873">
        <v>8.2309999999999999</v>
      </c>
      <c r="F873">
        <f t="shared" si="224"/>
        <v>998.71580090097086</v>
      </c>
      <c r="G873">
        <f t="shared" si="225"/>
        <v>0.77272570191587886</v>
      </c>
      <c r="H873">
        <f t="shared" si="226"/>
        <v>-4.4483905046268342E-3</v>
      </c>
      <c r="I873">
        <f t="shared" si="227"/>
        <v>1027.3191044656105</v>
      </c>
      <c r="J873">
        <f t="shared" si="228"/>
        <v>21592.997754947606</v>
      </c>
      <c r="K873">
        <f t="shared" si="229"/>
        <v>47.193994404477394</v>
      </c>
      <c r="L873">
        <f t="shared" si="230"/>
        <v>0.31577775463534929</v>
      </c>
      <c r="M873">
        <f t="shared" si="231"/>
        <v>23433.213759174851</v>
      </c>
      <c r="N873">
        <f t="shared" si="232"/>
        <v>3.2967508918876907</v>
      </c>
      <c r="O873">
        <f t="shared" si="233"/>
        <v>88.863247092651406</v>
      </c>
      <c r="P873">
        <f t="shared" si="234"/>
        <v>-5.2393907047267656E-6</v>
      </c>
      <c r="Q873">
        <f t="shared" si="235"/>
        <v>-2.6580530747015601E-5</v>
      </c>
      <c r="R873">
        <f t="shared" si="236"/>
        <v>29235.426153670593</v>
      </c>
      <c r="S873">
        <f t="shared" si="237"/>
        <v>1029.6186759201476</v>
      </c>
      <c r="T873">
        <f t="shared" si="223"/>
        <v>2.4403671822795167E-2</v>
      </c>
    </row>
    <row r="874" spans="1:20" x14ac:dyDescent="0.3">
      <c r="A874">
        <v>62.127000000000002</v>
      </c>
      <c r="B874">
        <f t="shared" si="222"/>
        <v>6.0924353266518922</v>
      </c>
      <c r="C874">
        <v>17.4513</v>
      </c>
      <c r="D874">
        <v>37.430199999999999</v>
      </c>
      <c r="E874">
        <v>8.23</v>
      </c>
      <c r="F874">
        <f t="shared" si="224"/>
        <v>998.69733973066752</v>
      </c>
      <c r="G874">
        <f t="shared" si="225"/>
        <v>0.77251172571603877</v>
      </c>
      <c r="H874">
        <f t="shared" si="226"/>
        <v>-4.4437604574982734E-3</v>
      </c>
      <c r="I874">
        <f t="shared" si="227"/>
        <v>1027.2718810202316</v>
      </c>
      <c r="J874">
        <f t="shared" si="228"/>
        <v>21601.15207952874</v>
      </c>
      <c r="K874">
        <f t="shared" si="229"/>
        <v>47.165325610287098</v>
      </c>
      <c r="L874">
        <f t="shared" si="230"/>
        <v>0.31689115220933733</v>
      </c>
      <c r="M874">
        <f t="shared" si="231"/>
        <v>23439.127346273312</v>
      </c>
      <c r="N874">
        <f t="shared" si="232"/>
        <v>3.2972639340651582</v>
      </c>
      <c r="O874">
        <f t="shared" si="233"/>
        <v>88.798610015208425</v>
      </c>
      <c r="P874">
        <f t="shared" si="234"/>
        <v>-5.683419806099964E-6</v>
      </c>
      <c r="Q874">
        <f t="shared" si="235"/>
        <v>-2.6899570369702641E-5</v>
      </c>
      <c r="R874">
        <f t="shared" si="236"/>
        <v>28955.814764691368</v>
      </c>
      <c r="S874">
        <f t="shared" si="237"/>
        <v>1029.4807136438794</v>
      </c>
      <c r="T874">
        <f t="shared" si="223"/>
        <v>2.0360644426315955E-2</v>
      </c>
    </row>
    <row r="875" spans="1:20" x14ac:dyDescent="0.3">
      <c r="A875">
        <v>58.959000000000003</v>
      </c>
      <c r="B875">
        <f t="shared" si="222"/>
        <v>5.7817679016219827</v>
      </c>
      <c r="C875">
        <v>17.583200000000001</v>
      </c>
      <c r="D875">
        <v>37.383600000000001</v>
      </c>
      <c r="E875">
        <v>8.2279999999999998</v>
      </c>
      <c r="F875">
        <f t="shared" si="224"/>
        <v>998.67366322339137</v>
      </c>
      <c r="G875">
        <f t="shared" si="225"/>
        <v>0.77224063713119229</v>
      </c>
      <c r="H875">
        <f t="shared" si="226"/>
        <v>-4.4379170347383038E-3</v>
      </c>
      <c r="I875">
        <f t="shared" si="227"/>
        <v>1027.2036222374302</v>
      </c>
      <c r="J875">
        <f t="shared" si="228"/>
        <v>21611.480810201687</v>
      </c>
      <c r="K875">
        <f t="shared" si="229"/>
        <v>47.129066777710065</v>
      </c>
      <c r="L875">
        <f t="shared" si="230"/>
        <v>0.31830357214718086</v>
      </c>
      <c r="M875">
        <f t="shared" si="231"/>
        <v>23446.090049486113</v>
      </c>
      <c r="N875">
        <f t="shared" si="232"/>
        <v>3.29791978771543</v>
      </c>
      <c r="O875">
        <f t="shared" si="233"/>
        <v>88.692458952938708</v>
      </c>
      <c r="P875">
        <f t="shared" si="234"/>
        <v>-6.2471028777171176E-6</v>
      </c>
      <c r="Q875">
        <f t="shared" si="235"/>
        <v>-2.7298238171419502E-5</v>
      </c>
      <c r="R875">
        <f t="shared" si="236"/>
        <v>28675.213843748337</v>
      </c>
      <c r="S875">
        <f t="shared" si="237"/>
        <v>1029.3200032486486</v>
      </c>
      <c r="T875">
        <f t="shared" si="223"/>
        <v>2.1976940359721264E-2</v>
      </c>
    </row>
    <row r="876" spans="1:20" x14ac:dyDescent="0.3">
      <c r="A876">
        <v>55.784999999999997</v>
      </c>
      <c r="B876">
        <f t="shared" si="222"/>
        <v>5.4705120913173939</v>
      </c>
      <c r="C876">
        <v>18.1874</v>
      </c>
      <c r="D876">
        <v>37.419199999999996</v>
      </c>
      <c r="E876">
        <v>8.2249999999999996</v>
      </c>
      <c r="F876">
        <f t="shared" si="224"/>
        <v>998.56275468985075</v>
      </c>
      <c r="G876">
        <f t="shared" si="225"/>
        <v>0.77101785066495776</v>
      </c>
      <c r="H876">
        <f t="shared" si="226"/>
        <v>-4.4118857029402962E-3</v>
      </c>
      <c r="I876">
        <f t="shared" si="227"/>
        <v>1027.0802455673311</v>
      </c>
      <c r="J876">
        <f t="shared" si="228"/>
        <v>21658.037818397253</v>
      </c>
      <c r="K876">
        <f t="shared" si="229"/>
        <v>46.966406312951399</v>
      </c>
      <c r="L876">
        <f t="shared" si="230"/>
        <v>0.32470019646278925</v>
      </c>
      <c r="M876">
        <f t="shared" si="231"/>
        <v>23489.806352190753</v>
      </c>
      <c r="N876">
        <f t="shared" si="232"/>
        <v>3.3009620375140836</v>
      </c>
      <c r="O876">
        <f t="shared" si="233"/>
        <v>88.775293777878431</v>
      </c>
      <c r="P876">
        <f t="shared" si="234"/>
        <v>-8.8057130512158793E-6</v>
      </c>
      <c r="Q876">
        <f t="shared" si="235"/>
        <v>-2.92379283992424E-5</v>
      </c>
      <c r="R876">
        <f t="shared" si="236"/>
        <v>28442.045128144036</v>
      </c>
      <c r="S876">
        <f t="shared" si="237"/>
        <v>1029.09867530201</v>
      </c>
      <c r="T876">
        <f t="shared" si="223"/>
        <v>2.5769096656990786E-2</v>
      </c>
    </row>
    <row r="877" spans="1:20" x14ac:dyDescent="0.3">
      <c r="A877">
        <v>52.627000000000002</v>
      </c>
      <c r="B877">
        <f t="shared" si="222"/>
        <v>5.1608253084119484</v>
      </c>
      <c r="C877">
        <v>18.447399999999998</v>
      </c>
      <c r="D877">
        <v>37.4422</v>
      </c>
      <c r="E877">
        <v>8.2219999999999995</v>
      </c>
      <c r="F877">
        <f t="shared" si="224"/>
        <v>998.51379851675665</v>
      </c>
      <c r="G877">
        <f t="shared" si="225"/>
        <v>0.77050116099649923</v>
      </c>
      <c r="H877">
        <f t="shared" si="226"/>
        <v>-4.4010556473610962E-3</v>
      </c>
      <c r="I877">
        <f t="shared" si="227"/>
        <v>1027.0320587150334</v>
      </c>
      <c r="J877">
        <f t="shared" si="228"/>
        <v>21677.692434095883</v>
      </c>
      <c r="K877">
        <f t="shared" si="229"/>
        <v>46.898130119473691</v>
      </c>
      <c r="L877">
        <f t="shared" si="230"/>
        <v>0.32741576280094919</v>
      </c>
      <c r="M877">
        <f t="shared" si="231"/>
        <v>23508.675480376758</v>
      </c>
      <c r="N877">
        <f t="shared" si="232"/>
        <v>3.3022902264527043</v>
      </c>
      <c r="O877">
        <f t="shared" si="233"/>
        <v>88.828492568546523</v>
      </c>
      <c r="P877">
        <f t="shared" si="234"/>
        <v>-9.8948761424398693E-6</v>
      </c>
      <c r="Q877">
        <f t="shared" si="235"/>
        <v>-3.006276920946617E-5</v>
      </c>
      <c r="R877">
        <f t="shared" si="236"/>
        <v>28183.369296902114</v>
      </c>
      <c r="S877">
        <f t="shared" si="237"/>
        <v>1028.953430557395</v>
      </c>
      <c r="T877">
        <f t="shared" si="223"/>
        <v>2.0929522921933431E-2</v>
      </c>
    </row>
    <row r="878" spans="1:20" x14ac:dyDescent="0.3">
      <c r="A878">
        <v>49.459000000000003</v>
      </c>
      <c r="B878">
        <f t="shared" si="222"/>
        <v>4.8501578833820389</v>
      </c>
      <c r="C878">
        <v>19.1172</v>
      </c>
      <c r="D878">
        <v>37.447699999999998</v>
      </c>
      <c r="E878">
        <v>8.2129999999999992</v>
      </c>
      <c r="F878">
        <f t="shared" si="224"/>
        <v>998.38430919846587</v>
      </c>
      <c r="G878">
        <f t="shared" si="225"/>
        <v>0.76919601286354067</v>
      </c>
      <c r="H878">
        <f t="shared" si="226"/>
        <v>-4.374186209880864E-3</v>
      </c>
      <c r="I878">
        <f t="shared" si="227"/>
        <v>1026.8640665636453</v>
      </c>
      <c r="J878">
        <f t="shared" si="228"/>
        <v>21727.28231041554</v>
      </c>
      <c r="K878">
        <f t="shared" si="229"/>
        <v>46.726948653445135</v>
      </c>
      <c r="L878">
        <f t="shared" si="230"/>
        <v>0.33430882663349282</v>
      </c>
      <c r="M878">
        <f t="shared" si="231"/>
        <v>23553.709083905567</v>
      </c>
      <c r="N878">
        <f t="shared" si="232"/>
        <v>3.3057640797017198</v>
      </c>
      <c r="O878">
        <f t="shared" si="233"/>
        <v>88.842742523968624</v>
      </c>
      <c r="P878">
        <f t="shared" si="234"/>
        <v>-1.2667853139013918E-5</v>
      </c>
      <c r="Q878">
        <f t="shared" si="235"/>
        <v>-3.212046100166471E-5</v>
      </c>
      <c r="R878">
        <f t="shared" si="236"/>
        <v>27947.703713561918</v>
      </c>
      <c r="S878">
        <f t="shared" si="237"/>
        <v>1028.6845276854694</v>
      </c>
      <c r="T878">
        <f t="shared" si="223"/>
        <v>2.8436560631039536E-2</v>
      </c>
    </row>
    <row r="879" spans="1:20" x14ac:dyDescent="0.3">
      <c r="A879">
        <v>46.289000000000001</v>
      </c>
      <c r="B879">
        <f t="shared" si="222"/>
        <v>4.5392943299272366</v>
      </c>
      <c r="C879">
        <v>19.959599999999998</v>
      </c>
      <c r="D879">
        <v>37.4587</v>
      </c>
      <c r="E879">
        <v>8.2070000000000007</v>
      </c>
      <c r="F879">
        <f t="shared" si="224"/>
        <v>998.21464486216689</v>
      </c>
      <c r="G879">
        <f t="shared" si="225"/>
        <v>0.76760662832284432</v>
      </c>
      <c r="H879">
        <f t="shared" si="226"/>
        <v>-4.3425005749719355E-3</v>
      </c>
      <c r="I879">
        <f t="shared" si="227"/>
        <v>1026.6505477610378</v>
      </c>
      <c r="J879">
        <f t="shared" si="228"/>
        <v>21787.538528488258</v>
      </c>
      <c r="K879">
        <f t="shared" si="229"/>
        <v>46.521147522386244</v>
      </c>
      <c r="L879">
        <f t="shared" si="230"/>
        <v>0.34276818305106721</v>
      </c>
      <c r="M879">
        <f t="shared" si="231"/>
        <v>23608.743409012503</v>
      </c>
      <c r="N879">
        <f t="shared" si="232"/>
        <v>3.3102386450352195</v>
      </c>
      <c r="O879">
        <f t="shared" si="233"/>
        <v>88.870020362694333</v>
      </c>
      <c r="P879">
        <f t="shared" si="234"/>
        <v>-1.6088151263170056E-5</v>
      </c>
      <c r="Q879">
        <f t="shared" si="235"/>
        <v>-3.4632942743083539E-5</v>
      </c>
      <c r="R879">
        <f t="shared" si="236"/>
        <v>27722.373574561156</v>
      </c>
      <c r="S879">
        <f t="shared" si="237"/>
        <v>1028.3676485697624</v>
      </c>
      <c r="T879">
        <f t="shared" si="223"/>
        <v>3.0864270219420186E-2</v>
      </c>
    </row>
    <row r="880" spans="1:20" x14ac:dyDescent="0.3">
      <c r="A880">
        <v>43.13</v>
      </c>
      <c r="B880">
        <f t="shared" si="222"/>
        <v>4.2295094828093438</v>
      </c>
      <c r="C880">
        <v>21.101800000000001</v>
      </c>
      <c r="D880">
        <v>37.5794</v>
      </c>
      <c r="E880">
        <v>8.1980000000000004</v>
      </c>
      <c r="F880">
        <f t="shared" si="224"/>
        <v>997.97271100566138</v>
      </c>
      <c r="G880">
        <f t="shared" si="225"/>
        <v>0.76554187206009827</v>
      </c>
      <c r="H880">
        <f t="shared" si="226"/>
        <v>-4.3032890687769035E-3</v>
      </c>
      <c r="I880">
        <f t="shared" si="227"/>
        <v>1026.4322649464002</v>
      </c>
      <c r="J880">
        <f t="shared" si="228"/>
        <v>21865.537722864494</v>
      </c>
      <c r="K880">
        <f t="shared" si="229"/>
        <v>46.258623597325624</v>
      </c>
      <c r="L880">
        <f t="shared" si="230"/>
        <v>0.35386448407915083</v>
      </c>
      <c r="M880">
        <f t="shared" si="231"/>
        <v>23685.428586006852</v>
      </c>
      <c r="N880">
        <f t="shared" si="232"/>
        <v>3.3164899787043165</v>
      </c>
      <c r="O880">
        <f t="shared" si="233"/>
        <v>89.148729424133336</v>
      </c>
      <c r="P880">
        <f t="shared" si="234"/>
        <v>-2.0606034132450117E-5</v>
      </c>
      <c r="Q880">
        <f t="shared" si="235"/>
        <v>-3.7950212639282973E-5</v>
      </c>
      <c r="R880">
        <f t="shared" si="236"/>
        <v>27530.342691201819</v>
      </c>
      <c r="S880">
        <f t="shared" si="237"/>
        <v>1028.0428328888279</v>
      </c>
      <c r="T880">
        <f t="shared" si="223"/>
        <v>3.1307696398930253E-2</v>
      </c>
    </row>
    <row r="881" spans="1:20" x14ac:dyDescent="0.3">
      <c r="A881">
        <v>39.962000000000003</v>
      </c>
      <c r="B881">
        <f t="shared" si="222"/>
        <v>3.9188420577794343</v>
      </c>
      <c r="C881">
        <v>21.808499999999999</v>
      </c>
      <c r="D881">
        <v>37.559800000000003</v>
      </c>
      <c r="E881">
        <v>8.1940000000000008</v>
      </c>
      <c r="F881">
        <f t="shared" si="224"/>
        <v>997.81629562921592</v>
      </c>
      <c r="G881">
        <f t="shared" si="225"/>
        <v>0.76431505632597341</v>
      </c>
      <c r="H881">
        <f t="shared" si="226"/>
        <v>-4.2811901233048497E-3</v>
      </c>
      <c r="I881">
        <f t="shared" si="227"/>
        <v>1026.2199168718614</v>
      </c>
      <c r="J881">
        <f t="shared" si="228"/>
        <v>21911.696644898358</v>
      </c>
      <c r="K881">
        <f t="shared" si="229"/>
        <v>46.105500345202799</v>
      </c>
      <c r="L881">
        <f t="shared" si="230"/>
        <v>0.36051459839303251</v>
      </c>
      <c r="M881">
        <f t="shared" si="231"/>
        <v>23726.396576686617</v>
      </c>
      <c r="N881">
        <f t="shared" si="232"/>
        <v>3.320462007751753</v>
      </c>
      <c r="O881">
        <f t="shared" si="233"/>
        <v>89.105800372118836</v>
      </c>
      <c r="P881">
        <f t="shared" si="234"/>
        <v>-2.333235834893924E-5</v>
      </c>
      <c r="Q881">
        <f t="shared" si="235"/>
        <v>-3.9877868907914313E-5</v>
      </c>
      <c r="R881">
        <f t="shared" si="236"/>
        <v>27287.178887738115</v>
      </c>
      <c r="S881">
        <f t="shared" si="237"/>
        <v>1027.7250173922926</v>
      </c>
      <c r="T881">
        <f t="shared" si="223"/>
        <v>3.0929259462915637E-2</v>
      </c>
    </row>
    <row r="882" spans="1:20" x14ac:dyDescent="0.3">
      <c r="A882">
        <v>36.798000000000002</v>
      </c>
      <c r="B882">
        <f t="shared" si="222"/>
        <v>3.6085668895993099</v>
      </c>
      <c r="C882">
        <v>22.793600000000001</v>
      </c>
      <c r="D882">
        <v>37.516500000000001</v>
      </c>
      <c r="E882">
        <v>8.19</v>
      </c>
      <c r="F882">
        <f t="shared" si="224"/>
        <v>997.58984334990669</v>
      </c>
      <c r="G882">
        <f t="shared" si="225"/>
        <v>0.7626678799524903</v>
      </c>
      <c r="H882">
        <f t="shared" si="226"/>
        <v>-4.2531429813084162E-3</v>
      </c>
      <c r="I882">
        <f t="shared" si="227"/>
        <v>1025.9051515013539</v>
      </c>
      <c r="J882">
        <f t="shared" si="228"/>
        <v>21973.403658694886</v>
      </c>
      <c r="K882">
        <f t="shared" si="229"/>
        <v>45.903632538726058</v>
      </c>
      <c r="L882">
        <f t="shared" si="230"/>
        <v>0.3695097788357633</v>
      </c>
      <c r="M882">
        <f t="shared" si="231"/>
        <v>23780.457399930419</v>
      </c>
      <c r="N882">
        <f t="shared" si="232"/>
        <v>3.3261289890405399</v>
      </c>
      <c r="O882">
        <f t="shared" si="233"/>
        <v>89.009490158353131</v>
      </c>
      <c r="P882">
        <f t="shared" si="234"/>
        <v>-2.7044726363924494E-5</v>
      </c>
      <c r="Q882">
        <f t="shared" si="235"/>
        <v>-4.2458728125167384E-5</v>
      </c>
      <c r="R882">
        <f t="shared" si="236"/>
        <v>27055.771125719275</v>
      </c>
      <c r="S882">
        <f t="shared" si="237"/>
        <v>1027.3023644002042</v>
      </c>
      <c r="T882">
        <f t="shared" si="223"/>
        <v>3.5697485882072603E-2</v>
      </c>
    </row>
    <row r="883" spans="1:20" x14ac:dyDescent="0.3">
      <c r="A883">
        <v>33.637999999999998</v>
      </c>
      <c r="B883">
        <f t="shared" si="222"/>
        <v>3.2986839782689703</v>
      </c>
      <c r="C883">
        <v>22.871500000000001</v>
      </c>
      <c r="D883">
        <v>37.552</v>
      </c>
      <c r="E883">
        <v>8.1790000000000003</v>
      </c>
      <c r="F883">
        <f t="shared" si="224"/>
        <v>997.57152246792714</v>
      </c>
      <c r="G883">
        <f t="shared" si="225"/>
        <v>0.76254070025538612</v>
      </c>
      <c r="H883">
        <f t="shared" si="226"/>
        <v>-4.2510620755688497E-3</v>
      </c>
      <c r="I883">
        <f t="shared" si="227"/>
        <v>1025.9095083315847</v>
      </c>
      <c r="J883">
        <f t="shared" si="228"/>
        <v>21978.153696161909</v>
      </c>
      <c r="K883">
        <f t="shared" si="229"/>
        <v>45.888235388780402</v>
      </c>
      <c r="L883">
        <f t="shared" si="230"/>
        <v>0.37020745291583257</v>
      </c>
      <c r="M883">
        <f t="shared" si="231"/>
        <v>23786.539917413702</v>
      </c>
      <c r="N883">
        <f t="shared" si="232"/>
        <v>3.3265835084587203</v>
      </c>
      <c r="O883">
        <f t="shared" si="233"/>
        <v>89.090796474486623</v>
      </c>
      <c r="P883">
        <f t="shared" si="234"/>
        <v>-2.7333922819859239E-5</v>
      </c>
      <c r="Q883">
        <f t="shared" si="235"/>
        <v>-4.2673810146289378E-5</v>
      </c>
      <c r="R883">
        <f t="shared" si="236"/>
        <v>26783.327843164316</v>
      </c>
      <c r="S883">
        <f t="shared" si="237"/>
        <v>1027.1995997024974</v>
      </c>
      <c r="T883">
        <f t="shared" si="223"/>
        <v>1.7614245713289338E-2</v>
      </c>
    </row>
    <row r="884" spans="1:20" x14ac:dyDescent="0.3">
      <c r="A884">
        <v>30.472999999999999</v>
      </c>
      <c r="B884">
        <f t="shared" si="222"/>
        <v>2.9883107458763996</v>
      </c>
      <c r="C884">
        <v>23.927600000000002</v>
      </c>
      <c r="D884">
        <v>37.558</v>
      </c>
      <c r="E884">
        <v>8.1709999999999994</v>
      </c>
      <c r="F884">
        <f t="shared" si="224"/>
        <v>997.31724575465296</v>
      </c>
      <c r="G884">
        <f t="shared" si="225"/>
        <v>0.76086015536360685</v>
      </c>
      <c r="H884">
        <f t="shared" si="226"/>
        <v>-4.2248325550960962E-3</v>
      </c>
      <c r="I884">
        <f t="shared" si="227"/>
        <v>1025.6027095443962</v>
      </c>
      <c r="J884">
        <f t="shared" si="228"/>
        <v>22040.698088918853</v>
      </c>
      <c r="K884">
        <f t="shared" si="229"/>
        <v>45.687526631661264</v>
      </c>
      <c r="L884">
        <f t="shared" si="230"/>
        <v>0.37946850401669924</v>
      </c>
      <c r="M884">
        <f t="shared" si="231"/>
        <v>23843.973478995213</v>
      </c>
      <c r="N884">
        <f t="shared" si="232"/>
        <v>3.3328363528665044</v>
      </c>
      <c r="O884">
        <f t="shared" si="233"/>
        <v>89.107336005415746</v>
      </c>
      <c r="P884">
        <f t="shared" si="234"/>
        <v>-3.1191376553614868E-5</v>
      </c>
      <c r="Q884">
        <f t="shared" si="235"/>
        <v>-4.5321643550680928E-5</v>
      </c>
      <c r="R884">
        <f t="shared" si="236"/>
        <v>26559.299243241039</v>
      </c>
      <c r="S884">
        <f t="shared" si="237"/>
        <v>1026.7807937566938</v>
      </c>
      <c r="T884">
        <f t="shared" si="223"/>
        <v>3.5538061272533894E-2</v>
      </c>
    </row>
    <row r="885" spans="1:20" x14ac:dyDescent="0.3">
      <c r="A885">
        <v>27.309000000000001</v>
      </c>
      <c r="B885">
        <f t="shared" si="222"/>
        <v>2.6780355776962756</v>
      </c>
      <c r="C885">
        <v>24.044</v>
      </c>
      <c r="D885">
        <v>37.580100000000002</v>
      </c>
      <c r="E885">
        <v>8.18</v>
      </c>
      <c r="F885">
        <f t="shared" si="224"/>
        <v>997.28855333348861</v>
      </c>
      <c r="G885">
        <f t="shared" si="225"/>
        <v>0.7606798502355272</v>
      </c>
      <c r="H885">
        <f t="shared" si="226"/>
        <v>-4.2221674385055996E-3</v>
      </c>
      <c r="I885">
        <f t="shared" si="227"/>
        <v>1025.5846140690157</v>
      </c>
      <c r="J885">
        <f t="shared" si="228"/>
        <v>22047.381928210569</v>
      </c>
      <c r="K885">
        <f t="shared" si="229"/>
        <v>45.666309976885252</v>
      </c>
      <c r="L885">
        <f t="shared" si="230"/>
        <v>0.38046673192912001</v>
      </c>
      <c r="M885">
        <f t="shared" si="231"/>
        <v>23851.176759742604</v>
      </c>
      <c r="N885">
        <f t="shared" si="232"/>
        <v>3.3335357781805897</v>
      </c>
      <c r="O885">
        <f t="shared" si="233"/>
        <v>89.158134664309671</v>
      </c>
      <c r="P885">
        <f t="shared" si="234"/>
        <v>-3.1609328580367994E-5</v>
      </c>
      <c r="Q885">
        <f t="shared" si="235"/>
        <v>-4.5613173251868484E-5</v>
      </c>
      <c r="R885">
        <f t="shared" si="236"/>
        <v>26285.962241830337</v>
      </c>
      <c r="S885">
        <f t="shared" si="237"/>
        <v>1026.6512220921948</v>
      </c>
      <c r="T885">
        <f t="shared" si="223"/>
        <v>1.9771442457064605E-2</v>
      </c>
    </row>
    <row r="886" spans="1:20" x14ac:dyDescent="0.3">
      <c r="A886">
        <v>24.15</v>
      </c>
      <c r="B886">
        <f t="shared" si="222"/>
        <v>2.3682507305783824</v>
      </c>
      <c r="C886">
        <v>24.380400000000002</v>
      </c>
      <c r="D886">
        <v>37.606900000000003</v>
      </c>
      <c r="E886">
        <v>8.1649999999999991</v>
      </c>
      <c r="F886">
        <f t="shared" si="224"/>
        <v>997.20489401737711</v>
      </c>
      <c r="G886">
        <f t="shared" si="225"/>
        <v>0.76016418083910275</v>
      </c>
      <c r="H886">
        <f t="shared" si="226"/>
        <v>-4.2147171918231353E-3</v>
      </c>
      <c r="I886">
        <f t="shared" si="227"/>
        <v>1025.5035992895937</v>
      </c>
      <c r="J886">
        <f t="shared" si="228"/>
        <v>22066.466514594988</v>
      </c>
      <c r="K886">
        <f t="shared" si="229"/>
        <v>45.60598880612752</v>
      </c>
      <c r="L886">
        <f t="shared" si="230"/>
        <v>0.38332653767730723</v>
      </c>
      <c r="M886">
        <f t="shared" si="231"/>
        <v>23869.970023584054</v>
      </c>
      <c r="N886">
        <f t="shared" si="232"/>
        <v>3.3355684557570129</v>
      </c>
      <c r="O886">
        <f t="shared" si="233"/>
        <v>89.220264408901656</v>
      </c>
      <c r="P886">
        <f t="shared" si="234"/>
        <v>-3.2809183683106089E-5</v>
      </c>
      <c r="Q886">
        <f t="shared" si="235"/>
        <v>-4.6432150715614812E-5</v>
      </c>
      <c r="R886">
        <f t="shared" si="236"/>
        <v>26024.612328784009</v>
      </c>
      <c r="S886">
        <f t="shared" si="237"/>
        <v>1026.4561174259895</v>
      </c>
      <c r="T886">
        <f t="shared" si="223"/>
        <v>2.4282973133910105E-2</v>
      </c>
    </row>
    <row r="887" spans="1:20" x14ac:dyDescent="0.3">
      <c r="A887">
        <v>20.989000000000001</v>
      </c>
      <c r="B887">
        <f t="shared" si="222"/>
        <v>2.0582697550355973</v>
      </c>
      <c r="C887">
        <v>26.596499999999999</v>
      </c>
      <c r="D887">
        <v>37.781700000000001</v>
      </c>
      <c r="E887">
        <v>8.1639999999999997</v>
      </c>
      <c r="F887">
        <f t="shared" si="224"/>
        <v>996.62683748424115</v>
      </c>
      <c r="G887">
        <f t="shared" si="225"/>
        <v>0.75696393176713939</v>
      </c>
      <c r="H887">
        <f t="shared" si="226"/>
        <v>-4.17499665474885E-3</v>
      </c>
      <c r="I887">
        <f t="shared" si="227"/>
        <v>1024.94631494386</v>
      </c>
      <c r="J887">
        <f t="shared" si="228"/>
        <v>22183.705061012944</v>
      </c>
      <c r="K887">
        <f t="shared" si="229"/>
        <v>45.244656174555814</v>
      </c>
      <c r="L887">
        <f t="shared" si="230"/>
        <v>0.40123368402683246</v>
      </c>
      <c r="M887">
        <f t="shared" si="231"/>
        <v>23986.304426839433</v>
      </c>
      <c r="N887">
        <f t="shared" si="232"/>
        <v>3.3493705560837896</v>
      </c>
      <c r="O887">
        <f t="shared" si="233"/>
        <v>89.625586668076707</v>
      </c>
      <c r="P887">
        <f t="shared" si="234"/>
        <v>-4.0414866317759238E-5</v>
      </c>
      <c r="Q887">
        <f t="shared" si="235"/>
        <v>-5.1469803950393025E-5</v>
      </c>
      <c r="R887">
        <f t="shared" si="236"/>
        <v>25867.433191004973</v>
      </c>
      <c r="S887">
        <f t="shared" si="237"/>
        <v>1025.77863826251</v>
      </c>
      <c r="T887">
        <f t="shared" si="223"/>
        <v>4.5250349289049537E-2</v>
      </c>
    </row>
    <row r="888" spans="1:20" x14ac:dyDescent="0.3">
      <c r="A888">
        <v>17.832000000000001</v>
      </c>
      <c r="B888">
        <f t="shared" si="222"/>
        <v>1.7486810363425973</v>
      </c>
      <c r="C888">
        <v>26.9391</v>
      </c>
      <c r="D888">
        <v>37.786000000000001</v>
      </c>
      <c r="E888">
        <v>8.1609999999999996</v>
      </c>
      <c r="F888">
        <f t="shared" si="224"/>
        <v>996.53337042762075</v>
      </c>
      <c r="G888">
        <f t="shared" si="225"/>
        <v>0.75649898940995153</v>
      </c>
      <c r="H888">
        <f t="shared" si="226"/>
        <v>-4.1703064620370262E-3</v>
      </c>
      <c r="I888">
        <f t="shared" si="227"/>
        <v>1024.8396153844847</v>
      </c>
      <c r="J888">
        <f t="shared" si="228"/>
        <v>22200.535938384506</v>
      </c>
      <c r="K888">
        <f t="shared" si="229"/>
        <v>45.194225020251409</v>
      </c>
      <c r="L888">
        <f t="shared" si="230"/>
        <v>0.40385756391484767</v>
      </c>
      <c r="M888">
        <f t="shared" si="231"/>
        <v>24002.049625595977</v>
      </c>
      <c r="N888">
        <f t="shared" si="232"/>
        <v>3.3515665997844843</v>
      </c>
      <c r="O888">
        <f t="shared" si="233"/>
        <v>89.636348050201349</v>
      </c>
      <c r="P888">
        <f t="shared" si="234"/>
        <v>-4.1544400114246525E-5</v>
      </c>
      <c r="Q888">
        <f t="shared" si="235"/>
        <v>-5.2186858654357792E-5</v>
      </c>
      <c r="R888">
        <f t="shared" si="236"/>
        <v>25600.42838963816</v>
      </c>
      <c r="S888">
        <f t="shared" si="237"/>
        <v>1025.5539658649127</v>
      </c>
      <c r="T888">
        <f t="shared" si="223"/>
        <v>2.6077823863397957E-2</v>
      </c>
    </row>
    <row r="889" spans="1:20" x14ac:dyDescent="0.3">
      <c r="A889">
        <v>14.666</v>
      </c>
      <c r="B889">
        <f t="shared" si="222"/>
        <v>1.4382097397375802</v>
      </c>
      <c r="C889">
        <v>26.954499999999999</v>
      </c>
      <c r="D889">
        <v>37.854100000000003</v>
      </c>
      <c r="E889">
        <v>8.1660000000000004</v>
      </c>
      <c r="F889">
        <f t="shared" si="224"/>
        <v>996.52914364269088</v>
      </c>
      <c r="G889">
        <f t="shared" si="225"/>
        <v>0.75647827382745281</v>
      </c>
      <c r="H889">
        <f t="shared" si="226"/>
        <v>-4.1701047582356496E-3</v>
      </c>
      <c r="I889">
        <f t="shared" si="227"/>
        <v>1024.8860378904119</v>
      </c>
      <c r="J889">
        <f t="shared" si="228"/>
        <v>22201.284472546158</v>
      </c>
      <c r="K889">
        <f t="shared" si="229"/>
        <v>45.191991392205054</v>
      </c>
      <c r="L889">
        <f t="shared" si="230"/>
        <v>0.40397459957069248</v>
      </c>
      <c r="M889">
        <f t="shared" si="231"/>
        <v>24006.072296282466</v>
      </c>
      <c r="N889">
        <f t="shared" si="232"/>
        <v>3.3516656963705578</v>
      </c>
      <c r="O889">
        <f t="shared" si="233"/>
        <v>89.791937441508949</v>
      </c>
      <c r="P889">
        <f t="shared" si="234"/>
        <v>-4.1594882061713243E-5</v>
      </c>
      <c r="Q889">
        <f t="shared" si="235"/>
        <v>-5.2237846416278932E-5</v>
      </c>
      <c r="R889">
        <f t="shared" si="236"/>
        <v>25322.949614879966</v>
      </c>
      <c r="S889">
        <f t="shared" si="237"/>
        <v>1025.4799532605898</v>
      </c>
      <c r="T889">
        <f t="shared" si="223"/>
        <v>1.494675232964539E-2</v>
      </c>
    </row>
    <row r="890" spans="1:20" x14ac:dyDescent="0.3">
      <c r="A890">
        <v>11.493</v>
      </c>
      <c r="B890">
        <f t="shared" si="222"/>
        <v>1.1270519936454391</v>
      </c>
      <c r="C890">
        <v>27.446100000000001</v>
      </c>
      <c r="D890">
        <v>37.789099999999998</v>
      </c>
      <c r="E890">
        <v>8.1769999999999996</v>
      </c>
      <c r="F890">
        <f t="shared" si="224"/>
        <v>996.39307305030559</v>
      </c>
      <c r="G890">
        <f t="shared" si="225"/>
        <v>0.75582524501285597</v>
      </c>
      <c r="H890">
        <f t="shared" si="226"/>
        <v>-4.1640783482604655E-3</v>
      </c>
      <c r="I890">
        <f t="shared" si="227"/>
        <v>1024.6776437386854</v>
      </c>
      <c r="J890">
        <f t="shared" si="228"/>
        <v>22224.818364792158</v>
      </c>
      <c r="K890">
        <f t="shared" si="229"/>
        <v>45.122180424329116</v>
      </c>
      <c r="L890">
        <f t="shared" si="230"/>
        <v>0.40766953846923576</v>
      </c>
      <c r="M890">
        <f t="shared" si="231"/>
        <v>24024.646720580215</v>
      </c>
      <c r="N890">
        <f t="shared" si="232"/>
        <v>3.354846284236205</v>
      </c>
      <c r="O890">
        <f t="shared" si="233"/>
        <v>89.644822777021091</v>
      </c>
      <c r="P890">
        <f t="shared" si="234"/>
        <v>-4.3193214027179725E-5</v>
      </c>
      <c r="Q890">
        <f t="shared" si="235"/>
        <v>-5.3220833920101019E-5</v>
      </c>
      <c r="R890">
        <f t="shared" si="236"/>
        <v>25054.927638867179</v>
      </c>
      <c r="S890">
        <f t="shared" si="237"/>
        <v>1025.1478915433222</v>
      </c>
      <c r="T890">
        <f t="shared" si="223"/>
        <v>3.1629632443346926E-2</v>
      </c>
    </row>
    <row r="891" spans="1:20" x14ac:dyDescent="0.3">
      <c r="A891">
        <v>8.4030000000000005</v>
      </c>
      <c r="B891">
        <f t="shared" si="222"/>
        <v>0.82403357718634163</v>
      </c>
      <c r="C891">
        <v>27.562000000000001</v>
      </c>
      <c r="D891">
        <v>37.758400000000002</v>
      </c>
      <c r="E891">
        <v>8.1769999999999996</v>
      </c>
      <c r="F891">
        <f t="shared" si="224"/>
        <v>996.36067126513046</v>
      </c>
      <c r="G891">
        <f t="shared" si="225"/>
        <v>0.75567360816071616</v>
      </c>
      <c r="H891">
        <f t="shared" si="226"/>
        <v>-4.1627740562823999E-3</v>
      </c>
      <c r="I891">
        <f t="shared" si="227"/>
        <v>1024.6166731592477</v>
      </c>
      <c r="J891">
        <f t="shared" si="228"/>
        <v>22230.265139282936</v>
      </c>
      <c r="K891">
        <f t="shared" si="229"/>
        <v>45.106140253273004</v>
      </c>
      <c r="L891">
        <f t="shared" si="230"/>
        <v>0.40852905459347999</v>
      </c>
      <c r="M891">
        <f t="shared" si="231"/>
        <v>24028.186634910162</v>
      </c>
      <c r="N891">
        <f t="shared" si="232"/>
        <v>3.355600981019967</v>
      </c>
      <c r="O891">
        <f t="shared" si="233"/>
        <v>89.575022074374218</v>
      </c>
      <c r="P891">
        <f t="shared" si="234"/>
        <v>-4.3566321326771996E-5</v>
      </c>
      <c r="Q891">
        <f t="shared" si="235"/>
        <v>-5.3444590195436995E-5</v>
      </c>
      <c r="R891">
        <f t="shared" si="236"/>
        <v>24780.881771656757</v>
      </c>
      <c r="S891">
        <f t="shared" si="237"/>
        <v>1024.964230381273</v>
      </c>
      <c r="T891">
        <f t="shared" si="223"/>
        <v>2.3839004044275258E-2</v>
      </c>
    </row>
    <row r="892" spans="1:20" x14ac:dyDescent="0.3">
      <c r="A892">
        <v>6.0229999999999997</v>
      </c>
      <c r="B892">
        <f t="shared" si="222"/>
        <v>0.59064075156412421</v>
      </c>
      <c r="C892">
        <v>27.574100000000001</v>
      </c>
      <c r="D892">
        <v>37.746600000000001</v>
      </c>
      <c r="E892">
        <v>8.1649999999999991</v>
      </c>
      <c r="F892">
        <f t="shared" si="224"/>
        <v>996.35728145705775</v>
      </c>
      <c r="G892">
        <f t="shared" si="225"/>
        <v>0.75565782806732273</v>
      </c>
      <c r="H892">
        <f t="shared" si="226"/>
        <v>-4.1626404503942258E-3</v>
      </c>
      <c r="I892">
        <f t="shared" si="227"/>
        <v>1024.6038240033938</v>
      </c>
      <c r="J892">
        <f t="shared" si="228"/>
        <v>22230.831557274636</v>
      </c>
      <c r="K892">
        <f t="shared" si="229"/>
        <v>45.104474800868239</v>
      </c>
      <c r="L892">
        <f t="shared" si="230"/>
        <v>0.40861853308478768</v>
      </c>
      <c r="M892">
        <f t="shared" si="231"/>
        <v>24028.134256848902</v>
      </c>
      <c r="N892">
        <f t="shared" si="232"/>
        <v>3.3556798775119829</v>
      </c>
      <c r="O892">
        <f t="shared" si="233"/>
        <v>89.548103830538139</v>
      </c>
      <c r="P892">
        <f t="shared" si="234"/>
        <v>-4.3605192101112524E-5</v>
      </c>
      <c r="Q892">
        <f t="shared" si="235"/>
        <v>-5.346562451376771E-5</v>
      </c>
      <c r="R892">
        <f t="shared" si="236"/>
        <v>24567.480546672956</v>
      </c>
      <c r="S892">
        <f t="shared" si="237"/>
        <v>1024.8550789959058</v>
      </c>
      <c r="T892">
        <f t="shared" si="223"/>
        <v>2.0941508216962508E-2</v>
      </c>
    </row>
    <row r="893" spans="1:20" x14ac:dyDescent="0.3">
      <c r="A893">
        <v>3.919</v>
      </c>
      <c r="B893">
        <f t="shared" si="222"/>
        <v>0.38431364857708827</v>
      </c>
      <c r="C893">
        <v>27.7059</v>
      </c>
      <c r="D893">
        <v>37.728099999999998</v>
      </c>
      <c r="E893">
        <v>8.1750000000000007</v>
      </c>
      <c r="F893">
        <f t="shared" si="224"/>
        <v>996.32027155426158</v>
      </c>
      <c r="G893">
        <f t="shared" si="225"/>
        <v>0.75548656393084423</v>
      </c>
      <c r="H893">
        <f t="shared" si="226"/>
        <v>-4.161216521152626E-3</v>
      </c>
      <c r="I893">
        <f t="shared" si="227"/>
        <v>1024.5467379457784</v>
      </c>
      <c r="J893">
        <f t="shared" si="228"/>
        <v>22236.974066602026</v>
      </c>
      <c r="K893">
        <f t="shared" si="229"/>
        <v>45.086445464025488</v>
      </c>
      <c r="L893">
        <f t="shared" si="230"/>
        <v>0.40959005692846773</v>
      </c>
      <c r="M893">
        <f t="shared" si="231"/>
        <v>24032.917602520356</v>
      </c>
      <c r="N893">
        <f t="shared" si="232"/>
        <v>3.3565405562502106</v>
      </c>
      <c r="O893">
        <f t="shared" si="233"/>
        <v>89.506213292702824</v>
      </c>
      <c r="P893">
        <f t="shared" si="234"/>
        <v>-4.4027593260664523E-5</v>
      </c>
      <c r="Q893">
        <f t="shared" si="235"/>
        <v>-5.3722464378895951E-5</v>
      </c>
      <c r="R893">
        <f t="shared" si="236"/>
        <v>24383.691627314714</v>
      </c>
      <c r="S893">
        <f t="shared" si="237"/>
        <v>1024.7114317978248</v>
      </c>
      <c r="T893">
        <f t="shared" si="223"/>
        <v>2.5552768422943704E-2</v>
      </c>
    </row>
    <row r="894" spans="1:20" x14ac:dyDescent="0.3">
      <c r="A894">
        <v>1.794</v>
      </c>
      <c r="B894">
        <f t="shared" si="222"/>
        <v>0.17592719712867985</v>
      </c>
      <c r="C894">
        <v>27.7456</v>
      </c>
      <c r="D894">
        <v>37.725999999999999</v>
      </c>
      <c r="E894">
        <v>8.1839999999999993</v>
      </c>
      <c r="F894">
        <f t="shared" si="224"/>
        <v>996.30909274006808</v>
      </c>
      <c r="G894">
        <f t="shared" si="225"/>
        <v>0.75543519960935412</v>
      </c>
      <c r="H894">
        <f t="shared" si="226"/>
        <v>-4.1607988792130559E-3</v>
      </c>
      <c r="I894">
        <f t="shared" si="227"/>
        <v>1024.532135570975</v>
      </c>
      <c r="J894">
        <f t="shared" si="228"/>
        <v>22238.814509486525</v>
      </c>
      <c r="K894">
        <f t="shared" si="229"/>
        <v>45.081054800206815</v>
      </c>
      <c r="L894">
        <f t="shared" si="230"/>
        <v>0.40988157121989122</v>
      </c>
      <c r="M894">
        <f t="shared" si="231"/>
        <v>24034.519620242882</v>
      </c>
      <c r="N894">
        <f t="shared" si="232"/>
        <v>3.3568002684394767</v>
      </c>
      <c r="O894">
        <f t="shared" si="233"/>
        <v>89.501526582839546</v>
      </c>
      <c r="P894">
        <f t="shared" si="234"/>
        <v>-4.4154466983943659E-5</v>
      </c>
      <c r="Q894">
        <f t="shared" si="235"/>
        <v>-5.3800334002262994E-5</v>
      </c>
      <c r="R894">
        <f t="shared" si="236"/>
        <v>24195.085185779564</v>
      </c>
      <c r="S894">
        <f t="shared" si="237"/>
        <v>1024.6081074855483</v>
      </c>
      <c r="T894">
        <f t="shared" si="223"/>
        <v>2.1565321560585611E-2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60305-93D7-404C-80A1-674437F721E9}">
  <dimension ref="A1:T122"/>
  <sheetViews>
    <sheetView workbookViewId="0">
      <selection activeCellId="1" sqref="T1:T1048576 A1:A1048576"/>
    </sheetView>
  </sheetViews>
  <sheetFormatPr defaultRowHeight="14.4" x14ac:dyDescent="0.3"/>
  <sheetData>
    <row r="1" spans="1:20" x14ac:dyDescent="0.3">
      <c r="A1" t="s">
        <v>0</v>
      </c>
      <c r="B1" t="s">
        <v>19</v>
      </c>
      <c r="C1" t="s">
        <v>1</v>
      </c>
      <c r="D1" t="s">
        <v>4</v>
      </c>
      <c r="E1" t="s">
        <v>3</v>
      </c>
      <c r="F1" s="1" t="s">
        <v>6</v>
      </c>
      <c r="G1" s="1" t="s">
        <v>8</v>
      </c>
      <c r="H1" s="1" t="s">
        <v>9</v>
      </c>
      <c r="I1" s="1" t="s">
        <v>7</v>
      </c>
      <c r="J1" s="1" t="s">
        <v>11</v>
      </c>
      <c r="K1" s="1" t="s">
        <v>12</v>
      </c>
      <c r="L1" s="1" t="s">
        <v>13</v>
      </c>
      <c r="M1" s="1" t="s">
        <v>10</v>
      </c>
      <c r="N1" s="1" t="s">
        <v>15</v>
      </c>
      <c r="O1" s="1" t="s">
        <v>16</v>
      </c>
      <c r="P1" s="1" t="s">
        <v>18</v>
      </c>
      <c r="Q1" s="1" t="s">
        <v>17</v>
      </c>
      <c r="R1" s="1" t="s">
        <v>14</v>
      </c>
      <c r="S1" t="s">
        <v>5</v>
      </c>
      <c r="T1" t="s">
        <v>20</v>
      </c>
    </row>
    <row r="2" spans="1:20" x14ac:dyDescent="0.3">
      <c r="A2">
        <v>5.0039999999999996</v>
      </c>
      <c r="B2">
        <f t="shared" ref="B2:B65" si="0">A2/10.1974</f>
        <v>0.49071331908133442</v>
      </c>
      <c r="C2">
        <v>27.822600000000001</v>
      </c>
      <c r="D2">
        <v>38.143799999999999</v>
      </c>
      <c r="E2">
        <v>8.1170000000000009</v>
      </c>
      <c r="F2">
        <f t="shared" ref="F2:F3" si="1">999.842594+C2*(0.06793953)+(-0.00909529)*(C2^2)+(0.0001001685)*(C2^3)+(-0.000001120083)*(C2^4)+(0.000000006536332)*(C2^5)</f>
        <v>996.2873701662968</v>
      </c>
      <c r="G2">
        <f t="shared" ref="G2:G3" si="2">0.82449+C2*(-0.0040899)+(0.000076438)*(C2^2)+(-0.00000082467)*(C2^3)+(0.0000000053875)*(C2^4)</f>
        <v>0.75533586969307376</v>
      </c>
      <c r="H2">
        <f t="shared" ref="H2:H3" si="3">-0.0057246+C2*(0.00010227)+(-0.0000016546)*(C2^2)</f>
        <v>-4.160003711279496E-3</v>
      </c>
      <c r="I2">
        <f t="shared" ref="I2:I3" si="4">F2+G2*D2+H2*(D2^1.5)+(0.00048314)*D2^2</f>
        <v>1024.8216867314611</v>
      </c>
      <c r="J2">
        <f t="shared" ref="J2:J3" si="5">19652.21+C2*(148.4206)+(-2.327105)*(C2^2)+(0.01360477)*(C2^3)+(-0.00005155288)*(C2^4)</f>
        <v>22242.371261817218</v>
      </c>
      <c r="K2">
        <f t="shared" ref="K2:K3" si="6">54.6746+C2*(-0.603459)+(0.0109987)*(C2^2)+(-0.00006167)*(C2^3)</f>
        <v>45.070652042533631</v>
      </c>
      <c r="L2">
        <f t="shared" ref="L2:L3" si="7">0.07944+C2*(0.016483)+(-0.00016483)*(C2^2)</f>
        <v>0.41044549562662919</v>
      </c>
      <c r="M2">
        <f t="shared" ref="M2:M3" si="8">J2+K2*D2+L2*D2^1.5</f>
        <v>24058.229396331833</v>
      </c>
      <c r="N2">
        <f t="shared" ref="N2:N3" si="9">3.2399+C2*(0.00143713)+(0.000116092)*(C2^2)+(-0.000000577905)*(C2^3)</f>
        <v>3.3573046030820044</v>
      </c>
      <c r="O2">
        <f t="shared" ref="O2:O3" si="10">N2+(2.2838-(0.000010981)*C2-(0.0000016078)*C2^2)*D2+(0.000191075)*D2^1.5</f>
        <v>90.456001024830641</v>
      </c>
      <c r="P2">
        <f t="shared" ref="P2:P3" si="11">0.0000850935+C2*(-0.00000612293)+(0.000000052787)*(C2^2)</f>
        <v>-4.4400070143791893E-5</v>
      </c>
      <c r="Q2">
        <f t="shared" ref="Q2:Q3" si="12">((-0.00000099348)+(0.000000020816)*C2+(0.00000000020816)*C2^2)*D2+P2</f>
        <v>-5.405764974232189E-5</v>
      </c>
      <c r="R2">
        <f t="shared" ref="R2:R3" si="13">M2+O2*B2+Q2*B2^2</f>
        <v>24102.617347808493</v>
      </c>
      <c r="S2">
        <f t="shared" ref="S2:S3" si="14">I2/(1-B2/R2)</f>
        <v>1024.8425518467677</v>
      </c>
    </row>
    <row r="3" spans="1:20" x14ac:dyDescent="0.3">
      <c r="A3">
        <v>7.75</v>
      </c>
      <c r="B3">
        <f t="shared" si="0"/>
        <v>0.75999764645890133</v>
      </c>
      <c r="C3">
        <v>28.137699999999999</v>
      </c>
      <c r="D3">
        <v>37.962200000000003</v>
      </c>
      <c r="E3">
        <v>8.1180000000000003</v>
      </c>
      <c r="F3">
        <f t="shared" si="1"/>
        <v>996.19791808453977</v>
      </c>
      <c r="G3">
        <f t="shared" si="2"/>
        <v>0.75493341559363492</v>
      </c>
      <c r="H3">
        <f t="shared" si="3"/>
        <v>-4.1569541458704347E-3</v>
      </c>
      <c r="I3">
        <f t="shared" si="4"/>
        <v>1024.5808137852398</v>
      </c>
      <c r="J3">
        <f t="shared" si="5"/>
        <v>22256.74966296057</v>
      </c>
      <c r="K3">
        <f t="shared" si="6"/>
        <v>45.02880290730247</v>
      </c>
      <c r="L3">
        <f t="shared" si="7"/>
        <v>0.41273282661456934</v>
      </c>
      <c r="M3">
        <f t="shared" si="8"/>
        <v>24062.679589856009</v>
      </c>
      <c r="N3">
        <f t="shared" si="9"/>
        <v>3.3593768118358334</v>
      </c>
      <c r="O3">
        <f t="shared" si="10"/>
        <v>90.042087979806126</v>
      </c>
      <c r="P3">
        <f t="shared" si="11"/>
        <v>-4.5398607436984747E-5</v>
      </c>
      <c r="Q3">
        <f t="shared" si="12"/>
        <v>-5.4621868867701051E-5</v>
      </c>
      <c r="R3">
        <f t="shared" si="13"/>
        <v>24131.11133325351</v>
      </c>
      <c r="S3">
        <f t="shared" si="14"/>
        <v>1024.6130834773076</v>
      </c>
      <c r="T3">
        <f t="shared" ref="T3" si="15">IF(9.8/S3*(S3-S2)/(A3-A2)&gt;0,SQRT(9.8/S3*(S3-S2)/(A3-A2)),SQRT(-9.8/S3*(S3-S2)/(A3-A2)))</f>
        <v>2.8271199654791225E-2</v>
      </c>
    </row>
    <row r="4" spans="1:20" x14ac:dyDescent="0.3">
      <c r="A4">
        <v>10.441000000000001</v>
      </c>
      <c r="B4">
        <f t="shared" si="0"/>
        <v>1.0238884421519212</v>
      </c>
      <c r="C4">
        <v>28.029599999999999</v>
      </c>
      <c r="D4">
        <v>38.0261</v>
      </c>
      <c r="E4">
        <v>8.1150000000000002</v>
      </c>
      <c r="F4">
        <f t="shared" ref="F4:F67" si="16">999.842594+C4*(0.06793953)+(-0.00909529)*(C4^2)+(0.0001001685)*(C4^3)+(-0.000001120083)*(C4^4)+(0.000000006536332)*(C4^5)</f>
        <v>996.22870706515812</v>
      </c>
      <c r="G4">
        <f t="shared" ref="G4:G67" si="17">0.82449+C4*(-0.0040899)+(0.000076438)*(C4^2)+(-0.00000082467)*(C4^3)+(0.0000000053875)*(C4^4)</f>
        <v>0.75507075630182652</v>
      </c>
      <c r="H4">
        <f t="shared" ref="H4:H67" si="18">-0.0057246+C4*(0.00010227)+(-0.0000016546)*(C4^2)</f>
        <v>-4.1579633226543362E-3</v>
      </c>
      <c r="I4">
        <f t="shared" ref="I4:I67" si="19">F4+G4*D4+H4*(D4^1.5)+(0.00048314)*D4^2</f>
        <v>1024.6647188765673</v>
      </c>
      <c r="J4">
        <f t="shared" ref="J4:J67" si="20">19652.21+C4*(148.4206)+(-2.327105)*(C4^2)+(0.01360477)*(C4^3)+(-0.00005155288)*(C4^4)</f>
        <v>22251.848855879824</v>
      </c>
      <c r="K4">
        <f t="shared" ref="K4:K67" si="21">54.6746+C4*(-0.603459)+(0.0109987)*(C4^2)+(-0.00006167)*(C4^3)</f>
        <v>45.043029698923498</v>
      </c>
      <c r="L4">
        <f t="shared" ref="L4:L67" si="22">0.07944+C4*(0.016483)+(-0.00016483)*(C4^2)</f>
        <v>0.41195181017454718</v>
      </c>
      <c r="M4">
        <f t="shared" ref="M4:M67" si="23">J4+K4*D4+L4*D4^1.5</f>
        <v>24061.257820991581</v>
      </c>
      <c r="N4">
        <f t="shared" ref="N4:N67" si="24">3.2399+C4*(0.00143713)+(0.000116092)*(C4^2)+(-0.000000577905)*(C4^3)</f>
        <v>3.3586643964712741</v>
      </c>
      <c r="O4">
        <f t="shared" ref="O4:O67" si="25">N4+(2.2838-(0.000010981)*C4-(0.0000016078)*C4^2)*D4+(0.000191075)*D4^1.5</f>
        <v>90.187738540840343</v>
      </c>
      <c r="P4">
        <f t="shared" ref="P4:P67" si="26">0.0000850935+C4*(-0.00000612293)+(0.000000052787)*(C4^2)</f>
        <v>-4.5057224746942078E-5</v>
      </c>
      <c r="Q4">
        <f t="shared" ref="Q4:Q67" si="27">((-0.00000099348)+(0.000000020816)*C4+(0.00000000020816)*C4^2)*D4+P4</f>
        <v>-5.4429638460984253E-5</v>
      </c>
      <c r="R4">
        <f t="shared" ref="R4:R67" si="28">M4+O4*B4+Q4*B4^2</f>
        <v>24153.59994704619</v>
      </c>
      <c r="S4">
        <f t="shared" ref="S4:S67" si="29">I4/(1-B4/R4)</f>
        <v>1024.7081569910024</v>
      </c>
      <c r="T4">
        <f t="shared" ref="T4:T67" si="30">IF(9.8/S4*(S4-S3)/(A4-A3)&gt;0,SQRT(9.8/S4*(S4-S3)/(A4-A3)),SQRT(-9.8/S4*(S4-S3)/(A4-A3)))</f>
        <v>1.8381708074234827E-2</v>
      </c>
    </row>
    <row r="5" spans="1:20" x14ac:dyDescent="0.3">
      <c r="A5">
        <v>11.225</v>
      </c>
      <c r="B5">
        <f t="shared" si="0"/>
        <v>1.100770784709828</v>
      </c>
      <c r="C5">
        <v>27.753399999999999</v>
      </c>
      <c r="D5">
        <v>38.173099999999998</v>
      </c>
      <c r="E5">
        <v>8.1129999999999995</v>
      </c>
      <c r="F5">
        <f t="shared" si="16"/>
        <v>996.30689471819585</v>
      </c>
      <c r="G5">
        <f t="shared" si="17"/>
        <v>0.75542511998911555</v>
      </c>
      <c r="H5">
        <f t="shared" si="18"/>
        <v>-4.1607174366471763E-3</v>
      </c>
      <c r="I5">
        <f t="shared" si="19"/>
        <v>1024.8665321943242</v>
      </c>
      <c r="J5">
        <f t="shared" si="20"/>
        <v>22239.175576888963</v>
      </c>
      <c r="K5">
        <f t="shared" si="21"/>
        <v>45.079997851232321</v>
      </c>
      <c r="L5">
        <f t="shared" si="22"/>
        <v>0.40993878499856518</v>
      </c>
      <c r="M5">
        <f t="shared" si="23"/>
        <v>24056.702964174787</v>
      </c>
      <c r="N5">
        <f t="shared" si="24"/>
        <v>3.3568513202124732</v>
      </c>
      <c r="O5">
        <f t="shared" si="25"/>
        <v>90.522734584310427</v>
      </c>
      <c r="P5">
        <f t="shared" si="26"/>
        <v>-4.4179374757382277E-5</v>
      </c>
      <c r="Q5">
        <f t="shared" si="27"/>
        <v>-5.3929919513497582E-5</v>
      </c>
      <c r="R5">
        <f t="shared" si="28"/>
        <v>24156.347680410552</v>
      </c>
      <c r="S5">
        <f t="shared" si="29"/>
        <v>1024.9132360488154</v>
      </c>
      <c r="T5">
        <f t="shared" si="30"/>
        <v>5.0011757003689435E-2</v>
      </c>
    </row>
    <row r="6" spans="1:20" x14ac:dyDescent="0.3">
      <c r="A6">
        <v>11.34</v>
      </c>
      <c r="B6">
        <f t="shared" si="0"/>
        <v>1.1120481691411537</v>
      </c>
      <c r="C6">
        <v>27.7041</v>
      </c>
      <c r="D6">
        <v>37.993400000000001</v>
      </c>
      <c r="E6">
        <v>8.1140000000000008</v>
      </c>
      <c r="F6">
        <f t="shared" si="16"/>
        <v>996.32077806333348</v>
      </c>
      <c r="G6">
        <f t="shared" si="17"/>
        <v>0.75548889523430307</v>
      </c>
      <c r="H6">
        <f t="shared" si="18"/>
        <v>-4.1612355806578266E-3</v>
      </c>
      <c r="I6">
        <f t="shared" si="19"/>
        <v>1024.7472756355974</v>
      </c>
      <c r="J6">
        <f t="shared" si="20"/>
        <v>22236.890513750506</v>
      </c>
      <c r="K6">
        <f t="shared" si="21"/>
        <v>45.086690315520507</v>
      </c>
      <c r="L6">
        <f t="shared" si="22"/>
        <v>0.40957682734300771</v>
      </c>
      <c r="M6">
        <f t="shared" si="23"/>
        <v>24045.804622069449</v>
      </c>
      <c r="N6">
        <f t="shared" si="24"/>
        <v>3.3565287859687527</v>
      </c>
      <c r="O6">
        <f t="shared" si="25"/>
        <v>90.112160236698429</v>
      </c>
      <c r="P6">
        <f t="shared" si="26"/>
        <v>-4.4021836856470525E-5</v>
      </c>
      <c r="Q6">
        <f t="shared" si="27"/>
        <v>-5.3787093646382829E-5</v>
      </c>
      <c r="R6">
        <f t="shared" si="28"/>
        <v>24146.013618362154</v>
      </c>
      <c r="S6">
        <f t="shared" si="29"/>
        <v>1024.7944726940898</v>
      </c>
      <c r="T6">
        <f t="shared" si="30"/>
        <v>9.9377246384611082E-2</v>
      </c>
    </row>
    <row r="7" spans="1:20" x14ac:dyDescent="0.3">
      <c r="A7">
        <v>11.334</v>
      </c>
      <c r="B7">
        <f t="shared" si="0"/>
        <v>1.1114597838664757</v>
      </c>
      <c r="C7">
        <v>27.706499999999998</v>
      </c>
      <c r="D7">
        <v>37.915799999999997</v>
      </c>
      <c r="E7">
        <v>8.1159999999999997</v>
      </c>
      <c r="F7">
        <f t="shared" si="16"/>
        <v>996.32010271136915</v>
      </c>
      <c r="G7">
        <f t="shared" si="17"/>
        <v>0.75548578687678902</v>
      </c>
      <c r="H7">
        <f t="shared" si="18"/>
        <v>-4.1612101703668502E-3</v>
      </c>
      <c r="I7">
        <f t="shared" si="19"/>
        <v>1024.6880005192809</v>
      </c>
      <c r="J7">
        <f t="shared" si="20"/>
        <v>22237.001915487919</v>
      </c>
      <c r="K7">
        <f t="shared" si="21"/>
        <v>45.086363855317458</v>
      </c>
      <c r="L7">
        <f t="shared" si="22"/>
        <v>0.40959446655293241</v>
      </c>
      <c r="M7">
        <f t="shared" si="23"/>
        <v>24042.115325630337</v>
      </c>
      <c r="N7">
        <f t="shared" si="24"/>
        <v>3.3565444797753679</v>
      </c>
      <c r="O7">
        <f t="shared" si="25"/>
        <v>89.934926289592738</v>
      </c>
      <c r="P7">
        <f t="shared" si="26"/>
        <v>-4.4029511986049227E-5</v>
      </c>
      <c r="Q7">
        <f t="shared" si="27"/>
        <v>-5.3771879822191174E-5</v>
      </c>
      <c r="R7">
        <f t="shared" si="28"/>
        <v>24142.074312939509</v>
      </c>
      <c r="S7">
        <f t="shared" si="29"/>
        <v>1024.7351775730926</v>
      </c>
      <c r="T7">
        <f t="shared" si="30"/>
        <v>0.30742633660363</v>
      </c>
    </row>
    <row r="8" spans="1:20" x14ac:dyDescent="0.3">
      <c r="A8">
        <v>11.332000000000001</v>
      </c>
      <c r="B8">
        <f t="shared" si="0"/>
        <v>1.1112636554415831</v>
      </c>
      <c r="C8">
        <v>27.745899999999999</v>
      </c>
      <c r="D8">
        <v>37.915900000000001</v>
      </c>
      <c r="E8">
        <v>8.1159999999999997</v>
      </c>
      <c r="F8">
        <f t="shared" si="16"/>
        <v>996.30900821096861</v>
      </c>
      <c r="G8">
        <f t="shared" si="17"/>
        <v>0.755434811858128</v>
      </c>
      <c r="H8">
        <f t="shared" si="18"/>
        <v>-4.1607957430838264E-3</v>
      </c>
      <c r="I8">
        <f t="shared" si="19"/>
        <v>1024.675145380585</v>
      </c>
      <c r="J8">
        <f t="shared" si="20"/>
        <v>22238.828399917984</v>
      </c>
      <c r="K8">
        <f t="shared" si="21"/>
        <v>45.081014135126956</v>
      </c>
      <c r="L8">
        <f t="shared" si="22"/>
        <v>0.4098837721207077</v>
      </c>
      <c r="M8">
        <f t="shared" si="23"/>
        <v>24043.81140187975</v>
      </c>
      <c r="N8">
        <f t="shared" si="24"/>
        <v>3.3568022318162423</v>
      </c>
      <c r="O8">
        <f t="shared" si="25"/>
        <v>89.935262850411121</v>
      </c>
      <c r="P8">
        <f t="shared" si="26"/>
        <v>-4.4155425094000521E-5</v>
      </c>
      <c r="Q8">
        <f t="shared" si="27"/>
        <v>-5.3849477995377849E-5</v>
      </c>
      <c r="R8">
        <f t="shared" si="28"/>
        <v>24143.753124328905</v>
      </c>
      <c r="S8">
        <f t="shared" si="29"/>
        <v>1024.7223102374498</v>
      </c>
      <c r="T8">
        <f t="shared" si="30"/>
        <v>0.24805001574811797</v>
      </c>
    </row>
    <row r="9" spans="1:20" x14ac:dyDescent="0.3">
      <c r="A9">
        <v>11.329000000000001</v>
      </c>
      <c r="B9">
        <f t="shared" si="0"/>
        <v>1.1109694628042444</v>
      </c>
      <c r="C9">
        <v>27.7163</v>
      </c>
      <c r="D9">
        <v>37.915399999999998</v>
      </c>
      <c r="E9">
        <v>8.1150000000000002</v>
      </c>
      <c r="F9">
        <f t="shared" si="16"/>
        <v>996.3173444816282</v>
      </c>
      <c r="G9">
        <f t="shared" si="17"/>
        <v>0.75547309832708376</v>
      </c>
      <c r="H9">
        <f t="shared" si="18"/>
        <v>-4.1611066095026735E-3</v>
      </c>
      <c r="I9">
        <f t="shared" si="19"/>
        <v>1024.684483900636</v>
      </c>
      <c r="J9">
        <f t="shared" si="20"/>
        <v>22237.456634505823</v>
      </c>
      <c r="K9">
        <f t="shared" si="21"/>
        <v>45.085031511576254</v>
      </c>
      <c r="L9">
        <f t="shared" si="22"/>
        <v>0.40966647361971736</v>
      </c>
      <c r="M9">
        <f t="shared" si="23"/>
        <v>24042.516791689122</v>
      </c>
      <c r="N9">
        <f t="shared" si="24"/>
        <v>3.3566085709554119</v>
      </c>
      <c r="O9">
        <f t="shared" si="25"/>
        <v>89.934039579777163</v>
      </c>
      <c r="P9">
        <f t="shared" si="26"/>
        <v>-4.4060845787281962E-5</v>
      </c>
      <c r="Q9">
        <f t="shared" si="27"/>
        <v>-5.379108948105283E-5</v>
      </c>
      <c r="R9">
        <f t="shared" si="28"/>
        <v>24142.430696937063</v>
      </c>
      <c r="S9">
        <f t="shared" si="29"/>
        <v>1024.7316392833357</v>
      </c>
      <c r="T9">
        <f t="shared" si="30"/>
        <v>0.17245109340839238</v>
      </c>
    </row>
    <row r="10" spans="1:20" x14ac:dyDescent="0.3">
      <c r="A10">
        <v>11.339</v>
      </c>
      <c r="B10">
        <f t="shared" si="0"/>
        <v>1.1119501049287073</v>
      </c>
      <c r="C10">
        <v>27.717600000000001</v>
      </c>
      <c r="D10">
        <v>37.915700000000001</v>
      </c>
      <c r="E10">
        <v>8.1140000000000008</v>
      </c>
      <c r="F10">
        <f t="shared" si="16"/>
        <v>996.31697852853222</v>
      </c>
      <c r="G10">
        <f t="shared" si="17"/>
        <v>0.75547141562400366</v>
      </c>
      <c r="H10">
        <f t="shared" si="18"/>
        <v>-4.1610928957128961E-3</v>
      </c>
      <c r="I10">
        <f t="shared" si="19"/>
        <v>1024.6842834514364</v>
      </c>
      <c r="J10">
        <f t="shared" si="20"/>
        <v>22237.516933689189</v>
      </c>
      <c r="K10">
        <f t="shared" si="21"/>
        <v>45.084854856825146</v>
      </c>
      <c r="L10">
        <f t="shared" si="22"/>
        <v>0.40967602319905916</v>
      </c>
      <c r="M10">
        <f t="shared" si="23"/>
        <v>24042.58728306675</v>
      </c>
      <c r="N10">
        <f t="shared" si="24"/>
        <v>3.3566170738285281</v>
      </c>
      <c r="O10">
        <f t="shared" si="25"/>
        <v>89.934728355918409</v>
      </c>
      <c r="P10">
        <f t="shared" si="26"/>
        <v>-4.4065001550218869E-5</v>
      </c>
      <c r="Q10">
        <f t="shared" si="27"/>
        <v>-5.3793727435944033E-5</v>
      </c>
      <c r="R10">
        <f t="shared" si="28"/>
        <v>24142.590147186507</v>
      </c>
      <c r="S10">
        <f t="shared" si="29"/>
        <v>1024.7314801386981</v>
      </c>
      <c r="T10">
        <f t="shared" si="30"/>
        <v>1.2336842024283513E-2</v>
      </c>
    </row>
    <row r="11" spans="1:20" x14ac:dyDescent="0.3">
      <c r="A11">
        <v>11.755000000000001</v>
      </c>
      <c r="B11">
        <f t="shared" si="0"/>
        <v>1.1527448173063723</v>
      </c>
      <c r="C11">
        <v>27.6965</v>
      </c>
      <c r="D11">
        <v>37.915500000000002</v>
      </c>
      <c r="E11">
        <v>8.1140000000000008</v>
      </c>
      <c r="F11">
        <f t="shared" si="16"/>
        <v>996.3229163329645</v>
      </c>
      <c r="G11">
        <f t="shared" si="17"/>
        <v>0.7554987408523115</v>
      </c>
      <c r="H11">
        <f t="shared" si="18"/>
        <v>-4.1613161723288499E-3</v>
      </c>
      <c r="I11">
        <f t="shared" si="19"/>
        <v>1024.6910544428385</v>
      </c>
      <c r="J11">
        <f t="shared" si="20"/>
        <v>22236.537632611053</v>
      </c>
      <c r="K11">
        <f t="shared" si="21"/>
        <v>45.087724552548345</v>
      </c>
      <c r="L11">
        <f t="shared" si="22"/>
        <v>0.40952095731783256</v>
      </c>
      <c r="M11">
        <f t="shared" si="23"/>
        <v>24041.67081144459</v>
      </c>
      <c r="N11">
        <f t="shared" si="24"/>
        <v>3.3564790940873324</v>
      </c>
      <c r="O11">
        <f t="shared" si="25"/>
        <v>89.934213633465291</v>
      </c>
      <c r="P11">
        <f t="shared" si="26"/>
        <v>-4.3997528267659244E-5</v>
      </c>
      <c r="Q11">
        <f t="shared" si="27"/>
        <v>-5.3752084186549106E-5</v>
      </c>
      <c r="R11">
        <f t="shared" si="28"/>
        <v>24145.341938682213</v>
      </c>
      <c r="S11">
        <f t="shared" si="29"/>
        <v>1024.7399774898236</v>
      </c>
      <c r="T11">
        <f t="shared" si="30"/>
        <v>1.3976592884661396E-2</v>
      </c>
    </row>
    <row r="12" spans="1:20" x14ac:dyDescent="0.3">
      <c r="A12">
        <v>13.776999999999999</v>
      </c>
      <c r="B12">
        <f t="shared" si="0"/>
        <v>1.3510306548728106</v>
      </c>
      <c r="C12">
        <v>27.695</v>
      </c>
      <c r="D12">
        <v>37.918500000000002</v>
      </c>
      <c r="E12">
        <v>8.1140000000000008</v>
      </c>
      <c r="F12">
        <f t="shared" si="16"/>
        <v>996.3233382979115</v>
      </c>
      <c r="G12">
        <f t="shared" si="17"/>
        <v>0.75550068451290531</v>
      </c>
      <c r="H12">
        <f t="shared" si="18"/>
        <v>-4.1613321011650002E-3</v>
      </c>
      <c r="I12">
        <f t="shared" si="19"/>
        <v>1024.6938074925172</v>
      </c>
      <c r="J12">
        <f t="shared" si="20"/>
        <v>22236.467965444746</v>
      </c>
      <c r="K12">
        <f t="shared" si="21"/>
        <v>45.087928758460286</v>
      </c>
      <c r="L12">
        <f t="shared" si="22"/>
        <v>0.40950992808925002</v>
      </c>
      <c r="M12">
        <f t="shared" si="23"/>
        <v>24041.752923011292</v>
      </c>
      <c r="N12">
        <f t="shared" si="24"/>
        <v>3.3564692874083213</v>
      </c>
      <c r="O12">
        <f t="shared" si="25"/>
        <v>89.9410615989907</v>
      </c>
      <c r="P12">
        <f t="shared" si="26"/>
        <v>-4.3992729799324991E-5</v>
      </c>
      <c r="Q12">
        <f t="shared" si="27"/>
        <v>-5.3749897315462639E-5</v>
      </c>
      <c r="R12">
        <f t="shared" si="28"/>
        <v>24163.265956254512</v>
      </c>
      <c r="S12">
        <f t="shared" si="29"/>
        <v>1024.7511039754343</v>
      </c>
      <c r="T12">
        <f t="shared" si="30"/>
        <v>7.2542458524568771E-3</v>
      </c>
    </row>
    <row r="13" spans="1:20" x14ac:dyDescent="0.3">
      <c r="A13">
        <v>16.477</v>
      </c>
      <c r="B13">
        <f t="shared" si="0"/>
        <v>1.6158040284778474</v>
      </c>
      <c r="C13">
        <v>27.674399999999999</v>
      </c>
      <c r="D13">
        <v>37.914000000000001</v>
      </c>
      <c r="E13">
        <v>8.1129999999999995</v>
      </c>
      <c r="F13">
        <f t="shared" si="16"/>
        <v>996.32913121651927</v>
      </c>
      <c r="G13">
        <f t="shared" si="17"/>
        <v>0.75552739234707722</v>
      </c>
      <c r="H13">
        <f t="shared" si="18"/>
        <v>-4.1615516104546559E-3</v>
      </c>
      <c r="I13">
        <f t="shared" si="19"/>
        <v>1024.6971701053192</v>
      </c>
      <c r="J13">
        <f t="shared" si="20"/>
        <v>22235.510550114494</v>
      </c>
      <c r="K13">
        <f t="shared" si="21"/>
        <v>45.090735861437068</v>
      </c>
      <c r="L13">
        <f t="shared" si="22"/>
        <v>0.40935838497621119</v>
      </c>
      <c r="M13">
        <f t="shared" si="23"/>
        <v>24040.646641477259</v>
      </c>
      <c r="N13">
        <f t="shared" si="24"/>
        <v>3.3563346400142251</v>
      </c>
      <c r="O13">
        <f t="shared" si="25"/>
        <v>89.930726933624484</v>
      </c>
      <c r="P13">
        <f t="shared" si="26"/>
        <v>-4.3926806802391672E-5</v>
      </c>
      <c r="Q13">
        <f t="shared" si="27"/>
        <v>-5.3708076162765637E-5</v>
      </c>
      <c r="R13">
        <f t="shared" si="28"/>
        <v>24185.956932118286</v>
      </c>
      <c r="S13">
        <f t="shared" si="29"/>
        <v>1024.765632165404</v>
      </c>
      <c r="T13">
        <f t="shared" si="30"/>
        <v>7.1733931677869737E-3</v>
      </c>
    </row>
    <row r="14" spans="1:20" x14ac:dyDescent="0.3">
      <c r="A14">
        <v>19.190000000000001</v>
      </c>
      <c r="B14">
        <f t="shared" si="0"/>
        <v>1.8818522368446859</v>
      </c>
      <c r="C14">
        <v>27.877500000000001</v>
      </c>
      <c r="D14">
        <v>38.0623</v>
      </c>
      <c r="E14">
        <v>8.1129999999999995</v>
      </c>
      <c r="F14">
        <f t="shared" si="16"/>
        <v>996.27184945317254</v>
      </c>
      <c r="G14">
        <f t="shared" si="17"/>
        <v>0.75526528505334445</v>
      </c>
      <c r="H14">
        <f t="shared" si="18"/>
        <v>-4.1594487483412497E-3</v>
      </c>
      <c r="I14">
        <f t="shared" si="19"/>
        <v>1024.7421883902605</v>
      </c>
      <c r="J14">
        <f t="shared" si="20"/>
        <v>22244.896816560624</v>
      </c>
      <c r="K14">
        <f t="shared" si="21"/>
        <v>45.06327739193096</v>
      </c>
      <c r="L14">
        <f t="shared" si="22"/>
        <v>0.41084637281981251</v>
      </c>
      <c r="M14">
        <f t="shared" si="23"/>
        <v>24056.585401699689</v>
      </c>
      <c r="N14">
        <f t="shared" si="24"/>
        <v>3.3576646785878177</v>
      </c>
      <c r="O14">
        <f t="shared" si="25"/>
        <v>90.270003464143215</v>
      </c>
      <c r="P14">
        <f t="shared" si="26"/>
        <v>-4.4574799760081264E-5</v>
      </c>
      <c r="Q14">
        <f t="shared" si="27"/>
        <v>-5.4144018772237171E-5</v>
      </c>
      <c r="R14">
        <f t="shared" si="28"/>
        <v>24226.46001789478</v>
      </c>
      <c r="S14">
        <f t="shared" si="29"/>
        <v>1024.8217940439163</v>
      </c>
      <c r="T14">
        <f t="shared" si="30"/>
        <v>1.406969806239319E-2</v>
      </c>
    </row>
    <row r="15" spans="1:20" x14ac:dyDescent="0.3">
      <c r="A15">
        <v>21.928999999999998</v>
      </c>
      <c r="B15">
        <f t="shared" si="0"/>
        <v>2.1504501147351283</v>
      </c>
      <c r="C15">
        <v>28.085699999999999</v>
      </c>
      <c r="D15">
        <v>38.232900000000001</v>
      </c>
      <c r="E15">
        <v>8.1129999999999995</v>
      </c>
      <c r="F15">
        <f t="shared" si="16"/>
        <v>996.2127418474754</v>
      </c>
      <c r="G15">
        <f t="shared" si="17"/>
        <v>0.75499938675795031</v>
      </c>
      <c r="H15">
        <f t="shared" si="18"/>
        <v>-4.1574347695131544E-3</v>
      </c>
      <c r="I15">
        <f t="shared" si="19"/>
        <v>1024.801953474898</v>
      </c>
      <c r="J15">
        <f t="shared" si="20"/>
        <v>22254.396354459554</v>
      </c>
      <c r="K15">
        <f t="shared" si="21"/>
        <v>45.035629579363004</v>
      </c>
      <c r="L15">
        <f t="shared" si="22"/>
        <v>0.41235761037171326</v>
      </c>
      <c r="M15">
        <f t="shared" si="23"/>
        <v>24073.722298732293</v>
      </c>
      <c r="N15">
        <f t="shared" si="24"/>
        <v>3.3590339177187247</v>
      </c>
      <c r="O15">
        <f t="shared" si="25"/>
        <v>90.660221953070376</v>
      </c>
      <c r="P15">
        <f t="shared" si="26"/>
        <v>-4.523454403700637E-5</v>
      </c>
      <c r="Q15">
        <f t="shared" si="27"/>
        <v>-5.4588226787907321E-5</v>
      </c>
      <c r="R15">
        <f t="shared" si="28"/>
        <v>24268.682330993441</v>
      </c>
      <c r="S15">
        <f t="shared" si="29"/>
        <v>1024.8927693149715</v>
      </c>
      <c r="T15">
        <f t="shared" si="30"/>
        <v>1.5740964411294172E-2</v>
      </c>
    </row>
    <row r="16" spans="1:20" x14ac:dyDescent="0.3">
      <c r="A16">
        <v>24.649000000000001</v>
      </c>
      <c r="B16">
        <f t="shared" si="0"/>
        <v>2.4171847725890916</v>
      </c>
      <c r="C16">
        <v>28.041499999999999</v>
      </c>
      <c r="D16">
        <v>38.245199999999997</v>
      </c>
      <c r="E16">
        <v>8.1129999999999995</v>
      </c>
      <c r="F16">
        <f t="shared" si="16"/>
        <v>996.22532287657111</v>
      </c>
      <c r="G16">
        <f t="shared" si="17"/>
        <v>0.75505560022703955</v>
      </c>
      <c r="H16">
        <f t="shared" si="18"/>
        <v>-4.15785033503485E-3</v>
      </c>
      <c r="I16">
        <f t="shared" si="19"/>
        <v>1024.8258527589742</v>
      </c>
      <c r="J16">
        <f t="shared" si="20"/>
        <v>22252.389984194095</v>
      </c>
      <c r="K16">
        <f t="shared" si="21"/>
        <v>45.041456921306072</v>
      </c>
      <c r="L16">
        <f t="shared" si="22"/>
        <v>0.41203797570153256</v>
      </c>
      <c r="M16">
        <f t="shared" si="23"/>
        <v>24072.464181138708</v>
      </c>
      <c r="N16">
        <f t="shared" si="24"/>
        <v>3.3587427442849633</v>
      </c>
      <c r="O16">
        <f t="shared" si="25"/>
        <v>90.688195036704926</v>
      </c>
      <c r="P16">
        <f t="shared" si="26"/>
        <v>-4.5094865694589235E-5</v>
      </c>
      <c r="Q16">
        <f t="shared" si="27"/>
        <v>-5.4506495921394516E-5</v>
      </c>
      <c r="R16">
        <f t="shared" si="28"/>
        <v>24291.673986765436</v>
      </c>
      <c r="S16">
        <f t="shared" si="29"/>
        <v>1024.9278399653363</v>
      </c>
      <c r="T16">
        <f t="shared" si="30"/>
        <v>1.1103345419079404E-2</v>
      </c>
    </row>
    <row r="17" spans="1:20" x14ac:dyDescent="0.3">
      <c r="A17">
        <v>27.373999999999999</v>
      </c>
      <c r="B17">
        <f t="shared" si="0"/>
        <v>2.6844097515052856</v>
      </c>
      <c r="C17">
        <v>26.234500000000001</v>
      </c>
      <c r="D17">
        <v>37.815399999999997</v>
      </c>
      <c r="E17">
        <v>8.1110000000000007</v>
      </c>
      <c r="F17">
        <f t="shared" si="16"/>
        <v>996.72441683912939</v>
      </c>
      <c r="G17">
        <f t="shared" si="17"/>
        <v>0.75746374894060076</v>
      </c>
      <c r="H17">
        <f t="shared" si="18"/>
        <v>-4.1803744642676501E-3</v>
      </c>
      <c r="I17">
        <f t="shared" si="19"/>
        <v>1025.0869875341148</v>
      </c>
      <c r="J17">
        <f t="shared" si="20"/>
        <v>22165.548585178258</v>
      </c>
      <c r="K17">
        <f t="shared" si="21"/>
        <v>45.299493645694888</v>
      </c>
      <c r="L17">
        <f t="shared" si="22"/>
        <v>0.39841918243709251</v>
      </c>
      <c r="M17">
        <f t="shared" si="23"/>
        <v>23971.21660154748</v>
      </c>
      <c r="N17">
        <f t="shared" si="24"/>
        <v>3.3470680122867109</v>
      </c>
      <c r="O17">
        <f t="shared" si="25"/>
        <v>89.701572499871986</v>
      </c>
      <c r="P17">
        <f t="shared" si="26"/>
        <v>-3.920790763667325E-5</v>
      </c>
      <c r="Q17">
        <f t="shared" si="27"/>
        <v>-5.0708203738006734E-5</v>
      </c>
      <c r="R17">
        <f t="shared" si="28"/>
        <v>24212.012012085353</v>
      </c>
      <c r="S17">
        <f t="shared" si="29"/>
        <v>1025.2006525458276</v>
      </c>
      <c r="T17">
        <f t="shared" si="30"/>
        <v>3.0935528817593202E-2</v>
      </c>
    </row>
    <row r="18" spans="1:20" x14ac:dyDescent="0.3">
      <c r="A18">
        <v>30.088999999999999</v>
      </c>
      <c r="B18">
        <f t="shared" si="0"/>
        <v>2.9506540882970169</v>
      </c>
      <c r="C18">
        <v>25.1218</v>
      </c>
      <c r="D18">
        <v>37.605200000000004</v>
      </c>
      <c r="E18">
        <v>8.1069999999999993</v>
      </c>
      <c r="F18">
        <f t="shared" si="16"/>
        <v>997.01667616988118</v>
      </c>
      <c r="G18">
        <f t="shared" si="17"/>
        <v>0.75905582498552804</v>
      </c>
      <c r="H18">
        <f t="shared" si="18"/>
        <v>-4.1996195743881038E-3</v>
      </c>
      <c r="I18">
        <f t="shared" si="19"/>
        <v>1025.2758949639888</v>
      </c>
      <c r="J18">
        <f t="shared" si="20"/>
        <v>22107.318926529417</v>
      </c>
      <c r="K18">
        <f t="shared" si="21"/>
        <v>45.478210080776869</v>
      </c>
      <c r="L18">
        <f t="shared" si="22"/>
        <v>0.3894976194073908</v>
      </c>
      <c r="M18">
        <f t="shared" si="23"/>
        <v>23907.356859096577</v>
      </c>
      <c r="N18">
        <f t="shared" si="24"/>
        <v>3.3401071262411186</v>
      </c>
      <c r="O18">
        <f t="shared" si="25"/>
        <v>89.218394557003208</v>
      </c>
      <c r="P18">
        <f t="shared" si="26"/>
        <v>-3.5411391936186119E-5</v>
      </c>
      <c r="Q18">
        <f t="shared" si="27"/>
        <v>-4.8166091599081543E-5</v>
      </c>
      <c r="R18">
        <f t="shared" si="28"/>
        <v>24170.609060396182</v>
      </c>
      <c r="S18">
        <f t="shared" si="29"/>
        <v>1025.4010719447392</v>
      </c>
      <c r="T18">
        <f t="shared" si="30"/>
        <v>2.6561409348143564E-2</v>
      </c>
    </row>
    <row r="19" spans="1:20" x14ac:dyDescent="0.3">
      <c r="A19">
        <v>32.776000000000003</v>
      </c>
      <c r="B19">
        <f t="shared" si="0"/>
        <v>3.2141526271402516</v>
      </c>
      <c r="C19">
        <v>24.0623</v>
      </c>
      <c r="D19">
        <v>37.563699999999997</v>
      </c>
      <c r="E19">
        <v>8.1140000000000008</v>
      </c>
      <c r="F19">
        <f t="shared" si="16"/>
        <v>997.28403045739651</v>
      </c>
      <c r="G19">
        <f t="shared" si="17"/>
        <v>0.76065159122359871</v>
      </c>
      <c r="H19">
        <f t="shared" si="18"/>
        <v>-4.2217525168224334E-3</v>
      </c>
      <c r="I19">
        <f t="shared" si="19"/>
        <v>1025.5666913061366</v>
      </c>
      <c r="J19">
        <f t="shared" si="20"/>
        <v>22048.4289777831</v>
      </c>
      <c r="K19">
        <f t="shared" si="21"/>
        <v>45.662990530305144</v>
      </c>
      <c r="L19">
        <f t="shared" si="22"/>
        <v>0.38062326351496933</v>
      </c>
      <c r="M19">
        <f t="shared" si="23"/>
        <v>23851.328858820714</v>
      </c>
      <c r="N19">
        <f t="shared" si="24"/>
        <v>3.3336459229295299</v>
      </c>
      <c r="O19">
        <f t="shared" si="25"/>
        <v>89.120720534062855</v>
      </c>
      <c r="P19">
        <f t="shared" si="26"/>
        <v>-3.1674907412544778E-5</v>
      </c>
      <c r="Q19">
        <f t="shared" si="27"/>
        <v>-4.5651447895751785E-5</v>
      </c>
      <c r="R19">
        <f t="shared" si="28"/>
        <v>24137.77598524297</v>
      </c>
      <c r="S19">
        <f t="shared" si="29"/>
        <v>1025.7032725251381</v>
      </c>
      <c r="T19">
        <f t="shared" si="30"/>
        <v>3.2780530761218986E-2</v>
      </c>
    </row>
    <row r="20" spans="1:20" x14ac:dyDescent="0.3">
      <c r="A20">
        <v>35.503</v>
      </c>
      <c r="B20">
        <f t="shared" si="0"/>
        <v>3.4815737344813384</v>
      </c>
      <c r="C20">
        <v>22.9999</v>
      </c>
      <c r="D20">
        <v>37.625300000000003</v>
      </c>
      <c r="E20">
        <v>8.1199999999999992</v>
      </c>
      <c r="F20">
        <f t="shared" si="16"/>
        <v>997.54119353165459</v>
      </c>
      <c r="G20">
        <f t="shared" si="17"/>
        <v>0.7623320475283103</v>
      </c>
      <c r="H20">
        <f t="shared" si="18"/>
        <v>-4.2476760158565458E-3</v>
      </c>
      <c r="I20">
        <f t="shared" si="19"/>
        <v>1025.9278011863155</v>
      </c>
      <c r="J20">
        <f t="shared" si="20"/>
        <v>21985.941836525955</v>
      </c>
      <c r="K20">
        <f t="shared" si="21"/>
        <v>45.863035948976432</v>
      </c>
      <c r="L20">
        <f t="shared" si="22"/>
        <v>0.37135303991635171</v>
      </c>
      <c r="M20">
        <f t="shared" si="23"/>
        <v>23797.257477196235</v>
      </c>
      <c r="N20">
        <f t="shared" si="24"/>
        <v>3.3273347018430854</v>
      </c>
      <c r="O20">
        <f t="shared" si="25"/>
        <v>89.258589600173039</v>
      </c>
      <c r="P20">
        <f t="shared" si="26"/>
        <v>-2.780919752667212E-5</v>
      </c>
      <c r="Q20">
        <f t="shared" si="27"/>
        <v>-4.3032333673605541E-5</v>
      </c>
      <c r="R20">
        <f t="shared" si="28"/>
        <v>24108.017316714824</v>
      </c>
      <c r="S20">
        <f t="shared" si="29"/>
        <v>1026.075982562807</v>
      </c>
      <c r="T20">
        <f t="shared" si="30"/>
        <v>3.6129857807648644E-2</v>
      </c>
    </row>
    <row r="21" spans="1:20" x14ac:dyDescent="0.3">
      <c r="A21">
        <v>38.229999999999997</v>
      </c>
      <c r="B21">
        <f t="shared" si="0"/>
        <v>3.7489948418224248</v>
      </c>
      <c r="C21">
        <v>22.461099999999998</v>
      </c>
      <c r="D21">
        <v>37.592199999999998</v>
      </c>
      <c r="E21">
        <v>8.1270000000000007</v>
      </c>
      <c r="F21">
        <f t="shared" si="16"/>
        <v>997.66736384414924</v>
      </c>
      <c r="G21">
        <f t="shared" si="17"/>
        <v>0.76321575899722272</v>
      </c>
      <c r="H21">
        <f t="shared" si="18"/>
        <v>-4.262250679457266E-3</v>
      </c>
      <c r="I21">
        <f t="shared" si="19"/>
        <v>1026.0586901682207</v>
      </c>
      <c r="J21">
        <f t="shared" si="20"/>
        <v>21952.916264489864</v>
      </c>
      <c r="K21">
        <f t="shared" si="21"/>
        <v>45.970279634952114</v>
      </c>
      <c r="L21">
        <f t="shared" si="22"/>
        <v>0.36650940929259573</v>
      </c>
      <c r="M21">
        <f t="shared" si="23"/>
        <v>23765.515899554728</v>
      </c>
      <c r="N21">
        <f t="shared" si="24"/>
        <v>3.3241994363999927</v>
      </c>
      <c r="O21">
        <f t="shared" si="25"/>
        <v>89.1815417629807</v>
      </c>
      <c r="P21">
        <f t="shared" si="26"/>
        <v>-2.5803148038683712E-5</v>
      </c>
      <c r="Q21">
        <f t="shared" si="27"/>
        <v>-4.1626186630785856E-5</v>
      </c>
      <c r="R21">
        <f t="shared" si="28"/>
        <v>24099.856454555429</v>
      </c>
      <c r="S21">
        <f t="shared" si="29"/>
        <v>1026.2183295931061</v>
      </c>
      <c r="T21">
        <f t="shared" si="30"/>
        <v>2.2326713050057505E-2</v>
      </c>
    </row>
    <row r="22" spans="1:20" x14ac:dyDescent="0.3">
      <c r="A22">
        <v>40.957999999999998</v>
      </c>
      <c r="B22">
        <f t="shared" si="0"/>
        <v>4.016514013375958</v>
      </c>
      <c r="C22">
        <v>21.967700000000001</v>
      </c>
      <c r="D22">
        <v>37.574800000000003</v>
      </c>
      <c r="E22">
        <v>8.1340000000000003</v>
      </c>
      <c r="F22">
        <f t="shared" si="16"/>
        <v>997.78035946862997</v>
      </c>
      <c r="G22">
        <f t="shared" si="17"/>
        <v>0.76404393441439977</v>
      </c>
      <c r="H22">
        <f t="shared" si="18"/>
        <v>-4.2764399297076337E-3</v>
      </c>
      <c r="I22">
        <f t="shared" si="19"/>
        <v>1026.1863062840198</v>
      </c>
      <c r="J22">
        <f t="shared" si="20"/>
        <v>21921.875912332238</v>
      </c>
      <c r="K22">
        <f t="shared" si="21"/>
        <v>46.071970542084074</v>
      </c>
      <c r="L22">
        <f t="shared" si="22"/>
        <v>0.36198996353050938</v>
      </c>
      <c r="M22">
        <f t="shared" si="23"/>
        <v>23736.397085158813</v>
      </c>
      <c r="N22">
        <f t="shared" si="24"/>
        <v>3.3213676311681497</v>
      </c>
      <c r="O22">
        <f t="shared" si="25"/>
        <v>89.140487569483355</v>
      </c>
      <c r="P22">
        <f t="shared" si="26"/>
        <v>-2.3939247173250775E-5</v>
      </c>
      <c r="Q22">
        <f t="shared" si="27"/>
        <v>-4.0312336137468272E-5</v>
      </c>
      <c r="R22">
        <f t="shared" si="28"/>
        <v>24094.430452306686</v>
      </c>
      <c r="S22">
        <f t="shared" si="29"/>
        <v>1026.3573988891565</v>
      </c>
      <c r="T22">
        <f t="shared" si="30"/>
        <v>2.2062624541624457E-2</v>
      </c>
    </row>
    <row r="23" spans="1:20" x14ac:dyDescent="0.3">
      <c r="A23">
        <v>43.680999999999997</v>
      </c>
      <c r="B23">
        <f t="shared" si="0"/>
        <v>4.2835428638672601</v>
      </c>
      <c r="C23">
        <v>21.052299999999999</v>
      </c>
      <c r="D23">
        <v>37.568800000000003</v>
      </c>
      <c r="E23">
        <v>8.141</v>
      </c>
      <c r="F23">
        <f t="shared" si="16"/>
        <v>997.98347567286612</v>
      </c>
      <c r="G23">
        <f t="shared" si="17"/>
        <v>0.76562923980794229</v>
      </c>
      <c r="H23">
        <f t="shared" si="18"/>
        <v>-4.3048988991708339E-3</v>
      </c>
      <c r="I23">
        <f t="shared" si="19"/>
        <v>1026.4378610302422</v>
      </c>
      <c r="J23">
        <f t="shared" si="20"/>
        <v>21862.244775050101</v>
      </c>
      <c r="K23">
        <f t="shared" si="21"/>
        <v>46.269612991212817</v>
      </c>
      <c r="L23">
        <f t="shared" si="22"/>
        <v>0.35339251446414932</v>
      </c>
      <c r="M23">
        <f t="shared" si="23"/>
        <v>23681.914984948631</v>
      </c>
      <c r="N23">
        <f t="shared" si="24"/>
        <v>3.3162147243344604</v>
      </c>
      <c r="O23">
        <f t="shared" si="25"/>
        <v>89.124383771746096</v>
      </c>
      <c r="P23">
        <f t="shared" si="26"/>
        <v>-2.0413095927046758E-5</v>
      </c>
      <c r="Q23">
        <f t="shared" si="27"/>
        <v>-3.7807410863503158E-5</v>
      </c>
      <c r="R23">
        <f t="shared" si="28"/>
        <v>24063.68240933233</v>
      </c>
      <c r="S23">
        <f t="shared" si="29"/>
        <v>1026.6206083465497</v>
      </c>
      <c r="T23">
        <f t="shared" si="30"/>
        <v>3.037630698088762E-2</v>
      </c>
    </row>
    <row r="24" spans="1:20" x14ac:dyDescent="0.3">
      <c r="A24">
        <v>46.417999999999999</v>
      </c>
      <c r="B24">
        <f t="shared" si="0"/>
        <v>4.5519446133328101</v>
      </c>
      <c r="C24">
        <v>20.399000000000001</v>
      </c>
      <c r="D24">
        <v>37.578299999999999</v>
      </c>
      <c r="E24">
        <v>8.1470000000000002</v>
      </c>
      <c r="F24">
        <f t="shared" si="16"/>
        <v>998.12317892113413</v>
      </c>
      <c r="G24">
        <f t="shared" si="17"/>
        <v>0.76680018129180327</v>
      </c>
      <c r="H24">
        <f t="shared" si="18"/>
        <v>-4.3269050999745996E-3</v>
      </c>
      <c r="I24">
        <f t="shared" si="19"/>
        <v>1026.6237392997919</v>
      </c>
      <c r="J24">
        <f t="shared" si="20"/>
        <v>21818.0450391009</v>
      </c>
      <c r="K24">
        <f t="shared" si="21"/>
        <v>46.41792952614616</v>
      </c>
      <c r="L24">
        <f t="shared" si="22"/>
        <v>0.34708778909917004</v>
      </c>
      <c r="M24">
        <f t="shared" si="23"/>
        <v>23642.306809977694</v>
      </c>
      <c r="N24">
        <f t="shared" si="24"/>
        <v>3.3126186273460392</v>
      </c>
      <c r="O24">
        <f t="shared" si="25"/>
        <v>89.144397219880148</v>
      </c>
      <c r="P24">
        <f t="shared" si="26"/>
        <v>-1.7842464806812989E-5</v>
      </c>
      <c r="Q24">
        <f t="shared" si="27"/>
        <v>-3.5964037927683275E-5</v>
      </c>
      <c r="R24">
        <f t="shared" si="28"/>
        <v>24048.086423529479</v>
      </c>
      <c r="S24">
        <f t="shared" si="29"/>
        <v>1026.8181006739119</v>
      </c>
      <c r="T24">
        <f t="shared" si="30"/>
        <v>2.6242426841957545E-2</v>
      </c>
    </row>
    <row r="25" spans="1:20" x14ac:dyDescent="0.3">
      <c r="A25">
        <v>49.131</v>
      </c>
      <c r="B25">
        <f t="shared" si="0"/>
        <v>4.817992821699649</v>
      </c>
      <c r="C25">
        <v>19.805399999999999</v>
      </c>
      <c r="D25">
        <v>37.547800000000002</v>
      </c>
      <c r="E25">
        <v>8.1519999999999992</v>
      </c>
      <c r="F25">
        <f t="shared" si="16"/>
        <v>998.24626324162705</v>
      </c>
      <c r="G25">
        <f t="shared" si="17"/>
        <v>0.76789328247269384</v>
      </c>
      <c r="H25">
        <f t="shared" si="18"/>
        <v>-4.3481249939121358E-3</v>
      </c>
      <c r="I25">
        <f t="shared" si="19"/>
        <v>1026.7597037150949</v>
      </c>
      <c r="J25">
        <f t="shared" si="20"/>
        <v>21776.683311151603</v>
      </c>
      <c r="K25">
        <f t="shared" si="21"/>
        <v>46.558037261531368</v>
      </c>
      <c r="L25">
        <f t="shared" si="22"/>
        <v>0.34123720294635718</v>
      </c>
      <c r="M25">
        <f t="shared" si="23"/>
        <v>23603.346654166689</v>
      </c>
      <c r="N25">
        <f t="shared" si="24"/>
        <v>3.3094108742282859</v>
      </c>
      <c r="O25">
        <f t="shared" si="25"/>
        <v>89.073192711062319</v>
      </c>
      <c r="P25">
        <f t="shared" si="26"/>
        <v>-1.5467672830651067E-5</v>
      </c>
      <c r="Q25">
        <f t="shared" si="27"/>
        <v>-3.4225022819095861E-5</v>
      </c>
      <c r="R25">
        <f t="shared" si="28"/>
        <v>24032.499862787128</v>
      </c>
      <c r="S25">
        <f t="shared" si="29"/>
        <v>1026.9655879493246</v>
      </c>
      <c r="T25">
        <f t="shared" si="30"/>
        <v>2.2776525365080028E-2</v>
      </c>
    </row>
    <row r="26" spans="1:20" x14ac:dyDescent="0.3">
      <c r="A26">
        <v>51.87</v>
      </c>
      <c r="B26">
        <f t="shared" si="0"/>
        <v>5.0865906995900909</v>
      </c>
      <c r="C26">
        <v>19.5413</v>
      </c>
      <c r="D26">
        <v>37.573399999999999</v>
      </c>
      <c r="E26">
        <v>8.1560000000000006</v>
      </c>
      <c r="F26">
        <f t="shared" si="16"/>
        <v>998.29983351285989</v>
      </c>
      <c r="G26">
        <f t="shared" si="17"/>
        <v>0.76838867503369734</v>
      </c>
      <c r="H26">
        <f t="shared" si="18"/>
        <v>-4.3579407854546738E-3</v>
      </c>
      <c r="I26">
        <f t="shared" si="19"/>
        <v>1026.8491907569114</v>
      </c>
      <c r="J26">
        <f t="shared" si="20"/>
        <v>21757.910161718177</v>
      </c>
      <c r="K26">
        <f t="shared" si="21"/>
        <v>46.622029728390729</v>
      </c>
      <c r="L26">
        <f t="shared" si="22"/>
        <v>0.33859686757011731</v>
      </c>
      <c r="M26">
        <f t="shared" si="23"/>
        <v>23587.64200535521</v>
      </c>
      <c r="N26">
        <f t="shared" si="24"/>
        <v>3.3080021810039439</v>
      </c>
      <c r="O26">
        <f t="shared" si="25"/>
        <v>89.131009272575781</v>
      </c>
      <c r="P26">
        <f t="shared" si="26"/>
        <v>-1.4399141199841958E-5</v>
      </c>
      <c r="Q26">
        <f t="shared" si="27"/>
        <v>-3.3457114415874854E-5</v>
      </c>
      <c r="R26">
        <f t="shared" si="28"/>
        <v>24041.014102516703</v>
      </c>
      <c r="S26">
        <f t="shared" si="29"/>
        <v>1027.066497184592</v>
      </c>
      <c r="T26">
        <f t="shared" si="30"/>
        <v>1.8749219686563352E-2</v>
      </c>
    </row>
    <row r="27" spans="1:20" x14ac:dyDescent="0.3">
      <c r="A27">
        <v>54.598999999999997</v>
      </c>
      <c r="B27">
        <f t="shared" si="0"/>
        <v>5.3542079353560705</v>
      </c>
      <c r="C27">
        <v>19.533200000000001</v>
      </c>
      <c r="D27">
        <v>37.624499999999998</v>
      </c>
      <c r="E27">
        <v>8.1579999999999995</v>
      </c>
      <c r="F27">
        <f t="shared" si="16"/>
        <v>998.30146485593639</v>
      </c>
      <c r="G27">
        <f t="shared" si="17"/>
        <v>0.76840395775081372</v>
      </c>
      <c r="H27">
        <f t="shared" si="18"/>
        <v>-4.3582454858463043E-3</v>
      </c>
      <c r="I27">
        <f t="shared" si="19"/>
        <v>1026.8903997234104</v>
      </c>
      <c r="J27">
        <f t="shared" si="20"/>
        <v>21757.330758067434</v>
      </c>
      <c r="K27">
        <f t="shared" si="21"/>
        <v>46.624008634371577</v>
      </c>
      <c r="L27">
        <f t="shared" si="22"/>
        <v>0.33851552453378081</v>
      </c>
      <c r="M27">
        <f t="shared" si="23"/>
        <v>23589.659811398746</v>
      </c>
      <c r="N27">
        <f t="shared" si="24"/>
        <v>3.3079591570386331</v>
      </c>
      <c r="O27">
        <f t="shared" si="25"/>
        <v>89.247738388531886</v>
      </c>
      <c r="P27">
        <f t="shared" si="26"/>
        <v>-1.4366252734457122E-5</v>
      </c>
      <c r="Q27">
        <f t="shared" si="27"/>
        <v>-3.3458967563638507E-5</v>
      </c>
      <c r="R27">
        <f t="shared" si="28"/>
        <v>24067.509801304826</v>
      </c>
      <c r="S27">
        <f t="shared" si="29"/>
        <v>1027.118898982573</v>
      </c>
      <c r="T27">
        <f t="shared" si="30"/>
        <v>1.3535490678476423E-2</v>
      </c>
    </row>
    <row r="28" spans="1:20" x14ac:dyDescent="0.3">
      <c r="A28">
        <v>57.334000000000003</v>
      </c>
      <c r="B28">
        <f t="shared" si="0"/>
        <v>5.6224135563967286</v>
      </c>
      <c r="C28">
        <v>18.9312</v>
      </c>
      <c r="D28">
        <v>37.622999999999998</v>
      </c>
      <c r="E28">
        <v>8.1630000000000003</v>
      </c>
      <c r="F28">
        <f t="shared" si="16"/>
        <v>998.42075211984491</v>
      </c>
      <c r="G28">
        <f t="shared" si="17"/>
        <v>0.76955472821920601</v>
      </c>
      <c r="H28">
        <f t="shared" si="18"/>
        <v>-4.3814988217098236E-3</v>
      </c>
      <c r="I28">
        <f t="shared" si="19"/>
        <v>1027.0464692526589</v>
      </c>
      <c r="J28">
        <f t="shared" si="20"/>
        <v>21713.6615735136</v>
      </c>
      <c r="K28">
        <f t="shared" si="21"/>
        <v>46.773808647117065</v>
      </c>
      <c r="L28">
        <f t="shared" si="22"/>
        <v>0.33240949093908484</v>
      </c>
      <c r="M28">
        <f t="shared" si="23"/>
        <v>23550.142852910732</v>
      </c>
      <c r="N28">
        <f t="shared" si="24"/>
        <v>3.3047918998493468</v>
      </c>
      <c r="O28">
        <f t="shared" si="25"/>
        <v>89.242793431751053</v>
      </c>
      <c r="P28">
        <f t="shared" si="26"/>
        <v>-1.1902561884702712E-5</v>
      </c>
      <c r="Q28">
        <f t="shared" si="27"/>
        <v>-3.1647323311775983E-5</v>
      </c>
      <c r="R28">
        <f t="shared" si="28"/>
        <v>24051.90174409168</v>
      </c>
      <c r="S28">
        <f t="shared" si="29"/>
        <v>1027.2866095218624</v>
      </c>
      <c r="T28">
        <f t="shared" si="30"/>
        <v>2.418626108321887E-2</v>
      </c>
    </row>
    <row r="29" spans="1:20" x14ac:dyDescent="0.3">
      <c r="A29">
        <v>60.070999999999998</v>
      </c>
      <c r="B29">
        <f t="shared" si="0"/>
        <v>5.8908153058622785</v>
      </c>
      <c r="C29">
        <v>19.0382</v>
      </c>
      <c r="D29">
        <v>37.761499999999998</v>
      </c>
      <c r="E29">
        <v>8.1609999999999996</v>
      </c>
      <c r="F29">
        <f t="shared" si="16"/>
        <v>998.39983295265392</v>
      </c>
      <c r="G29">
        <f t="shared" si="17"/>
        <v>0.76934802333627406</v>
      </c>
      <c r="H29">
        <f t="shared" si="18"/>
        <v>-4.3772781178185042E-3</v>
      </c>
      <c r="I29">
        <f t="shared" si="19"/>
        <v>1027.1247632428081</v>
      </c>
      <c r="J29">
        <f t="shared" si="20"/>
        <v>21721.511211482179</v>
      </c>
      <c r="K29">
        <f t="shared" si="21"/>
        <v>46.746788341017464</v>
      </c>
      <c r="L29">
        <f t="shared" si="22"/>
        <v>0.33350351284547081</v>
      </c>
      <c r="M29">
        <f t="shared" si="23"/>
        <v>23564.128174526068</v>
      </c>
      <c r="N29">
        <f t="shared" si="24"/>
        <v>3.3053504621472638</v>
      </c>
      <c r="O29">
        <f t="shared" si="25"/>
        <v>89.5595023757825</v>
      </c>
      <c r="P29">
        <f t="shared" si="26"/>
        <v>-1.234325628789811E-5</v>
      </c>
      <c r="Q29">
        <f t="shared" si="27"/>
        <v>-3.2044661862367688E-5</v>
      </c>
      <c r="R29">
        <f t="shared" si="28"/>
        <v>24091.705549902337</v>
      </c>
      <c r="S29">
        <f t="shared" si="29"/>
        <v>1027.3759734403045</v>
      </c>
      <c r="T29">
        <f t="shared" si="30"/>
        <v>1.7647859535497634E-2</v>
      </c>
    </row>
    <row r="30" spans="1:20" x14ac:dyDescent="0.3">
      <c r="A30">
        <v>62.817999999999998</v>
      </c>
      <c r="B30">
        <f t="shared" si="0"/>
        <v>6.1601976974522916</v>
      </c>
      <c r="C30">
        <v>18.603200000000001</v>
      </c>
      <c r="D30">
        <v>37.763100000000001</v>
      </c>
      <c r="E30">
        <v>8.1709999999999994</v>
      </c>
      <c r="F30">
        <f t="shared" si="16"/>
        <v>998.48411053822292</v>
      </c>
      <c r="G30">
        <f t="shared" si="17"/>
        <v>0.77019425538110786</v>
      </c>
      <c r="H30">
        <f t="shared" si="18"/>
        <v>-4.3946731325271039E-3</v>
      </c>
      <c r="I30">
        <f t="shared" si="19"/>
        <v>1027.2381852576989</v>
      </c>
      <c r="J30">
        <f t="shared" si="20"/>
        <v>21689.361220738901</v>
      </c>
      <c r="K30">
        <f t="shared" si="21"/>
        <v>46.857708756924204</v>
      </c>
      <c r="L30">
        <f t="shared" si="22"/>
        <v>0.32903233574894086</v>
      </c>
      <c r="M30">
        <f t="shared" si="23"/>
        <v>23535.209011842504</v>
      </c>
      <c r="N30">
        <f t="shared" si="24"/>
        <v>3.3030915707822204</v>
      </c>
      <c r="O30">
        <f t="shared" si="25"/>
        <v>89.562073656206678</v>
      </c>
      <c r="P30">
        <f t="shared" si="26"/>
        <v>-1.0544116550981122E-5</v>
      </c>
      <c r="Q30">
        <f t="shared" si="27"/>
        <v>-3.0717012525488687E-5</v>
      </c>
      <c r="R30">
        <f t="shared" si="28"/>
        <v>24086.927926108234</v>
      </c>
      <c r="S30">
        <f t="shared" si="29"/>
        <v>1027.5009671745765</v>
      </c>
      <c r="T30">
        <f t="shared" si="30"/>
        <v>2.0832275484777032E-2</v>
      </c>
    </row>
    <row r="31" spans="1:20" x14ac:dyDescent="0.3">
      <c r="A31">
        <v>65.543000000000006</v>
      </c>
      <c r="B31">
        <f t="shared" si="0"/>
        <v>6.4274226763684865</v>
      </c>
      <c r="C31">
        <v>18.258700000000001</v>
      </c>
      <c r="D31">
        <v>37.744900000000001</v>
      </c>
      <c r="E31">
        <v>8.1669999999999998</v>
      </c>
      <c r="F31">
        <f t="shared" si="16"/>
        <v>998.5494026778407</v>
      </c>
      <c r="G31">
        <f t="shared" si="17"/>
        <v>0.77087559348861623</v>
      </c>
      <c r="H31">
        <f t="shared" si="18"/>
        <v>-4.408893506966674E-3</v>
      </c>
      <c r="I31">
        <f t="shared" si="19"/>
        <v>1027.3119525191573</v>
      </c>
      <c r="J31">
        <f t="shared" si="20"/>
        <v>21663.45037388942</v>
      </c>
      <c r="K31">
        <f t="shared" si="21"/>
        <v>46.947580446609877</v>
      </c>
      <c r="L31">
        <f t="shared" si="22"/>
        <v>0.32544710598251736</v>
      </c>
      <c r="M31">
        <f t="shared" si="23"/>
        <v>23510.950970533144</v>
      </c>
      <c r="N31">
        <f t="shared" si="24"/>
        <v>3.3013251326647941</v>
      </c>
      <c r="O31">
        <f t="shared" si="25"/>
        <v>89.519637288846809</v>
      </c>
      <c r="P31">
        <f t="shared" si="26"/>
        <v>-9.1051052962019623E-6</v>
      </c>
      <c r="Q31">
        <f t="shared" si="27"/>
        <v>-2.9638726985006346E-5</v>
      </c>
      <c r="R31">
        <f t="shared" si="28"/>
        <v>24086.330292795716</v>
      </c>
      <c r="S31">
        <f t="shared" si="29"/>
        <v>1027.5861632655603</v>
      </c>
      <c r="T31">
        <f t="shared" si="30"/>
        <v>1.7267540965854426E-2</v>
      </c>
    </row>
    <row r="32" spans="1:20" x14ac:dyDescent="0.3">
      <c r="A32">
        <v>68.275999999999996</v>
      </c>
      <c r="B32">
        <f t="shared" si="0"/>
        <v>6.6954321689842509</v>
      </c>
      <c r="C32">
        <v>17.9848</v>
      </c>
      <c r="D32">
        <v>37.720599999999997</v>
      </c>
      <c r="E32">
        <v>8.1539999999999999</v>
      </c>
      <c r="F32">
        <f t="shared" si="16"/>
        <v>998.60039136561329</v>
      </c>
      <c r="G32">
        <f t="shared" si="17"/>
        <v>0.77142441783373394</v>
      </c>
      <c r="H32">
        <f t="shared" si="18"/>
        <v>-4.4204798891587837E-3</v>
      </c>
      <c r="I32">
        <f t="shared" si="19"/>
        <v>1027.3623278778014</v>
      </c>
      <c r="J32">
        <f t="shared" si="20"/>
        <v>21642.564268731767</v>
      </c>
      <c r="K32">
        <f t="shared" si="21"/>
        <v>47.020324357359428</v>
      </c>
      <c r="L32">
        <f t="shared" si="22"/>
        <v>0.32256869529367682</v>
      </c>
      <c r="M32">
        <f t="shared" si="23"/>
        <v>23490.928276605082</v>
      </c>
      <c r="N32">
        <f t="shared" si="24"/>
        <v>3.2999349939351221</v>
      </c>
      <c r="O32">
        <f t="shared" si="25"/>
        <v>89.463441427687457</v>
      </c>
      <c r="P32">
        <f t="shared" si="26"/>
        <v>-7.9520563144915165E-6</v>
      </c>
      <c r="Q32">
        <f t="shared" si="27"/>
        <v>-2.8765469393702343E-5</v>
      </c>
      <c r="R32">
        <f t="shared" si="28"/>
        <v>24089.923390766242</v>
      </c>
      <c r="S32">
        <f t="shared" si="29"/>
        <v>1027.6479471806249</v>
      </c>
      <c r="T32">
        <f t="shared" si="30"/>
        <v>1.4682795663780973E-2</v>
      </c>
    </row>
    <row r="33" spans="1:20" x14ac:dyDescent="0.3">
      <c r="A33">
        <v>71.016000000000005</v>
      </c>
      <c r="B33">
        <f t="shared" si="0"/>
        <v>6.96412811108714</v>
      </c>
      <c r="C33">
        <v>17.886600000000001</v>
      </c>
      <c r="D33">
        <v>37.751100000000001</v>
      </c>
      <c r="E33">
        <v>8.1530000000000005</v>
      </c>
      <c r="F33">
        <f t="shared" si="16"/>
        <v>998.61847194858206</v>
      </c>
      <c r="G33">
        <f t="shared" si="17"/>
        <v>0.77162273156263372</v>
      </c>
      <c r="H33">
        <f t="shared" si="18"/>
        <v>-4.4246943563879754E-3</v>
      </c>
      <c r="I33">
        <f t="shared" si="19"/>
        <v>1027.4103157230304</v>
      </c>
      <c r="J33">
        <f t="shared" si="20"/>
        <v>21635.014274232144</v>
      </c>
      <c r="K33">
        <f t="shared" si="21"/>
        <v>47.046684784860808</v>
      </c>
      <c r="L33">
        <f t="shared" si="22"/>
        <v>0.32153069015072522</v>
      </c>
      <c r="M33">
        <f t="shared" si="23"/>
        <v>23485.657426530139</v>
      </c>
      <c r="N33">
        <f t="shared" si="24"/>
        <v>3.2994396934084107</v>
      </c>
      <c r="O33">
        <f t="shared" si="25"/>
        <v>89.532888357017228</v>
      </c>
      <c r="P33">
        <f t="shared" si="26"/>
        <v>-7.5367305692062801E-6</v>
      </c>
      <c r="Q33">
        <f t="shared" si="27"/>
        <v>-2.8471822405756348E-5</v>
      </c>
      <c r="R33">
        <f t="shared" si="28"/>
        <v>24109.174550346866</v>
      </c>
      <c r="S33">
        <f t="shared" si="29"/>
        <v>1027.7071771700098</v>
      </c>
      <c r="T33">
        <f t="shared" si="30"/>
        <v>1.4357336824271998E-2</v>
      </c>
    </row>
    <row r="34" spans="1:20" x14ac:dyDescent="0.3">
      <c r="A34">
        <v>73.742000000000004</v>
      </c>
      <c r="B34">
        <f t="shared" si="0"/>
        <v>7.2314511542157813</v>
      </c>
      <c r="C34">
        <v>17.532900000000001</v>
      </c>
      <c r="D34">
        <v>37.715299999999999</v>
      </c>
      <c r="E34">
        <v>8.1739999999999995</v>
      </c>
      <c r="F34">
        <f t="shared" si="16"/>
        <v>998.68271499265825</v>
      </c>
      <c r="G34">
        <f t="shared" si="17"/>
        <v>0.77234384008658608</v>
      </c>
      <c r="H34">
        <f t="shared" si="18"/>
        <v>-4.4401386298555858E-3</v>
      </c>
      <c r="I34">
        <f t="shared" si="19"/>
        <v>1027.4707085459954</v>
      </c>
      <c r="J34">
        <f t="shared" si="20"/>
        <v>21607.548959826017</v>
      </c>
      <c r="K34">
        <f t="shared" si="21"/>
        <v>47.142862227733666</v>
      </c>
      <c r="L34">
        <f t="shared" si="22"/>
        <v>0.31776562304135975</v>
      </c>
      <c r="M34">
        <f t="shared" si="23"/>
        <v>23459.157074800878</v>
      </c>
      <c r="N34">
        <f t="shared" si="24"/>
        <v>3.2976693264416568</v>
      </c>
      <c r="O34">
        <f t="shared" si="25"/>
        <v>89.450226526780554</v>
      </c>
      <c r="P34">
        <f t="shared" si="26"/>
        <v>-6.0323592793233288E-6</v>
      </c>
      <c r="Q34">
        <f t="shared" si="27"/>
        <v>-2.7323635478790269E-5</v>
      </c>
      <c r="R34">
        <f t="shared" si="28"/>
        <v>24106.010589803758</v>
      </c>
      <c r="S34">
        <f t="shared" si="29"/>
        <v>1027.7790272453988</v>
      </c>
      <c r="T34">
        <f t="shared" si="30"/>
        <v>1.5853087275553481E-2</v>
      </c>
    </row>
    <row r="35" spans="1:20" x14ac:dyDescent="0.3">
      <c r="A35">
        <v>76.478999999999999</v>
      </c>
      <c r="B35">
        <f t="shared" si="0"/>
        <v>7.4998529036813304</v>
      </c>
      <c r="C35">
        <v>17.1678</v>
      </c>
      <c r="D35">
        <v>37.6404</v>
      </c>
      <c r="E35">
        <v>8.1750000000000007</v>
      </c>
      <c r="F35">
        <f t="shared" si="16"/>
        <v>998.74757456373084</v>
      </c>
      <c r="G35">
        <f t="shared" si="17"/>
        <v>0.77309947615482666</v>
      </c>
      <c r="H35">
        <f t="shared" si="18"/>
        <v>-4.4565149062274646E-3</v>
      </c>
      <c r="I35">
        <f t="shared" si="19"/>
        <v>1027.5027153670469</v>
      </c>
      <c r="J35">
        <f t="shared" si="20"/>
        <v>21578.750518569621</v>
      </c>
      <c r="K35">
        <f t="shared" si="21"/>
        <v>47.244174880312293</v>
      </c>
      <c r="L35">
        <f t="shared" si="22"/>
        <v>0.31383594819206284</v>
      </c>
      <c r="M35">
        <f t="shared" si="23"/>
        <v>23429.514459360129</v>
      </c>
      <c r="N35">
        <f t="shared" si="24"/>
        <v>3.2958643902879685</v>
      </c>
      <c r="O35">
        <f t="shared" si="25"/>
        <v>89.2782022643799</v>
      </c>
      <c r="P35">
        <f t="shared" si="26"/>
        <v>-4.4656479464869162E-6</v>
      </c>
      <c r="Q35">
        <f t="shared" si="27"/>
        <v>-2.6099971461495359E-5</v>
      </c>
      <c r="R35">
        <f t="shared" si="28"/>
        <v>24099.086375782281</v>
      </c>
      <c r="S35">
        <f t="shared" si="29"/>
        <v>1027.8225830194353</v>
      </c>
      <c r="T35">
        <f t="shared" si="30"/>
        <v>1.2317978148803508E-2</v>
      </c>
    </row>
    <row r="36" spans="1:20" x14ac:dyDescent="0.3">
      <c r="A36">
        <v>79.210999999999999</v>
      </c>
      <c r="B36">
        <f t="shared" si="0"/>
        <v>7.7677643320846492</v>
      </c>
      <c r="C36">
        <v>16.757400000000001</v>
      </c>
      <c r="D36">
        <v>37.569099999999999</v>
      </c>
      <c r="E36">
        <v>8.1739999999999995</v>
      </c>
      <c r="F36">
        <f t="shared" si="16"/>
        <v>998.81870306197277</v>
      </c>
      <c r="G36">
        <f t="shared" si="17"/>
        <v>0.7739627170076514</v>
      </c>
      <c r="H36">
        <f t="shared" si="18"/>
        <v>-4.4754496804458961E-3</v>
      </c>
      <c r="I36">
        <f t="shared" si="19"/>
        <v>1027.5471248366803</v>
      </c>
      <c r="J36">
        <f t="shared" si="20"/>
        <v>21545.832100270633</v>
      </c>
      <c r="K36">
        <f t="shared" si="21"/>
        <v>47.360548474591724</v>
      </c>
      <c r="L36">
        <f t="shared" si="22"/>
        <v>0.30936623694190923</v>
      </c>
      <c r="M36">
        <f t="shared" si="23"/>
        <v>23396.364493096011</v>
      </c>
      <c r="N36">
        <f t="shared" si="24"/>
        <v>3.2938629891128079</v>
      </c>
      <c r="O36">
        <f t="shared" si="25"/>
        <v>89.114298138290508</v>
      </c>
      <c r="P36">
        <f t="shared" si="26"/>
        <v>-2.687745706583876E-6</v>
      </c>
      <c r="Q36">
        <f t="shared" si="27"/>
        <v>-2.4710919584729313E-5</v>
      </c>
      <c r="R36">
        <f t="shared" si="28"/>
        <v>24088.581868641893</v>
      </c>
      <c r="S36">
        <f t="shared" si="29"/>
        <v>1027.8785814008672</v>
      </c>
      <c r="T36">
        <f t="shared" si="30"/>
        <v>1.3979431788105335E-2</v>
      </c>
    </row>
    <row r="37" spans="1:20" x14ac:dyDescent="0.3">
      <c r="A37">
        <v>81.942999999999998</v>
      </c>
      <c r="B37">
        <f t="shared" si="0"/>
        <v>8.0356757604879672</v>
      </c>
      <c r="C37">
        <v>16.797999999999998</v>
      </c>
      <c r="D37">
        <v>37.6402</v>
      </c>
      <c r="E37">
        <v>8.1760000000000002</v>
      </c>
      <c r="F37">
        <f t="shared" si="16"/>
        <v>998.81175084458994</v>
      </c>
      <c r="G37">
        <f t="shared" si="17"/>
        <v>0.77387666007810141</v>
      </c>
      <c r="H37">
        <f t="shared" si="18"/>
        <v>-4.4735516614984004E-3</v>
      </c>
      <c r="I37">
        <f t="shared" si="19"/>
        <v>1027.5920570390469</v>
      </c>
      <c r="J37">
        <f t="shared" si="20"/>
        <v>21549.114555225828</v>
      </c>
      <c r="K37">
        <f t="shared" si="21"/>
        <v>47.34891771392742</v>
      </c>
      <c r="L37">
        <f t="shared" si="22"/>
        <v>0.30981089071668</v>
      </c>
      <c r="M37">
        <f t="shared" si="23"/>
        <v>23402.881509524163</v>
      </c>
      <c r="N37">
        <f t="shared" si="24"/>
        <v>3.2940596805919502</v>
      </c>
      <c r="O37">
        <f t="shared" si="25"/>
        <v>89.276853562268059</v>
      </c>
      <c r="P37">
        <f t="shared" si="26"/>
        <v>-2.8644223352519858E-6</v>
      </c>
      <c r="Q37">
        <f t="shared" si="27"/>
        <v>-2.4886790246132921E-5</v>
      </c>
      <c r="R37">
        <f t="shared" si="28"/>
        <v>24120.279750675181</v>
      </c>
      <c r="S37">
        <f t="shared" si="29"/>
        <v>1027.934513616658</v>
      </c>
      <c r="T37">
        <f t="shared" si="30"/>
        <v>1.3970790447733668E-2</v>
      </c>
    </row>
    <row r="38" spans="1:20" x14ac:dyDescent="0.3">
      <c r="A38">
        <v>84.683000000000007</v>
      </c>
      <c r="B38">
        <f t="shared" si="0"/>
        <v>8.3043717025908563</v>
      </c>
      <c r="C38">
        <v>16.776499999999999</v>
      </c>
      <c r="D38">
        <v>37.6937</v>
      </c>
      <c r="E38">
        <v>8.1780000000000008</v>
      </c>
      <c r="F38">
        <f t="shared" si="16"/>
        <v>998.81543475221531</v>
      </c>
      <c r="G38">
        <f t="shared" si="17"/>
        <v>0.7739222140167038</v>
      </c>
      <c r="H38">
        <f t="shared" si="18"/>
        <v>-4.4745560905928503E-3</v>
      </c>
      <c r="I38">
        <f t="shared" si="19"/>
        <v>1027.6383719074713</v>
      </c>
      <c r="J38">
        <f t="shared" si="20"/>
        <v>21547.377019560277</v>
      </c>
      <c r="K38">
        <f t="shared" si="21"/>
        <v>47.355073618613041</v>
      </c>
      <c r="L38">
        <f t="shared" si="22"/>
        <v>0.30957548904063253</v>
      </c>
      <c r="M38">
        <f t="shared" si="23"/>
        <v>23404.007291388618</v>
      </c>
      <c r="N38">
        <f t="shared" si="24"/>
        <v>3.2939554855825435</v>
      </c>
      <c r="O38">
        <f t="shared" si="25"/>
        <v>89.399045281743767</v>
      </c>
      <c r="P38">
        <f t="shared" si="26"/>
        <v>-2.7708837285792412E-6</v>
      </c>
      <c r="Q38">
        <f t="shared" si="27"/>
        <v>-2.4847086661133254E-5</v>
      </c>
      <c r="R38">
        <f t="shared" si="28"/>
        <v>24146.408479745533</v>
      </c>
      <c r="S38">
        <f t="shared" si="29"/>
        <v>1027.9919162860176</v>
      </c>
      <c r="T38">
        <f t="shared" si="30"/>
        <v>1.4132173185770281E-2</v>
      </c>
    </row>
    <row r="39" spans="1:20" x14ac:dyDescent="0.3">
      <c r="A39">
        <v>87.412000000000006</v>
      </c>
      <c r="B39">
        <f t="shared" si="0"/>
        <v>8.5719889383568368</v>
      </c>
      <c r="C39">
        <v>16.657</v>
      </c>
      <c r="D39">
        <v>37.690800000000003</v>
      </c>
      <c r="E39">
        <v>8.1780000000000008</v>
      </c>
      <c r="F39">
        <f t="shared" si="16"/>
        <v>998.83581537713428</v>
      </c>
      <c r="G39">
        <f t="shared" si="17"/>
        <v>0.77417615182450905</v>
      </c>
      <c r="H39">
        <f t="shared" si="18"/>
        <v>-4.4801667268353999E-3</v>
      </c>
      <c r="I39">
        <f t="shared" si="19"/>
        <v>1027.6647948843167</v>
      </c>
      <c r="J39">
        <f t="shared" si="20"/>
        <v>21537.690396898994</v>
      </c>
      <c r="K39">
        <f t="shared" si="21"/>
        <v>47.389422122427909</v>
      </c>
      <c r="L39">
        <f t="shared" si="22"/>
        <v>0.30826431637533003</v>
      </c>
      <c r="M39">
        <f t="shared" si="23"/>
        <v>23395.166295811487</v>
      </c>
      <c r="N39">
        <f t="shared" si="24"/>
        <v>3.2933778221488512</v>
      </c>
      <c r="O39">
        <f t="shared" si="25"/>
        <v>89.392132913363199</v>
      </c>
      <c r="P39">
        <f t="shared" si="26"/>
        <v>-2.2500936662370019E-6</v>
      </c>
      <c r="Q39">
        <f t="shared" si="27"/>
        <v>-2.4449700481138876E-5</v>
      </c>
      <c r="R39">
        <f t="shared" si="28"/>
        <v>24161.432873781556</v>
      </c>
      <c r="S39">
        <f t="shared" si="29"/>
        <v>1028.0295190176641</v>
      </c>
      <c r="T39">
        <f t="shared" si="30"/>
        <v>1.1460885535171505E-2</v>
      </c>
    </row>
    <row r="40" spans="1:20" x14ac:dyDescent="0.3">
      <c r="A40">
        <v>90.135999999999996</v>
      </c>
      <c r="B40">
        <f t="shared" si="0"/>
        <v>8.8391158530605836</v>
      </c>
      <c r="C40">
        <v>16.841100000000001</v>
      </c>
      <c r="D40">
        <v>37.799199999999999</v>
      </c>
      <c r="E40">
        <v>8.1809999999999992</v>
      </c>
      <c r="F40">
        <f t="shared" si="16"/>
        <v>998.80435021118547</v>
      </c>
      <c r="G40">
        <f t="shared" si="17"/>
        <v>0.77378546280401961</v>
      </c>
      <c r="H40">
        <f t="shared" si="18"/>
        <v>-4.4715427383828655E-3</v>
      </c>
      <c r="I40">
        <f t="shared" si="19"/>
        <v>1027.7039649008291</v>
      </c>
      <c r="J40">
        <f t="shared" si="20"/>
        <v>21552.592895334928</v>
      </c>
      <c r="K40">
        <f t="shared" si="21"/>
        <v>47.336599239055388</v>
      </c>
      <c r="L40">
        <f t="shared" si="22"/>
        <v>0.3102823300307157</v>
      </c>
      <c r="M40">
        <f t="shared" si="23"/>
        <v>23413.986063284112</v>
      </c>
      <c r="N40">
        <f t="shared" si="24"/>
        <v>3.2942687973484213</v>
      </c>
      <c r="O40">
        <f t="shared" si="25"/>
        <v>89.640259296313573</v>
      </c>
      <c r="P40">
        <f t="shared" si="26"/>
        <v>-3.0517876391517306E-6</v>
      </c>
      <c r="Q40">
        <f t="shared" si="27"/>
        <v>-2.512186250952321E-5</v>
      </c>
      <c r="R40">
        <f t="shared" si="28"/>
        <v>24206.324737532279</v>
      </c>
      <c r="S40">
        <f t="shared" si="29"/>
        <v>1028.0793755757411</v>
      </c>
      <c r="T40">
        <f t="shared" si="30"/>
        <v>1.3208615840455068E-2</v>
      </c>
    </row>
    <row r="41" spans="1:20" x14ac:dyDescent="0.3">
      <c r="A41">
        <v>92.870999999999995</v>
      </c>
      <c r="B41">
        <f t="shared" si="0"/>
        <v>9.1073214741012407</v>
      </c>
      <c r="C41">
        <v>16.7973</v>
      </c>
      <c r="D41">
        <v>37.829900000000002</v>
      </c>
      <c r="E41">
        <v>8.1820000000000004</v>
      </c>
      <c r="F41">
        <f t="shared" si="16"/>
        <v>998.81187086781233</v>
      </c>
      <c r="G41">
        <f t="shared" si="17"/>
        <v>0.77387814258878929</v>
      </c>
      <c r="H41">
        <f t="shared" si="18"/>
        <v>-4.4735843397500337E-3</v>
      </c>
      <c r="I41">
        <f t="shared" si="19"/>
        <v>1027.7381273247788</v>
      </c>
      <c r="J41">
        <f t="shared" si="20"/>
        <v>21549.058009471595</v>
      </c>
      <c r="K41">
        <f t="shared" si="21"/>
        <v>47.349118023819663</v>
      </c>
      <c r="L41">
        <f t="shared" si="22"/>
        <v>0.30980322887598932</v>
      </c>
      <c r="M41">
        <f t="shared" si="23"/>
        <v>23412.354384791313</v>
      </c>
      <c r="N41">
        <f t="shared" si="24"/>
        <v>3.2940562869298389</v>
      </c>
      <c r="O41">
        <f t="shared" si="25"/>
        <v>89.710301686331334</v>
      </c>
      <c r="P41">
        <f t="shared" si="26"/>
        <v>-2.8613776608227706E-6</v>
      </c>
      <c r="Q41">
        <f t="shared" si="27"/>
        <v>-2.4995470853210324E-5</v>
      </c>
      <c r="R41">
        <f t="shared" si="28"/>
        <v>24229.372868580391</v>
      </c>
      <c r="S41">
        <f t="shared" si="29"/>
        <v>1028.1245781462421</v>
      </c>
      <c r="T41">
        <f t="shared" si="30"/>
        <v>1.2551425941108585E-2</v>
      </c>
    </row>
    <row r="42" spans="1:20" x14ac:dyDescent="0.3">
      <c r="A42">
        <v>95.602999999999994</v>
      </c>
      <c r="B42">
        <f t="shared" si="0"/>
        <v>9.3752329025045587</v>
      </c>
      <c r="C42">
        <v>16.793199999999999</v>
      </c>
      <c r="D42">
        <v>37.8917</v>
      </c>
      <c r="E42">
        <v>8.1820000000000004</v>
      </c>
      <c r="F42">
        <f t="shared" si="16"/>
        <v>998.81257375009193</v>
      </c>
      <c r="G42">
        <f t="shared" si="17"/>
        <v>0.77388682673166187</v>
      </c>
      <c r="H42">
        <f t="shared" si="18"/>
        <v>-4.4737757735007037E-3</v>
      </c>
      <c r="I42">
        <f t="shared" si="19"/>
        <v>1027.7866494776142</v>
      </c>
      <c r="J42">
        <f t="shared" si="20"/>
        <v>21548.7267788875</v>
      </c>
      <c r="K42">
        <f t="shared" si="21"/>
        <v>47.350291422773914</v>
      </c>
      <c r="L42">
        <f t="shared" si="22"/>
        <v>0.30975834913666084</v>
      </c>
      <c r="M42">
        <f t="shared" si="23"/>
        <v>23415.160033483375</v>
      </c>
      <c r="N42">
        <f t="shared" si="24"/>
        <v>3.2940364114776575</v>
      </c>
      <c r="O42">
        <f t="shared" si="25"/>
        <v>89.851500301062785</v>
      </c>
      <c r="P42">
        <f t="shared" si="26"/>
        <v>-2.8435435288891139E-6</v>
      </c>
      <c r="Q42">
        <f t="shared" si="27"/>
        <v>-2.5018115774752547E-5</v>
      </c>
      <c r="R42">
        <f t="shared" si="28"/>
        <v>24257.536576478211</v>
      </c>
      <c r="S42">
        <f t="shared" si="29"/>
        <v>1028.1840296779687</v>
      </c>
      <c r="T42">
        <f t="shared" si="30"/>
        <v>1.4401866723553165E-2</v>
      </c>
    </row>
    <row r="43" spans="1:20" x14ac:dyDescent="0.3">
      <c r="A43">
        <v>98.34</v>
      </c>
      <c r="B43">
        <f t="shared" si="0"/>
        <v>9.6436346519701104</v>
      </c>
      <c r="C43">
        <v>16.7531</v>
      </c>
      <c r="D43">
        <v>37.929499999999997</v>
      </c>
      <c r="E43">
        <v>8.1829999999999998</v>
      </c>
      <c r="F43">
        <f t="shared" si="16"/>
        <v>998.81943829210491</v>
      </c>
      <c r="G43">
        <f t="shared" si="17"/>
        <v>0.77397183991440077</v>
      </c>
      <c r="H43">
        <f t="shared" si="18"/>
        <v>-4.475651021610706E-3</v>
      </c>
      <c r="I43">
        <f t="shared" si="19"/>
        <v>1027.8253762538845</v>
      </c>
      <c r="J43">
        <f t="shared" si="20"/>
        <v>21545.484117156113</v>
      </c>
      <c r="K43">
        <f t="shared" si="21"/>
        <v>47.361781828437636</v>
      </c>
      <c r="L43">
        <f t="shared" si="22"/>
        <v>0.30931911124548372</v>
      </c>
      <c r="M43">
        <f t="shared" si="23"/>
        <v>23414.148573839808</v>
      </c>
      <c r="N43">
        <f t="shared" si="24"/>
        <v>3.2938421740572976</v>
      </c>
      <c r="O43">
        <f t="shared" si="25"/>
        <v>89.937775036851534</v>
      </c>
      <c r="P43">
        <f t="shared" si="26"/>
        <v>-2.6690234582669326E-6</v>
      </c>
      <c r="Q43">
        <f t="shared" si="27"/>
        <v>-2.4907998136393721E-5</v>
      </c>
      <c r="R43">
        <f t="shared" si="28"/>
        <v>24281.473301270194</v>
      </c>
      <c r="S43">
        <f t="shared" si="29"/>
        <v>1028.2337497696335</v>
      </c>
      <c r="T43">
        <f t="shared" si="30"/>
        <v>1.3158175425737481E-2</v>
      </c>
    </row>
    <row r="44" spans="1:20" x14ac:dyDescent="0.3">
      <c r="A44">
        <v>101.083</v>
      </c>
      <c r="B44">
        <f t="shared" si="0"/>
        <v>9.912624786710337</v>
      </c>
      <c r="C44">
        <v>16.698799999999999</v>
      </c>
      <c r="D44">
        <v>37.971499999999999</v>
      </c>
      <c r="E44">
        <v>8.1829999999999998</v>
      </c>
      <c r="F44">
        <f t="shared" si="16"/>
        <v>998.82870475727145</v>
      </c>
      <c r="G44">
        <f t="shared" si="17"/>
        <v>0.77408718341423255</v>
      </c>
      <c r="H44">
        <f t="shared" si="18"/>
        <v>-4.4781988040146241E-3</v>
      </c>
      <c r="I44">
        <f t="shared" si="19"/>
        <v>1027.8707363122849</v>
      </c>
      <c r="J44">
        <f t="shared" si="20"/>
        <v>21541.084311826577</v>
      </c>
      <c r="K44">
        <f t="shared" si="21"/>
        <v>47.377381651009792</v>
      </c>
      <c r="L44">
        <f t="shared" si="22"/>
        <v>0.30872348784904485</v>
      </c>
      <c r="M44">
        <f t="shared" si="23"/>
        <v>23412.310993823943</v>
      </c>
      <c r="N44">
        <f t="shared" si="24"/>
        <v>3.2935796005460376</v>
      </c>
      <c r="O44">
        <f t="shared" si="25"/>
        <v>90.033613077025379</v>
      </c>
      <c r="P44">
        <f t="shared" si="26"/>
        <v>-2.4324326809467098E-6</v>
      </c>
      <c r="Q44">
        <f t="shared" si="27"/>
        <v>-2.4753309881145333E-5</v>
      </c>
      <c r="R44">
        <f t="shared" si="28"/>
        <v>24304.777986184901</v>
      </c>
      <c r="S44">
        <f t="shared" si="29"/>
        <v>1028.2901210994298</v>
      </c>
      <c r="T44">
        <f t="shared" si="30"/>
        <v>1.3994952934289085E-2</v>
      </c>
    </row>
    <row r="45" spans="1:20" x14ac:dyDescent="0.3">
      <c r="A45">
        <v>103.822</v>
      </c>
      <c r="B45">
        <f t="shared" si="0"/>
        <v>10.181222664600782</v>
      </c>
      <c r="C45">
        <v>16.6416</v>
      </c>
      <c r="D45">
        <v>38.0017</v>
      </c>
      <c r="E45">
        <v>8.1829999999999998</v>
      </c>
      <c r="F45">
        <f t="shared" si="16"/>
        <v>998.83843010118107</v>
      </c>
      <c r="G45">
        <f t="shared" si="17"/>
        <v>0.77420896858145261</v>
      </c>
      <c r="H45">
        <f t="shared" si="18"/>
        <v>-4.4808932085365757E-3</v>
      </c>
      <c r="I45">
        <f t="shared" si="19"/>
        <v>1027.9076941365738</v>
      </c>
      <c r="J45">
        <f t="shared" si="20"/>
        <v>21536.438480787248</v>
      </c>
      <c r="K45">
        <f t="shared" si="21"/>
        <v>47.39386505806457</v>
      </c>
      <c r="L45">
        <f t="shared" si="22"/>
        <v>0.30809500274219526</v>
      </c>
      <c r="M45">
        <f t="shared" si="23"/>
        <v>23409.66132131025</v>
      </c>
      <c r="N45">
        <f t="shared" si="24"/>
        <v>3.2933035595505586</v>
      </c>
      <c r="O45">
        <f t="shared" si="25"/>
        <v>90.102482456197436</v>
      </c>
      <c r="P45">
        <f t="shared" si="26"/>
        <v>-2.1828696354892716E-6</v>
      </c>
      <c r="Q45">
        <f t="shared" si="27"/>
        <v>-2.4581832813383689E-5</v>
      </c>
      <c r="R45">
        <f t="shared" si="28"/>
        <v>24327.012209743789</v>
      </c>
      <c r="S45">
        <f t="shared" si="29"/>
        <v>1028.3380691767352</v>
      </c>
      <c r="T45">
        <f t="shared" si="30"/>
        <v>1.2916197087943934E-2</v>
      </c>
    </row>
    <row r="46" spans="1:20" x14ac:dyDescent="0.3">
      <c r="A46">
        <v>106.553</v>
      </c>
      <c r="B46">
        <f t="shared" si="0"/>
        <v>10.449036028791653</v>
      </c>
      <c r="C46">
        <v>16.5352</v>
      </c>
      <c r="D46">
        <v>37.994199999999999</v>
      </c>
      <c r="E46">
        <v>8.1829999999999998</v>
      </c>
      <c r="F46">
        <f t="shared" si="16"/>
        <v>998.85642213807819</v>
      </c>
      <c r="G46">
        <f t="shared" si="17"/>
        <v>0.77443627614185728</v>
      </c>
      <c r="H46">
        <f t="shared" si="18"/>
        <v>-4.4859339794755841E-3</v>
      </c>
      <c r="I46">
        <f t="shared" si="19"/>
        <v>1027.9273708213695</v>
      </c>
      <c r="J46">
        <f t="shared" si="20"/>
        <v>21527.766400544664</v>
      </c>
      <c r="K46">
        <f t="shared" si="21"/>
        <v>47.424664414303514</v>
      </c>
      <c r="L46">
        <f t="shared" si="22"/>
        <v>0.30692306334103686</v>
      </c>
      <c r="M46">
        <f t="shared" si="23"/>
        <v>23401.508156976244</v>
      </c>
      <c r="N46">
        <f t="shared" si="24"/>
        <v>3.2927916037805667</v>
      </c>
      <c r="O46">
        <f t="shared" si="25"/>
        <v>90.08509348955522</v>
      </c>
      <c r="P46">
        <f t="shared" si="26"/>
        <v>-1.7177286015955137E-6</v>
      </c>
      <c r="Q46">
        <f t="shared" si="27"/>
        <v>-2.4224339946132683E-5</v>
      </c>
      <c r="R46">
        <f t="shared" si="28"/>
        <v>24342.807899635212</v>
      </c>
      <c r="S46">
        <f t="shared" si="29"/>
        <v>1028.3687932988573</v>
      </c>
      <c r="T46">
        <f t="shared" si="30"/>
        <v>1.035422229304978E-2</v>
      </c>
    </row>
    <row r="47" spans="1:20" x14ac:dyDescent="0.3">
      <c r="A47">
        <v>109.28700000000001</v>
      </c>
      <c r="B47">
        <f t="shared" si="0"/>
        <v>10.717143585619864</v>
      </c>
      <c r="C47">
        <v>16.5474</v>
      </c>
      <c r="D47">
        <v>38.029200000000003</v>
      </c>
      <c r="E47">
        <v>8.1839999999999993</v>
      </c>
      <c r="F47">
        <f t="shared" si="16"/>
        <v>998.85436564966483</v>
      </c>
      <c r="G47">
        <f t="shared" si="17"/>
        <v>0.77441016175546551</v>
      </c>
      <c r="H47">
        <f t="shared" si="18"/>
        <v>-4.4853540948090959E-3</v>
      </c>
      <c r="I47">
        <f t="shared" si="19"/>
        <v>1027.9513960206907</v>
      </c>
      <c r="J47">
        <f t="shared" si="20"/>
        <v>21528.762750225345</v>
      </c>
      <c r="K47">
        <f t="shared" si="21"/>
        <v>47.42112379315946</v>
      </c>
      <c r="L47">
        <f t="shared" si="22"/>
        <v>0.30705762928054925</v>
      </c>
      <c r="M47">
        <f t="shared" si="23"/>
        <v>23404.160626361023</v>
      </c>
      <c r="N47">
        <f t="shared" si="24"/>
        <v>3.2928502050828321</v>
      </c>
      <c r="O47">
        <f t="shared" si="25"/>
        <v>90.165095424862358</v>
      </c>
      <c r="P47">
        <f t="shared" si="26"/>
        <v>-1.7711231068798695E-6</v>
      </c>
      <c r="Q47">
        <f t="shared" si="27"/>
        <v>-2.4285614653841769E-5</v>
      </c>
      <c r="R47">
        <f t="shared" si="28"/>
        <v>24370.4701110635</v>
      </c>
      <c r="S47">
        <f t="shared" si="29"/>
        <v>1028.4036462025747</v>
      </c>
      <c r="T47">
        <f t="shared" si="30"/>
        <v>1.1021772997170085E-2</v>
      </c>
    </row>
    <row r="48" spans="1:20" x14ac:dyDescent="0.3">
      <c r="A48">
        <v>112.026</v>
      </c>
      <c r="B48">
        <f t="shared" si="0"/>
        <v>10.985741463510307</v>
      </c>
      <c r="C48">
        <v>16.602</v>
      </c>
      <c r="D48">
        <v>38.085999999999999</v>
      </c>
      <c r="E48">
        <v>8.1859999999999999</v>
      </c>
      <c r="F48">
        <f t="shared" si="16"/>
        <v>998.8451413598284</v>
      </c>
      <c r="G48">
        <f t="shared" si="17"/>
        <v>0.77429345086077017</v>
      </c>
      <c r="H48">
        <f t="shared" si="18"/>
        <v>-4.4827649080583995E-3</v>
      </c>
      <c r="I48">
        <f t="shared" si="19"/>
        <v>1027.9820529993956</v>
      </c>
      <c r="J48">
        <f t="shared" si="20"/>
        <v>21533.215491714149</v>
      </c>
      <c r="K48">
        <f t="shared" si="21"/>
        <v>47.405307002358441</v>
      </c>
      <c r="L48">
        <f t="shared" si="22"/>
        <v>0.30765926582868003</v>
      </c>
      <c r="M48">
        <f t="shared" si="23"/>
        <v>23411.007291402217</v>
      </c>
      <c r="N48">
        <f t="shared" si="24"/>
        <v>3.2931127886231537</v>
      </c>
      <c r="O48">
        <f t="shared" si="25"/>
        <v>90.295009284777137</v>
      </c>
      <c r="P48">
        <f t="shared" si="26"/>
        <v>-2.0098928720519921E-6</v>
      </c>
      <c r="Q48">
        <f t="shared" si="27"/>
        <v>-2.45003757306136E-5</v>
      </c>
      <c r="R48">
        <f t="shared" si="28"/>
        <v>24402.961961985064</v>
      </c>
      <c r="S48">
        <f t="shared" si="29"/>
        <v>1028.4450390633899</v>
      </c>
      <c r="T48">
        <f t="shared" si="30"/>
        <v>1.2000219763866997E-2</v>
      </c>
    </row>
    <row r="49" spans="1:20" x14ac:dyDescent="0.3">
      <c r="A49">
        <v>114.75700000000001</v>
      </c>
      <c r="B49">
        <f t="shared" si="0"/>
        <v>11.25355482770118</v>
      </c>
      <c r="C49">
        <v>16.599699999999999</v>
      </c>
      <c r="D49">
        <v>38.117699999999999</v>
      </c>
      <c r="E49">
        <v>8.1859999999999999</v>
      </c>
      <c r="F49">
        <f t="shared" si="16"/>
        <v>998.84553060990106</v>
      </c>
      <c r="G49">
        <f t="shared" si="17"/>
        <v>0.77429836192484003</v>
      </c>
      <c r="H49">
        <f t="shared" si="18"/>
        <v>-4.4828737773329142E-3</v>
      </c>
      <c r="I49">
        <f t="shared" si="19"/>
        <v>1028.0070002917437</v>
      </c>
      <c r="J49">
        <f t="shared" si="20"/>
        <v>21533.028130761937</v>
      </c>
      <c r="K49">
        <f t="shared" si="21"/>
        <v>47.405972323448161</v>
      </c>
      <c r="L49">
        <f t="shared" si="22"/>
        <v>0.30763394199196531</v>
      </c>
      <c r="M49">
        <f t="shared" si="23"/>
        <v>23412.43238076409</v>
      </c>
      <c r="N49">
        <f t="shared" si="24"/>
        <v>3.2931017169054102</v>
      </c>
      <c r="O49">
        <f t="shared" si="25"/>
        <v>90.367436571248632</v>
      </c>
      <c r="P49">
        <f t="shared" si="26"/>
        <v>-1.99984115476916E-6</v>
      </c>
      <c r="Q49">
        <f t="shared" si="27"/>
        <v>-2.4511474314927188E-5</v>
      </c>
      <c r="R49">
        <f t="shared" si="28"/>
        <v>24429.384178663153</v>
      </c>
      <c r="S49">
        <f t="shared" si="29"/>
        <v>1028.4807766556785</v>
      </c>
      <c r="T49">
        <f t="shared" si="30"/>
        <v>1.1166491594972721E-2</v>
      </c>
    </row>
    <row r="50" spans="1:20" x14ac:dyDescent="0.3">
      <c r="A50">
        <v>117.489</v>
      </c>
      <c r="B50">
        <f t="shared" si="0"/>
        <v>11.521466256104498</v>
      </c>
      <c r="C50">
        <v>16.369900000000001</v>
      </c>
      <c r="D50">
        <v>38.079000000000001</v>
      </c>
      <c r="E50">
        <v>8.1839999999999993</v>
      </c>
      <c r="F50">
        <f t="shared" si="16"/>
        <v>998.88411935923966</v>
      </c>
      <c r="G50">
        <f t="shared" si="17"/>
        <v>0.77479140856516338</v>
      </c>
      <c r="H50">
        <f t="shared" si="18"/>
        <v>-4.4938394885961457E-3</v>
      </c>
      <c r="I50">
        <f t="shared" si="19"/>
        <v>1028.0320032659931</v>
      </c>
      <c r="J50">
        <f t="shared" si="20"/>
        <v>21514.215674097868</v>
      </c>
      <c r="K50">
        <f t="shared" si="21"/>
        <v>47.472870157232016</v>
      </c>
      <c r="L50">
        <f t="shared" si="22"/>
        <v>0.30509496892477173</v>
      </c>
      <c r="M50">
        <f t="shared" si="23"/>
        <v>23393.625883862991</v>
      </c>
      <c r="N50">
        <f t="shared" si="24"/>
        <v>3.2920001718702681</v>
      </c>
      <c r="O50">
        <f t="shared" si="25"/>
        <v>90.278467646012587</v>
      </c>
      <c r="P50">
        <f t="shared" si="26"/>
        <v>-9.9272801081013238E-7</v>
      </c>
      <c r="Q50">
        <f t="shared" si="27"/>
        <v>-2.3723711810938124E-5</v>
      </c>
      <c r="R50">
        <f t="shared" si="28"/>
        <v>24433.763053314564</v>
      </c>
      <c r="S50">
        <f t="shared" si="29"/>
        <v>1028.5169888883654</v>
      </c>
      <c r="T50">
        <f t="shared" si="30"/>
        <v>1.123814436298071E-2</v>
      </c>
    </row>
    <row r="51" spans="1:20" x14ac:dyDescent="0.3">
      <c r="A51">
        <v>120.22</v>
      </c>
      <c r="B51">
        <f t="shared" si="0"/>
        <v>11.789279620295369</v>
      </c>
      <c r="C51">
        <v>15.974600000000001</v>
      </c>
      <c r="D51">
        <v>38.012599999999999</v>
      </c>
      <c r="E51">
        <v>8.18</v>
      </c>
      <c r="F51">
        <f t="shared" si="16"/>
        <v>998.94909149836406</v>
      </c>
      <c r="G51">
        <f t="shared" si="17"/>
        <v>0.77565058363202122</v>
      </c>
      <c r="H51">
        <f t="shared" si="18"/>
        <v>-4.5131114666017358E-3</v>
      </c>
      <c r="I51">
        <f t="shared" si="19"/>
        <v>1028.0739917848994</v>
      </c>
      <c r="J51">
        <f t="shared" si="20"/>
        <v>21481.423807724645</v>
      </c>
      <c r="K51">
        <f t="shared" si="21"/>
        <v>47.589919191419064</v>
      </c>
      <c r="L51">
        <f t="shared" si="22"/>
        <v>0.30068671928227725</v>
      </c>
      <c r="M51">
        <f t="shared" si="23"/>
        <v>23360.910587187816</v>
      </c>
      <c r="N51">
        <f t="shared" si="24"/>
        <v>3.2901270007598233</v>
      </c>
      <c r="O51">
        <f t="shared" si="25"/>
        <v>90.125819741950806</v>
      </c>
      <c r="P51">
        <f t="shared" si="26"/>
        <v>7.5274320446092741E-7</v>
      </c>
      <c r="Q51">
        <f t="shared" si="27"/>
        <v>-2.2352562822085211E-5</v>
      </c>
      <c r="R51">
        <f t="shared" si="28"/>
        <v>24423.425970415814</v>
      </c>
      <c r="S51">
        <f t="shared" si="29"/>
        <v>1028.5704866292649</v>
      </c>
      <c r="T51">
        <f t="shared" si="30"/>
        <v>1.3661641351313678E-2</v>
      </c>
    </row>
    <row r="52" spans="1:20" x14ac:dyDescent="0.3">
      <c r="A52">
        <v>122.956</v>
      </c>
      <c r="B52">
        <f t="shared" si="0"/>
        <v>12.057583305548473</v>
      </c>
      <c r="C52">
        <v>15.801500000000001</v>
      </c>
      <c r="D52">
        <v>38.045699999999997</v>
      </c>
      <c r="E52">
        <v>8.1760000000000002</v>
      </c>
      <c r="F52">
        <f t="shared" si="16"/>
        <v>998.97697838336478</v>
      </c>
      <c r="G52">
        <f t="shared" si="17"/>
        <v>0.77603124573667015</v>
      </c>
      <c r="H52">
        <f t="shared" si="18"/>
        <v>-4.5217133707628494E-3</v>
      </c>
      <c r="I52">
        <f t="shared" si="19"/>
        <v>1028.1398511403982</v>
      </c>
      <c r="J52">
        <f t="shared" si="20"/>
        <v>21466.892048652306</v>
      </c>
      <c r="K52">
        <f t="shared" si="21"/>
        <v>47.641964436165168</v>
      </c>
      <c r="L52">
        <f t="shared" si="22"/>
        <v>0.29874014998713255</v>
      </c>
      <c r="M52">
        <f t="shared" si="23"/>
        <v>23349.569414372352</v>
      </c>
      <c r="N52">
        <f t="shared" si="24"/>
        <v>3.289315432702093</v>
      </c>
      <c r="O52">
        <f t="shared" si="25"/>
        <v>90.201049849500279</v>
      </c>
      <c r="P52">
        <f t="shared" si="26"/>
        <v>1.5222705075707516E-6</v>
      </c>
      <c r="Q52">
        <f t="shared" si="27"/>
        <v>-2.1783804207457651E-5</v>
      </c>
      <c r="R52">
        <f t="shared" si="28"/>
        <v>24437.172920135392</v>
      </c>
      <c r="S52">
        <f t="shared" si="29"/>
        <v>1028.6473976446387</v>
      </c>
      <c r="T52">
        <f t="shared" si="30"/>
        <v>1.6364999558426886E-2</v>
      </c>
    </row>
    <row r="53" spans="1:20" x14ac:dyDescent="0.3">
      <c r="A53">
        <v>125.681</v>
      </c>
      <c r="B53">
        <f t="shared" si="0"/>
        <v>12.324808284464668</v>
      </c>
      <c r="C53">
        <v>15.769</v>
      </c>
      <c r="D53">
        <v>38.085900000000002</v>
      </c>
      <c r="E53">
        <v>8.1769999999999996</v>
      </c>
      <c r="F53">
        <f t="shared" si="16"/>
        <v>998.98217573035106</v>
      </c>
      <c r="G53">
        <f t="shared" si="17"/>
        <v>0.77610301910766888</v>
      </c>
      <c r="H53">
        <f t="shared" si="18"/>
        <v>-4.5233394579105995E-3</v>
      </c>
      <c r="I53">
        <f t="shared" si="19"/>
        <v>1028.1783927031902</v>
      </c>
      <c r="J53">
        <f t="shared" si="20"/>
        <v>21464.151924342012</v>
      </c>
      <c r="K53">
        <f t="shared" si="21"/>
        <v>47.651789974661476</v>
      </c>
      <c r="L53">
        <f t="shared" si="22"/>
        <v>0.29837357486637001</v>
      </c>
      <c r="M53">
        <f t="shared" si="23"/>
        <v>23349.143692833564</v>
      </c>
      <c r="N53">
        <f t="shared" si="24"/>
        <v>3.2891636507006772</v>
      </c>
      <c r="O53">
        <f t="shared" si="25"/>
        <v>90.292831222032959</v>
      </c>
      <c r="P53">
        <f t="shared" si="26"/>
        <v>1.6671040931070006E-6</v>
      </c>
      <c r="Q53">
        <f t="shared" si="27"/>
        <v>-2.1697496668009514E-5</v>
      </c>
      <c r="R53">
        <f t="shared" si="28"/>
        <v>24461.982231237391</v>
      </c>
      <c r="S53">
        <f t="shared" si="29"/>
        <v>1028.6966863280488</v>
      </c>
      <c r="T53">
        <f t="shared" si="30"/>
        <v>1.3126825827251628E-2</v>
      </c>
    </row>
    <row r="54" spans="1:20" x14ac:dyDescent="0.3">
      <c r="A54">
        <v>128.41900000000001</v>
      </c>
      <c r="B54">
        <f t="shared" si="0"/>
        <v>12.593308098142664</v>
      </c>
      <c r="C54">
        <v>15.7059</v>
      </c>
      <c r="D54">
        <v>38.146900000000002</v>
      </c>
      <c r="E54">
        <v>8.1769999999999996</v>
      </c>
      <c r="F54">
        <f t="shared" si="16"/>
        <v>998.99223175550981</v>
      </c>
      <c r="G54">
        <f t="shared" si="17"/>
        <v>0.7762426442086543</v>
      </c>
      <c r="H54">
        <f t="shared" si="18"/>
        <v>-4.5265065497926259E-3</v>
      </c>
      <c r="I54">
        <f t="shared" si="19"/>
        <v>1028.240062518596</v>
      </c>
      <c r="J54">
        <f t="shared" si="20"/>
        <v>21458.821246208598</v>
      </c>
      <c r="K54">
        <f t="shared" si="21"/>
        <v>47.670915396115063</v>
      </c>
      <c r="L54">
        <f t="shared" si="22"/>
        <v>0.2976608608564677</v>
      </c>
      <c r="M54">
        <f t="shared" si="23"/>
        <v>23347.449982098871</v>
      </c>
      <c r="N54">
        <f t="shared" si="24"/>
        <v>3.2888694956041729</v>
      </c>
      <c r="O54">
        <f t="shared" si="25"/>
        <v>90.432070098776805</v>
      </c>
      <c r="P54">
        <f t="shared" si="26"/>
        <v>1.9486225001354746E-6</v>
      </c>
      <c r="Q54">
        <f t="shared" si="27"/>
        <v>-2.1519276231154373E-5</v>
      </c>
      <c r="R54">
        <f t="shared" si="28"/>
        <v>24486.285490033268</v>
      </c>
      <c r="S54">
        <f t="shared" si="29"/>
        <v>1028.7691589789865</v>
      </c>
      <c r="T54">
        <f t="shared" si="30"/>
        <v>1.5879046538092773E-2</v>
      </c>
    </row>
    <row r="55" spans="1:20" x14ac:dyDescent="0.3">
      <c r="A55">
        <v>131.161</v>
      </c>
      <c r="B55">
        <f t="shared" si="0"/>
        <v>12.862200168670446</v>
      </c>
      <c r="C55">
        <v>15.724399999999999</v>
      </c>
      <c r="D55">
        <v>38.255400000000002</v>
      </c>
      <c r="E55">
        <v>8.1769999999999996</v>
      </c>
      <c r="F55">
        <f t="shared" si="16"/>
        <v>998.9892882416442</v>
      </c>
      <c r="G55">
        <f t="shared" si="17"/>
        <v>0.77620167060987866</v>
      </c>
      <c r="H55">
        <f t="shared" si="18"/>
        <v>-4.5255766394186559E-3</v>
      </c>
      <c r="I55">
        <f t="shared" si="19"/>
        <v>1028.3194457018803</v>
      </c>
      <c r="J55">
        <f t="shared" si="20"/>
        <v>21460.385576758286</v>
      </c>
      <c r="K55">
        <f t="shared" si="21"/>
        <v>47.665301428052011</v>
      </c>
      <c r="L55">
        <f t="shared" si="22"/>
        <v>0.29786995421401119</v>
      </c>
      <c r="M55">
        <f t="shared" si="23"/>
        <v>23354.320736714475</v>
      </c>
      <c r="N55">
        <f t="shared" si="24"/>
        <v>3.2889556643081832</v>
      </c>
      <c r="O55">
        <f t="shared" si="25"/>
        <v>90.680035492111543</v>
      </c>
      <c r="P55">
        <f t="shared" si="26"/>
        <v>1.8660418531883332E-6</v>
      </c>
      <c r="Q55">
        <f t="shared" si="27"/>
        <v>-2.1649243553411087E-5</v>
      </c>
      <c r="R55">
        <f t="shared" si="28"/>
        <v>24520.661922947715</v>
      </c>
      <c r="S55">
        <f t="shared" si="29"/>
        <v>1028.8591290148486</v>
      </c>
      <c r="T55">
        <f t="shared" si="30"/>
        <v>1.7678699007844093E-2</v>
      </c>
    </row>
    <row r="56" spans="1:20" x14ac:dyDescent="0.3">
      <c r="A56">
        <v>133.88999999999999</v>
      </c>
      <c r="B56">
        <f t="shared" si="0"/>
        <v>13.129817404436423</v>
      </c>
      <c r="C56">
        <v>15.8047</v>
      </c>
      <c r="D56">
        <v>38.344200000000001</v>
      </c>
      <c r="E56">
        <v>8.1809999999999992</v>
      </c>
      <c r="F56">
        <f t="shared" si="16"/>
        <v>998.97646598561084</v>
      </c>
      <c r="G56">
        <f t="shared" si="17"/>
        <v>0.77602418401009476</v>
      </c>
      <c r="H56">
        <f t="shared" si="18"/>
        <v>-4.521553452742114E-3</v>
      </c>
      <c r="I56">
        <f t="shared" si="19"/>
        <v>1028.369255587967</v>
      </c>
      <c r="J56">
        <f t="shared" si="20"/>
        <v>21467.161644477801</v>
      </c>
      <c r="K56">
        <f t="shared" si="21"/>
        <v>47.640997921253238</v>
      </c>
      <c r="L56">
        <f t="shared" si="22"/>
        <v>0.2987762247073053</v>
      </c>
      <c r="M56">
        <f t="shared" si="23"/>
        <v>23364.858311281718</v>
      </c>
      <c r="N56">
        <f t="shared" si="24"/>
        <v>3.2893303875261082</v>
      </c>
      <c r="O56">
        <f t="shared" si="25"/>
        <v>90.88312863502199</v>
      </c>
      <c r="P56">
        <f t="shared" si="26"/>
        <v>1.5080160003048288E-6</v>
      </c>
      <c r="Q56">
        <f t="shared" si="27"/>
        <v>-2.1977552733122499E-5</v>
      </c>
      <c r="R56">
        <f t="shared" si="28"/>
        <v>24558.133406646881</v>
      </c>
      <c r="S56">
        <f t="shared" si="29"/>
        <v>1028.9193594207538</v>
      </c>
      <c r="T56">
        <f t="shared" si="30"/>
        <v>1.4498681034960758E-2</v>
      </c>
    </row>
    <row r="57" spans="1:20" x14ac:dyDescent="0.3">
      <c r="A57">
        <v>136.49299999999999</v>
      </c>
      <c r="B57">
        <f t="shared" si="0"/>
        <v>13.385078549434169</v>
      </c>
      <c r="C57">
        <v>15.789199999999999</v>
      </c>
      <c r="D57">
        <v>38.381900000000002</v>
      </c>
      <c r="E57">
        <v>8.1820000000000004</v>
      </c>
      <c r="F57">
        <f t="shared" si="16"/>
        <v>998.97894681267621</v>
      </c>
      <c r="G57">
        <f t="shared" si="17"/>
        <v>0.77605839790760933</v>
      </c>
      <c r="H57">
        <f t="shared" si="18"/>
        <v>-4.5223283711045437E-3</v>
      </c>
      <c r="I57">
        <f t="shared" si="19"/>
        <v>1028.4019352588602</v>
      </c>
      <c r="J57">
        <f t="shared" si="20"/>
        <v>21465.855454248529</v>
      </c>
      <c r="K57">
        <f t="shared" si="21"/>
        <v>47.645681017514022</v>
      </c>
      <c r="L57">
        <f t="shared" si="22"/>
        <v>0.29860145635662882</v>
      </c>
      <c r="M57">
        <f t="shared" si="23"/>
        <v>23365.591024041114</v>
      </c>
      <c r="N57">
        <f t="shared" si="24"/>
        <v>3.2892579670083109</v>
      </c>
      <c r="O57">
        <f t="shared" si="25"/>
        <v>90.969237469374917</v>
      </c>
      <c r="P57">
        <f t="shared" si="26"/>
        <v>1.5770713337156918E-6</v>
      </c>
      <c r="Q57">
        <f t="shared" si="27"/>
        <v>-2.194788478253892E-5</v>
      </c>
      <c r="R57">
        <f t="shared" si="28"/>
        <v>24583.217480960593</v>
      </c>
      <c r="S57">
        <f t="shared" si="29"/>
        <v>1028.9621849365292</v>
      </c>
      <c r="T57">
        <f t="shared" si="30"/>
        <v>1.2517786718529931E-2</v>
      </c>
    </row>
    <row r="58" spans="1:20" x14ac:dyDescent="0.3">
      <c r="A58">
        <v>138.81200000000001</v>
      </c>
      <c r="B58">
        <f t="shared" si="0"/>
        <v>13.612489458097164</v>
      </c>
      <c r="C58">
        <v>15.758599999999999</v>
      </c>
      <c r="D58">
        <v>38.418999999999997</v>
      </c>
      <c r="E58">
        <v>8.1820000000000004</v>
      </c>
      <c r="F58">
        <f t="shared" si="16"/>
        <v>998.98383630684839</v>
      </c>
      <c r="G58">
        <f t="shared" si="17"/>
        <v>0.77612600686552247</v>
      </c>
      <c r="H58">
        <f t="shared" si="18"/>
        <v>-4.5238605440142158E-3</v>
      </c>
      <c r="I58">
        <f t="shared" si="19"/>
        <v>1028.4376662088691</v>
      </c>
      <c r="J58">
        <f t="shared" si="20"/>
        <v>21463.274299236058</v>
      </c>
      <c r="K58">
        <f t="shared" si="21"/>
        <v>47.654937751914908</v>
      </c>
      <c r="L58">
        <f t="shared" si="22"/>
        <v>0.29825619728717323</v>
      </c>
      <c r="M58">
        <f t="shared" si="23"/>
        <v>23365.15391423483</v>
      </c>
      <c r="N58">
        <f t="shared" si="24"/>
        <v>3.2891151200525859</v>
      </c>
      <c r="O58">
        <f t="shared" si="25"/>
        <v>91.053940732155311</v>
      </c>
      <c r="P58">
        <f t="shared" si="26"/>
        <v>1.7134743919265259E-6</v>
      </c>
      <c r="Q58">
        <f t="shared" si="27"/>
        <v>-2.1866413009998899E-5</v>
      </c>
      <c r="R58">
        <f t="shared" si="28"/>
        <v>24604.620670726024</v>
      </c>
      <c r="S58">
        <f t="shared" si="29"/>
        <v>1029.0069636035259</v>
      </c>
      <c r="T58">
        <f t="shared" si="30"/>
        <v>1.3560917914931712E-2</v>
      </c>
    </row>
    <row r="59" spans="1:20" x14ac:dyDescent="0.3">
      <c r="A59">
        <v>140.32</v>
      </c>
      <c r="B59">
        <f t="shared" si="0"/>
        <v>13.760370290466197</v>
      </c>
      <c r="C59">
        <v>15.745100000000001</v>
      </c>
      <c r="D59">
        <v>38.442900000000002</v>
      </c>
      <c r="E59">
        <v>8.1829999999999998</v>
      </c>
      <c r="F59">
        <f t="shared" si="16"/>
        <v>998.9859900002142</v>
      </c>
      <c r="G59">
        <f t="shared" si="17"/>
        <v>0.77615586141761117</v>
      </c>
      <c r="H59">
        <f t="shared" si="18"/>
        <v>-4.5245374877169462E-3</v>
      </c>
      <c r="I59">
        <f t="shared" si="19"/>
        <v>1028.4592377842516</v>
      </c>
      <c r="J59">
        <f t="shared" si="20"/>
        <v>21462.134506225</v>
      </c>
      <c r="K59">
        <f t="shared" si="21"/>
        <v>47.659026417033182</v>
      </c>
      <c r="L59">
        <f t="shared" si="22"/>
        <v>0.29810377897793178</v>
      </c>
      <c r="M59">
        <f t="shared" si="23"/>
        <v>23365.340210319173</v>
      </c>
      <c r="N59">
        <f t="shared" si="24"/>
        <v>3.2890521521808034</v>
      </c>
      <c r="O59">
        <f t="shared" si="25"/>
        <v>91.108521357237308</v>
      </c>
      <c r="P59">
        <f t="shared" si="26"/>
        <v>1.7736836384658645E-6</v>
      </c>
      <c r="Q59">
        <f t="shared" si="27"/>
        <v>-2.1835078965891677E-5</v>
      </c>
      <c r="R59">
        <f t="shared" si="28"/>
        <v>24619.02306638765</v>
      </c>
      <c r="S59">
        <f t="shared" si="29"/>
        <v>1029.0343984771227</v>
      </c>
      <c r="T59">
        <f t="shared" si="30"/>
        <v>1.3162818792848937E-2</v>
      </c>
    </row>
    <row r="60" spans="1:20" x14ac:dyDescent="0.3">
      <c r="A60">
        <v>140.602</v>
      </c>
      <c r="B60">
        <f t="shared" si="0"/>
        <v>13.788024398376058</v>
      </c>
      <c r="C60">
        <v>15.7751</v>
      </c>
      <c r="D60">
        <v>38.3949</v>
      </c>
      <c r="E60">
        <v>8.1850000000000005</v>
      </c>
      <c r="F60">
        <f t="shared" si="16"/>
        <v>998.98120115745087</v>
      </c>
      <c r="G60">
        <f t="shared" si="17"/>
        <v>0.77608954047963585</v>
      </c>
      <c r="H60">
        <f t="shared" si="18"/>
        <v>-4.5230339874045454E-3</v>
      </c>
      <c r="I60">
        <f t="shared" si="19"/>
        <v>1028.4152420453447</v>
      </c>
      <c r="J60">
        <f t="shared" si="20"/>
        <v>21464.666508030772</v>
      </c>
      <c r="K60">
        <f t="shared" si="21"/>
        <v>47.649944495641229</v>
      </c>
      <c r="L60">
        <f t="shared" si="22"/>
        <v>0.29844240474095174</v>
      </c>
      <c r="M60">
        <f t="shared" si="23"/>
        <v>23365.183404408748</v>
      </c>
      <c r="N60">
        <f t="shared" si="24"/>
        <v>3.2891921247255902</v>
      </c>
      <c r="O60">
        <f t="shared" si="25"/>
        <v>90.998910066595599</v>
      </c>
      <c r="P60">
        <f t="shared" si="26"/>
        <v>1.6399114423878724E-6</v>
      </c>
      <c r="Q60">
        <f t="shared" si="27"/>
        <v>-2.190783874386255E-5</v>
      </c>
      <c r="R60">
        <f t="shared" si="28"/>
        <v>24619.874431741766</v>
      </c>
      <c r="S60">
        <f t="shared" si="29"/>
        <v>1028.9915146883909</v>
      </c>
      <c r="T60">
        <f t="shared" si="30"/>
        <v>3.8056527731805838E-2</v>
      </c>
    </row>
    <row r="61" spans="1:20" x14ac:dyDescent="0.3">
      <c r="A61">
        <v>141.02000000000001</v>
      </c>
      <c r="B61">
        <f t="shared" si="0"/>
        <v>13.829015239178615</v>
      </c>
      <c r="C61">
        <v>15.7569</v>
      </c>
      <c r="D61">
        <v>38.435499999999998</v>
      </c>
      <c r="E61">
        <v>8.1859999999999999</v>
      </c>
      <c r="F61">
        <f t="shared" si="16"/>
        <v>998.98410762849744</v>
      </c>
      <c r="G61">
        <f t="shared" si="17"/>
        <v>0.77612976541519174</v>
      </c>
      <c r="H61">
        <f t="shared" si="18"/>
        <v>-4.5239457555855053E-3</v>
      </c>
      <c r="I61">
        <f t="shared" si="19"/>
        <v>1028.4507863648378</v>
      </c>
      <c r="J61">
        <f t="shared" si="20"/>
        <v>21463.130805069432</v>
      </c>
      <c r="K61">
        <f t="shared" si="21"/>
        <v>47.655452458687897</v>
      </c>
      <c r="L61">
        <f t="shared" si="22"/>
        <v>0.29823700717694368</v>
      </c>
      <c r="M61">
        <f t="shared" si="23"/>
        <v>23365.857696638333</v>
      </c>
      <c r="N61">
        <f t="shared" si="24"/>
        <v>3.2891071889841039</v>
      </c>
      <c r="O61">
        <f t="shared" si="25"/>
        <v>91.091639401811221</v>
      </c>
      <c r="P61">
        <f t="shared" si="26"/>
        <v>1.7210552381390709E-6</v>
      </c>
      <c r="Q61">
        <f t="shared" si="27"/>
        <v>-2.187074791074645E-5</v>
      </c>
      <c r="R61">
        <f t="shared" si="28"/>
        <v>24625.561183489554</v>
      </c>
      <c r="S61">
        <f t="shared" si="29"/>
        <v>1029.0286596124481</v>
      </c>
      <c r="T61">
        <f t="shared" si="30"/>
        <v>2.9091150631951536E-2</v>
      </c>
    </row>
    <row r="62" spans="1:20" x14ac:dyDescent="0.3">
      <c r="A62">
        <v>143.47200000000001</v>
      </c>
      <c r="B62">
        <f t="shared" si="0"/>
        <v>14.069468688096967</v>
      </c>
      <c r="C62">
        <v>15.6919</v>
      </c>
      <c r="D62">
        <v>38.523899999999998</v>
      </c>
      <c r="E62">
        <v>8.1839999999999993</v>
      </c>
      <c r="F62">
        <f t="shared" si="16"/>
        <v>998.99445664965242</v>
      </c>
      <c r="G62">
        <f t="shared" si="17"/>
        <v>0.77627367198300945</v>
      </c>
      <c r="H62">
        <f t="shared" si="18"/>
        <v>-4.5272110185943064E-3</v>
      </c>
      <c r="I62">
        <f t="shared" si="19"/>
        <v>1028.5340741038951</v>
      </c>
      <c r="J62">
        <f t="shared" si="20"/>
        <v>21457.636626633433</v>
      </c>
      <c r="K62">
        <f t="shared" si="21"/>
        <v>47.675167486545625</v>
      </c>
      <c r="L62">
        <f t="shared" si="22"/>
        <v>0.29750255304770373</v>
      </c>
      <c r="M62">
        <f t="shared" si="23"/>
        <v>23365.40545876644</v>
      </c>
      <c r="N62">
        <f t="shared" si="24"/>
        <v>3.2888043272864222</v>
      </c>
      <c r="O62">
        <f t="shared" si="25"/>
        <v>91.293485154755572</v>
      </c>
      <c r="P62">
        <f t="shared" si="26"/>
        <v>2.0111399807750706E-6</v>
      </c>
      <c r="Q62">
        <f t="shared" si="27"/>
        <v>-2.1703440171515165E-5</v>
      </c>
      <c r="R62">
        <f t="shared" si="28"/>
        <v>24649.85199338364</v>
      </c>
      <c r="S62">
        <f t="shared" si="29"/>
        <v>1029.1214687984107</v>
      </c>
      <c r="T62">
        <f t="shared" si="30"/>
        <v>1.8985190861238104E-2</v>
      </c>
    </row>
    <row r="63" spans="1:20" x14ac:dyDescent="0.3">
      <c r="A63">
        <v>146.18700000000001</v>
      </c>
      <c r="B63">
        <f t="shared" si="0"/>
        <v>14.335713024888697</v>
      </c>
      <c r="C63">
        <v>15.674899999999999</v>
      </c>
      <c r="D63">
        <v>38.543500000000002</v>
      </c>
      <c r="E63">
        <v>8.1850000000000005</v>
      </c>
      <c r="F63">
        <f t="shared" si="16"/>
        <v>998.99715525960892</v>
      </c>
      <c r="G63">
        <f t="shared" si="17"/>
        <v>0.77631137258529315</v>
      </c>
      <c r="H63">
        <f t="shared" si="18"/>
        <v>-4.5280673169705455E-3</v>
      </c>
      <c r="I63">
        <f t="shared" si="19"/>
        <v>1028.5531394542843</v>
      </c>
      <c r="J63">
        <f t="shared" si="20"/>
        <v>21456.197230986072</v>
      </c>
      <c r="K63">
        <f t="shared" si="21"/>
        <v>47.680335005659224</v>
      </c>
      <c r="L63">
        <f t="shared" si="22"/>
        <v>0.29731023527165168</v>
      </c>
      <c r="M63">
        <f t="shared" si="23"/>
        <v>23365.10794554188</v>
      </c>
      <c r="N63">
        <f t="shared" si="24"/>
        <v>3.288725241173367</v>
      </c>
      <c r="O63">
        <f t="shared" si="25"/>
        <v>91.338232523212582</v>
      </c>
      <c r="P63">
        <f t="shared" si="26"/>
        <v>2.0870818831578797E-6</v>
      </c>
      <c r="Q63">
        <f t="shared" si="27"/>
        <v>-2.1657481385634242E-5</v>
      </c>
      <c r="R63">
        <f t="shared" si="28"/>
        <v>24674.502184308432</v>
      </c>
      <c r="S63">
        <f t="shared" si="29"/>
        <v>1029.1510690203818</v>
      </c>
      <c r="T63">
        <f t="shared" si="30"/>
        <v>1.0189105054578769E-2</v>
      </c>
    </row>
    <row r="64" spans="1:20" x14ac:dyDescent="0.3">
      <c r="A64">
        <v>148.90600000000001</v>
      </c>
      <c r="B64">
        <f t="shared" si="0"/>
        <v>14.602349618530214</v>
      </c>
      <c r="C64">
        <v>15.6653</v>
      </c>
      <c r="D64">
        <v>38.559800000000003</v>
      </c>
      <c r="E64">
        <v>8.1869999999999994</v>
      </c>
      <c r="F64">
        <f t="shared" si="16"/>
        <v>998.99867770350761</v>
      </c>
      <c r="G64">
        <f t="shared" si="17"/>
        <v>0.77633267398078831</v>
      </c>
      <c r="H64">
        <f t="shared" si="18"/>
        <v>-4.5285512962193143E-3</v>
      </c>
      <c r="I64">
        <f t="shared" si="19"/>
        <v>1028.5679410623316</v>
      </c>
      <c r="J64">
        <f t="shared" si="20"/>
        <v>21455.38394552884</v>
      </c>
      <c r="K64">
        <f t="shared" si="21"/>
        <v>47.683255202063954</v>
      </c>
      <c r="L64">
        <f t="shared" si="22"/>
        <v>0.29720159020124531</v>
      </c>
      <c r="M64">
        <f t="shared" si="23"/>
        <v>23365.203572095601</v>
      </c>
      <c r="N64">
        <f t="shared" si="24"/>
        <v>3.288680603484659</v>
      </c>
      <c r="O64">
        <f t="shared" si="25"/>
        <v>91.375456305302336</v>
      </c>
      <c r="P64">
        <f t="shared" si="26"/>
        <v>2.1299802018388341E-6</v>
      </c>
      <c r="Q64">
        <f t="shared" si="27"/>
        <v>-2.1634745090769194E-5</v>
      </c>
      <c r="R64">
        <f t="shared" si="28"/>
        <v>24699.49531847164</v>
      </c>
      <c r="S64">
        <f t="shared" si="29"/>
        <v>1029.1763904771519</v>
      </c>
      <c r="T64">
        <f t="shared" si="30"/>
        <v>9.4168980873237367E-3</v>
      </c>
    </row>
    <row r="65" spans="1:20" x14ac:dyDescent="0.3">
      <c r="A65">
        <v>151.62200000000001</v>
      </c>
      <c r="B65">
        <f t="shared" si="0"/>
        <v>14.868692019534393</v>
      </c>
      <c r="C65">
        <v>15.6378</v>
      </c>
      <c r="D65">
        <v>38.587699999999998</v>
      </c>
      <c r="E65">
        <v>8.1859999999999999</v>
      </c>
      <c r="F65">
        <f t="shared" si="16"/>
        <v>999.00303296719733</v>
      </c>
      <c r="G65">
        <f t="shared" si="17"/>
        <v>0.77639374015039131</v>
      </c>
      <c r="H65">
        <f t="shared" si="18"/>
        <v>-4.5299393832146642E-3</v>
      </c>
      <c r="I65">
        <f t="shared" si="19"/>
        <v>1028.5958425344043</v>
      </c>
      <c r="J65">
        <f t="shared" si="20"/>
        <v>21453.05242201599</v>
      </c>
      <c r="K65">
        <f t="shared" si="21"/>
        <v>47.691628613638478</v>
      </c>
      <c r="L65">
        <f t="shared" si="22"/>
        <v>0.2968901991755028</v>
      </c>
      <c r="M65">
        <f t="shared" si="23"/>
        <v>23364.528129694227</v>
      </c>
      <c r="N65">
        <f t="shared" si="24"/>
        <v>3.2885528258498247</v>
      </c>
      <c r="O65">
        <f t="shared" si="25"/>
        <v>91.439145464524486</v>
      </c>
      <c r="P65">
        <f t="shared" si="26"/>
        <v>2.2529198664970804E-6</v>
      </c>
      <c r="Q65">
        <f t="shared" si="27"/>
        <v>-2.1558004157553932E-5</v>
      </c>
      <c r="R65">
        <f t="shared" si="28"/>
        <v>24724.103856135152</v>
      </c>
      <c r="S65">
        <f t="shared" si="29"/>
        <v>1029.2147963261198</v>
      </c>
      <c r="T65">
        <f t="shared" si="30"/>
        <v>1.1603628854744209E-2</v>
      </c>
    </row>
    <row r="66" spans="1:20" x14ac:dyDescent="0.3">
      <c r="A66">
        <v>154.33600000000001</v>
      </c>
      <c r="B66">
        <f t="shared" ref="B66:B122" si="31">A66/10.1974</f>
        <v>15.134838292113677</v>
      </c>
      <c r="C66">
        <v>15.581200000000001</v>
      </c>
      <c r="D66">
        <v>38.630200000000002</v>
      </c>
      <c r="E66">
        <v>8.1850000000000005</v>
      </c>
      <c r="F66">
        <f t="shared" si="16"/>
        <v>999.01196932685241</v>
      </c>
      <c r="G66">
        <f t="shared" si="17"/>
        <v>0.77651964281713415</v>
      </c>
      <c r="H66">
        <f t="shared" si="18"/>
        <v>-4.5328041946258238E-3</v>
      </c>
      <c r="I66">
        <f t="shared" si="19"/>
        <v>1028.641742595732</v>
      </c>
      <c r="J66">
        <f t="shared" si="20"/>
        <v>21448.24532215044</v>
      </c>
      <c r="K66">
        <f t="shared" si="21"/>
        <v>47.708901208547005</v>
      </c>
      <c r="L66">
        <f t="shared" si="22"/>
        <v>0.29624851522728485</v>
      </c>
      <c r="M66">
        <f t="shared" si="23"/>
        <v>23362.378703580602</v>
      </c>
      <c r="N66">
        <f t="shared" si="24"/>
        <v>3.2882902598776638</v>
      </c>
      <c r="O66">
        <f t="shared" si="25"/>
        <v>91.536129835906777</v>
      </c>
      <c r="P66">
        <f t="shared" si="26"/>
        <v>2.5062033183172767E-6</v>
      </c>
      <c r="Q66">
        <f t="shared" si="27"/>
        <v>-2.1390668172471681E-5</v>
      </c>
      <c r="R66">
        <f t="shared" si="28"/>
        <v>24747.758326715288</v>
      </c>
      <c r="S66">
        <f t="shared" si="29"/>
        <v>1029.2712078217721</v>
      </c>
      <c r="T66">
        <f t="shared" si="30"/>
        <v>1.4067826752387349E-2</v>
      </c>
    </row>
    <row r="67" spans="1:20" x14ac:dyDescent="0.3">
      <c r="A67">
        <v>157.05699999999999</v>
      </c>
      <c r="B67">
        <f t="shared" si="31"/>
        <v>15.401671014180083</v>
      </c>
      <c r="C67">
        <v>15.442600000000001</v>
      </c>
      <c r="D67">
        <v>38.737400000000001</v>
      </c>
      <c r="E67">
        <v>8.1859999999999999</v>
      </c>
      <c r="F67">
        <f t="shared" si="16"/>
        <v>999.03369540710958</v>
      </c>
      <c r="G67">
        <f t="shared" si="17"/>
        <v>0.77682918714582849</v>
      </c>
      <c r="H67">
        <f t="shared" si="18"/>
        <v>-4.5398642042698964E-3</v>
      </c>
      <c r="I67">
        <f t="shared" si="19"/>
        <v>1028.7564740994642</v>
      </c>
      <c r="J67">
        <f t="shared" si="20"/>
        <v>21436.4260638257</v>
      </c>
      <c r="K67">
        <f t="shared" si="21"/>
        <v>47.751417417728305</v>
      </c>
      <c r="L67">
        <f t="shared" si="22"/>
        <v>0.29467272372670927</v>
      </c>
      <c r="M67">
        <f t="shared" si="23"/>
        <v>23357.237167871401</v>
      </c>
      <c r="N67">
        <f t="shared" si="24"/>
        <v>3.2876497092538366</v>
      </c>
      <c r="O67">
        <f t="shared" si="25"/>
        <v>91.780770320644152</v>
      </c>
      <c r="P67">
        <f t="shared" si="26"/>
        <v>3.1278626646961224E-6</v>
      </c>
      <c r="Q67">
        <f t="shared" si="27"/>
        <v>-2.0981757128373683E-5</v>
      </c>
      <c r="R67">
        <f t="shared" si="28"/>
        <v>24770.809420664533</v>
      </c>
      <c r="S67">
        <f t="shared" si="29"/>
        <v>1029.3965188496061</v>
      </c>
      <c r="T67">
        <f t="shared" si="30"/>
        <v>2.0938813342475458E-2</v>
      </c>
    </row>
    <row r="68" spans="1:20" x14ac:dyDescent="0.3">
      <c r="A68">
        <v>159.767</v>
      </c>
      <c r="B68">
        <f t="shared" si="31"/>
        <v>15.667425029909584</v>
      </c>
      <c r="C68">
        <v>15.386900000000001</v>
      </c>
      <c r="D68">
        <v>38.789000000000001</v>
      </c>
      <c r="E68">
        <v>8.1920000000000002</v>
      </c>
      <c r="F68">
        <f t="shared" ref="F68:F122" si="32">999.842594+C68*(0.06793953)+(-0.00909529)*(C68^2)+(0.0001001685)*(C68^3)+(-0.000001120083)*(C68^4)+(0.000000006536332)*(C68^5)</f>
        <v>999.04236368606792</v>
      </c>
      <c r="G68">
        <f t="shared" ref="G68:G122" si="33">0.82449+C68*(-0.0040899)+(0.000076438)*(C68^2)+(-0.00000082467)*(C68^3)+(0.0000000053875)*(C68^4)</f>
        <v>0.77695408231421392</v>
      </c>
      <c r="H68">
        <f t="shared" ref="H68:H122" si="34">-0.0057246+C68*(0.00010227)+(-0.0000016546)*(C68^2)</f>
        <v>-4.5427193589379061E-3</v>
      </c>
      <c r="I68">
        <f t="shared" ref="I68:I122" si="35">F68+G68*D68+H68*(D68^1.5)+(0.00048314)*D68^2</f>
        <v>1028.8091265773833</v>
      </c>
      <c r="J68">
        <f t="shared" ref="J68:J122" si="36">19652.21+C68*(148.4206)+(-2.327105)*(C68^2)+(0.01360477)*(C68^3)+(-0.00005155288)*(C68^4)</f>
        <v>21431.657035839431</v>
      </c>
      <c r="K68">
        <f t="shared" ref="K68:K122" si="37">54.6746+C68*(-0.603459)+(0.0109987)*(C68^2)+(-0.00006167)*(C68^3)</f>
        <v>47.768591715554187</v>
      </c>
      <c r="L68">
        <f t="shared" ref="L68:L122" si="38">0.07944+C68*(0.016483)+(-0.00016483)*(C68^2)</f>
        <v>0.29403766722192376</v>
      </c>
      <c r="M68">
        <f t="shared" ref="M68:M122" si="39">J68+K68*D68+L68*D68^1.5</f>
        <v>23355.586870011837</v>
      </c>
      <c r="N68">
        <f t="shared" ref="N68:N122" si="40">3.2399+C68*(0.00143713)+(0.000116092)*(C68^2)+(-0.000000577905)*(C68^3)</f>
        <v>3.2873932535307429</v>
      </c>
      <c r="O68">
        <f t="shared" ref="O68:O122" si="41">N68+(2.2838-(0.000010981)*C68-(0.0000016078)*C68^2)*D68+(0.000191075)*D68^1.5</f>
        <v>91.898552306457091</v>
      </c>
      <c r="P68">
        <f t="shared" ref="P68:P122" si="42">0.0000850935+C68*(-0.00000612293)+(0.000000052787)*(C68^2)</f>
        <v>3.3782638630170739E-6</v>
      </c>
      <c r="Q68">
        <f t="shared" ref="Q68:Q122" si="43">((-0.00000099348)+(0.000000020816)*C68+(0.00000000020816)*C68^2)*D68+P68</f>
        <v>-2.0822310250768644E-5</v>
      </c>
      <c r="R68">
        <f t="shared" ref="R68:R122" si="44">M68+O68*B68+Q68*B68^2</f>
        <v>24795.395437415315</v>
      </c>
      <c r="S68">
        <f t="shared" ref="S68:S122" si="45">I68/(1-B68/R68)</f>
        <v>1029.4596094984502</v>
      </c>
      <c r="T68">
        <f t="shared" ref="T68:T122" si="46">IF(9.8/S68*(S68-S67)/(A68-A67)&gt;0,SQRT(9.8/S68*(S68-S67)/(A68-A67)),SQRT(-9.8/S68*(S68-S67)/(A68-A67)))</f>
        <v>1.4886967264666274E-2</v>
      </c>
    </row>
    <row r="69" spans="1:20" x14ac:dyDescent="0.3">
      <c r="A69">
        <v>162.48599999999999</v>
      </c>
      <c r="B69">
        <f t="shared" si="31"/>
        <v>15.9340616235511</v>
      </c>
      <c r="C69">
        <v>15.323</v>
      </c>
      <c r="D69">
        <v>38.817799999999998</v>
      </c>
      <c r="E69">
        <v>8.1929999999999996</v>
      </c>
      <c r="F69">
        <f t="shared" si="32"/>
        <v>999.05226356913943</v>
      </c>
      <c r="G69">
        <f t="shared" si="33"/>
        <v>0.77709771596927624</v>
      </c>
      <c r="H69">
        <f t="shared" si="34"/>
        <v>-4.5460074867633999E-3</v>
      </c>
      <c r="I69">
        <f t="shared" si="35"/>
        <v>1028.8460404411492</v>
      </c>
      <c r="J69">
        <f t="shared" si="36"/>
        <v>21426.172379140604</v>
      </c>
      <c r="K69">
        <f t="shared" si="37"/>
        <v>47.788356670825827</v>
      </c>
      <c r="L69">
        <f t="shared" si="38"/>
        <v>0.29330785975092999</v>
      </c>
      <c r="M69">
        <f t="shared" si="39"/>
        <v>23352.147803218024</v>
      </c>
      <c r="N69">
        <f t="shared" si="40"/>
        <v>3.2870997264939623</v>
      </c>
      <c r="O69">
        <f t="shared" si="41"/>
        <v>91.964217520627443</v>
      </c>
      <c r="P69">
        <f t="shared" si="42"/>
        <v>3.6659318549229962E-6</v>
      </c>
      <c r="Q69">
        <f t="shared" si="43"/>
        <v>-2.0620100371992628E-5</v>
      </c>
      <c r="R69">
        <f t="shared" si="44"/>
        <v>24817.506077026999</v>
      </c>
      <c r="S69">
        <f t="shared" si="45"/>
        <v>1029.507034679714</v>
      </c>
      <c r="T69">
        <f t="shared" si="46"/>
        <v>1.2885410968358773E-2</v>
      </c>
    </row>
    <row r="70" spans="1:20" x14ac:dyDescent="0.3">
      <c r="A70">
        <v>165.203</v>
      </c>
      <c r="B70">
        <f t="shared" si="31"/>
        <v>16.200502088767724</v>
      </c>
      <c r="C70">
        <v>15.275</v>
      </c>
      <c r="D70">
        <v>38.829500000000003</v>
      </c>
      <c r="E70">
        <v>8.1929999999999996</v>
      </c>
      <c r="F70">
        <f t="shared" si="32"/>
        <v>999.05966877256094</v>
      </c>
      <c r="G70">
        <f t="shared" si="33"/>
        <v>0.77720585746407711</v>
      </c>
      <c r="H70">
        <f t="shared" si="34"/>
        <v>-4.5484863291249998E-3</v>
      </c>
      <c r="I70">
        <f t="shared" si="35"/>
        <v>1028.866078795003</v>
      </c>
      <c r="J70">
        <f t="shared" si="36"/>
        <v>21422.042919818225</v>
      </c>
      <c r="K70">
        <f t="shared" si="37"/>
        <v>47.803247429675473</v>
      </c>
      <c r="L70">
        <f t="shared" si="38"/>
        <v>0.29275876223125002</v>
      </c>
      <c r="M70">
        <f t="shared" si="39"/>
        <v>23349.054882717897</v>
      </c>
      <c r="N70">
        <f t="shared" si="40"/>
        <v>3.2868797175153039</v>
      </c>
      <c r="O70">
        <f t="shared" si="41"/>
        <v>91.990844638429692</v>
      </c>
      <c r="P70">
        <f t="shared" si="42"/>
        <v>3.882304016874998E-6</v>
      </c>
      <c r="Q70">
        <f t="shared" si="43"/>
        <v>-2.0461716576513051E-5</v>
      </c>
      <c r="R70">
        <f t="shared" si="44"/>
        <v>24839.347383124517</v>
      </c>
      <c r="S70">
        <f t="shared" si="45"/>
        <v>1029.5375547822523</v>
      </c>
      <c r="T70">
        <f t="shared" si="46"/>
        <v>1.0340466125855676E-2</v>
      </c>
    </row>
    <row r="71" spans="1:20" x14ac:dyDescent="0.3">
      <c r="A71">
        <v>167.92400000000001</v>
      </c>
      <c r="B71">
        <f t="shared" si="31"/>
        <v>16.467334810834135</v>
      </c>
      <c r="C71">
        <v>15.2128</v>
      </c>
      <c r="D71">
        <v>38.8474</v>
      </c>
      <c r="E71">
        <v>8.1940000000000008</v>
      </c>
      <c r="F71">
        <f t="shared" si="32"/>
        <v>999.06922464628042</v>
      </c>
      <c r="G71">
        <f t="shared" si="33"/>
        <v>0.77734630747095912</v>
      </c>
      <c r="H71">
        <f t="shared" si="34"/>
        <v>-4.5517098370416644E-3</v>
      </c>
      <c r="I71">
        <f t="shared" si="35"/>
        <v>1028.8941329385011</v>
      </c>
      <c r="J71">
        <f t="shared" si="36"/>
        <v>21416.679655385462</v>
      </c>
      <c r="K71">
        <f t="shared" si="37"/>
        <v>47.822599396445568</v>
      </c>
      <c r="L71">
        <f t="shared" si="38"/>
        <v>0.29204609354465283</v>
      </c>
      <c r="M71">
        <f t="shared" si="39"/>
        <v>23345.175501274331</v>
      </c>
      <c r="N71">
        <f t="shared" si="40"/>
        <v>3.2865952368263387</v>
      </c>
      <c r="O71">
        <f t="shared" si="41"/>
        <v>92.03160740971866</v>
      </c>
      <c r="P71">
        <f t="shared" si="42"/>
        <v>4.1630481020620884E-6</v>
      </c>
      <c r="Q71">
        <f t="shared" si="43"/>
        <v>-2.0257827422483051E-5</v>
      </c>
      <c r="R71">
        <f t="shared" si="44"/>
        <v>24860.685300291232</v>
      </c>
      <c r="S71">
        <f t="shared" si="45"/>
        <v>1029.5761082856641</v>
      </c>
      <c r="T71">
        <f t="shared" si="46"/>
        <v>1.161318818282318E-2</v>
      </c>
    </row>
    <row r="72" spans="1:20" x14ac:dyDescent="0.3">
      <c r="A72">
        <v>170.64</v>
      </c>
      <c r="B72">
        <f t="shared" si="31"/>
        <v>16.733677211838309</v>
      </c>
      <c r="C72">
        <v>15.1624</v>
      </c>
      <c r="D72">
        <v>38.863599999999998</v>
      </c>
      <c r="E72">
        <v>8.1950000000000003</v>
      </c>
      <c r="F72">
        <f t="shared" si="32"/>
        <v>999.07693447944348</v>
      </c>
      <c r="G72">
        <f t="shared" si="33"/>
        <v>0.7774603752421464</v>
      </c>
      <c r="H72">
        <f t="shared" si="34"/>
        <v>-4.5543312012232958E-3</v>
      </c>
      <c r="I72">
        <f t="shared" si="35"/>
        <v>1028.9181525432718</v>
      </c>
      <c r="J72">
        <f t="shared" si="36"/>
        <v>21412.323770794683</v>
      </c>
      <c r="K72">
        <f t="shared" si="37"/>
        <v>47.838326531195349</v>
      </c>
      <c r="L72">
        <f t="shared" si="38"/>
        <v>0.29146769025313923</v>
      </c>
      <c r="M72">
        <f t="shared" si="39"/>
        <v>23342.109658116613</v>
      </c>
      <c r="N72">
        <f t="shared" si="40"/>
        <v>3.2863652342534722</v>
      </c>
      <c r="O72">
        <f t="shared" si="41"/>
        <v>92.068512343061528</v>
      </c>
      <c r="P72">
        <f t="shared" si="42"/>
        <v>4.3908316236691209E-6</v>
      </c>
      <c r="Q72">
        <f t="shared" si="43"/>
        <v>-2.009338546169098E-5</v>
      </c>
      <c r="R72">
        <f t="shared" si="44"/>
        <v>24882.748798571076</v>
      </c>
      <c r="S72">
        <f t="shared" si="45"/>
        <v>1029.6105668347468</v>
      </c>
      <c r="T72">
        <f t="shared" si="46"/>
        <v>1.0989050091154634E-2</v>
      </c>
    </row>
    <row r="73" spans="1:20" x14ac:dyDescent="0.3">
      <c r="A73">
        <v>173.36600000000001</v>
      </c>
      <c r="B73">
        <f t="shared" si="31"/>
        <v>17.001000254966954</v>
      </c>
      <c r="C73">
        <v>15.1305</v>
      </c>
      <c r="D73">
        <v>38.869100000000003</v>
      </c>
      <c r="E73">
        <v>8.1950000000000003</v>
      </c>
      <c r="F73">
        <f t="shared" si="32"/>
        <v>999.0817989422045</v>
      </c>
      <c r="G73">
        <f t="shared" si="33"/>
        <v>0.77753269458043728</v>
      </c>
      <c r="H73">
        <f t="shared" si="34"/>
        <v>-4.5559947022516499E-3</v>
      </c>
      <c r="I73">
        <f t="shared" si="35"/>
        <v>1028.9296732243172</v>
      </c>
      <c r="J73">
        <f t="shared" si="36"/>
        <v>21409.562101407286</v>
      </c>
      <c r="K73">
        <f t="shared" si="37"/>
        <v>47.848302316929043</v>
      </c>
      <c r="L73">
        <f t="shared" si="38"/>
        <v>0.29110116495389249</v>
      </c>
      <c r="M73">
        <f t="shared" si="39"/>
        <v>23339.925020377872</v>
      </c>
      <c r="N73">
        <f t="shared" si="40"/>
        <v>3.2862198929707338</v>
      </c>
      <c r="O73">
        <f t="shared" si="41"/>
        <v>92.081008786634627</v>
      </c>
      <c r="P73">
        <f t="shared" si="42"/>
        <v>4.5351427158067506E-6</v>
      </c>
      <c r="Q73">
        <f t="shared" si="43"/>
        <v>-1.9986168332142152E-5</v>
      </c>
      <c r="R73">
        <f t="shared" si="44"/>
        <v>24905.38849755469</v>
      </c>
      <c r="S73">
        <f t="shared" si="45"/>
        <v>1029.6325244491595</v>
      </c>
      <c r="T73">
        <f t="shared" si="46"/>
        <v>8.7559155239060587E-3</v>
      </c>
    </row>
    <row r="74" spans="1:20" x14ac:dyDescent="0.3">
      <c r="A74">
        <v>175.988</v>
      </c>
      <c r="B74">
        <f t="shared" si="31"/>
        <v>17.258124620001176</v>
      </c>
      <c r="C74">
        <v>15.109299999999999</v>
      </c>
      <c r="D74">
        <v>38.873199999999997</v>
      </c>
      <c r="E74">
        <v>8.1950000000000003</v>
      </c>
      <c r="F74">
        <f t="shared" si="32"/>
        <v>999.08502515446492</v>
      </c>
      <c r="G74">
        <f t="shared" si="33"/>
        <v>0.7775808085683209</v>
      </c>
      <c r="H74">
        <f t="shared" si="34"/>
        <v>-4.5571020890623534E-3</v>
      </c>
      <c r="I74">
        <f t="shared" si="35"/>
        <v>1028.9376685761752</v>
      </c>
      <c r="J74">
        <f t="shared" si="36"/>
        <v>21407.724755916792</v>
      </c>
      <c r="K74">
        <f t="shared" si="37"/>
        <v>47.854941222207152</v>
      </c>
      <c r="L74">
        <f t="shared" si="38"/>
        <v>0.29085739519005332</v>
      </c>
      <c r="M74">
        <f t="shared" si="39"/>
        <v>23338.494008169539</v>
      </c>
      <c r="N74">
        <f t="shared" si="40"/>
        <v>3.2861234036760458</v>
      </c>
      <c r="O74">
        <f t="shared" si="41"/>
        <v>92.09033013097158</v>
      </c>
      <c r="P74">
        <f t="shared" si="42"/>
        <v>4.6311079433676438E-6</v>
      </c>
      <c r="Q74">
        <f t="shared" si="43"/>
        <v>-1.9915131930245047E-5</v>
      </c>
      <c r="R74">
        <f t="shared" si="44"/>
        <v>24927.794470286935</v>
      </c>
      <c r="S74">
        <f t="shared" si="45"/>
        <v>1029.650520931664</v>
      </c>
      <c r="T74">
        <f t="shared" si="46"/>
        <v>8.0824976434774459E-3</v>
      </c>
    </row>
    <row r="75" spans="1:20" x14ac:dyDescent="0.3">
      <c r="A75">
        <v>178.304</v>
      </c>
      <c r="B75">
        <f t="shared" si="31"/>
        <v>17.485241336026832</v>
      </c>
      <c r="C75">
        <v>15.1074</v>
      </c>
      <c r="D75">
        <v>38.874000000000002</v>
      </c>
      <c r="E75">
        <v>8.1950000000000003</v>
      </c>
      <c r="F75">
        <f t="shared" si="32"/>
        <v>999.08531403881523</v>
      </c>
      <c r="G75">
        <f t="shared" si="33"/>
        <v>0.77758512270870339</v>
      </c>
      <c r="H75">
        <f t="shared" si="34"/>
        <v>-4.5572014086138965E-3</v>
      </c>
      <c r="I75">
        <f t="shared" si="35"/>
        <v>1028.9387191151332</v>
      </c>
      <c r="J75">
        <f t="shared" si="36"/>
        <v>21407.560009999452</v>
      </c>
      <c r="K75">
        <f t="shared" si="37"/>
        <v>47.855536578426758</v>
      </c>
      <c r="L75">
        <f t="shared" si="38"/>
        <v>0.29083554066550921</v>
      </c>
      <c r="M75">
        <f t="shared" si="39"/>
        <v>23338.387569229537</v>
      </c>
      <c r="N75">
        <f t="shared" si="40"/>
        <v>3.2861147599956588</v>
      </c>
      <c r="O75">
        <f t="shared" si="41"/>
        <v>92.092153929904597</v>
      </c>
      <c r="P75">
        <f t="shared" si="42"/>
        <v>4.6397109173761279E-6</v>
      </c>
      <c r="Q75">
        <f t="shared" si="43"/>
        <v>-1.9909036169899306E-5</v>
      </c>
      <c r="R75">
        <f t="shared" si="44"/>
        <v>24948.635018985864</v>
      </c>
      <c r="S75">
        <f t="shared" si="45"/>
        <v>1029.6603561829847</v>
      </c>
      <c r="T75">
        <f t="shared" si="46"/>
        <v>6.3575457677404971E-3</v>
      </c>
    </row>
    <row r="76" spans="1:20" x14ac:dyDescent="0.3">
      <c r="A76">
        <v>178.733</v>
      </c>
      <c r="B76">
        <f t="shared" si="31"/>
        <v>17.527310883166297</v>
      </c>
      <c r="C76">
        <v>15.1044</v>
      </c>
      <c r="D76">
        <v>38.874899999999997</v>
      </c>
      <c r="E76">
        <v>8.1969999999999992</v>
      </c>
      <c r="F76">
        <f t="shared" si="32"/>
        <v>999.08577008579948</v>
      </c>
      <c r="G76">
        <f t="shared" si="33"/>
        <v>0.77759193519198044</v>
      </c>
      <c r="H76">
        <f t="shared" si="34"/>
        <v>-4.5573582532810559E-3</v>
      </c>
      <c r="I76">
        <f t="shared" si="35"/>
        <v>1028.9400972552201</v>
      </c>
      <c r="J76">
        <f t="shared" si="36"/>
        <v>21407.299858684404</v>
      </c>
      <c r="K76">
        <f t="shared" si="37"/>
        <v>47.856476735158054</v>
      </c>
      <c r="L76">
        <f t="shared" si="38"/>
        <v>0.2908010310984912</v>
      </c>
      <c r="M76">
        <f t="shared" si="39"/>
        <v>23338.201119840887</v>
      </c>
      <c r="N76">
        <f t="shared" si="40"/>
        <v>3.286101113400798</v>
      </c>
      <c r="O76">
        <f t="shared" si="41"/>
        <v>92.094203777702376</v>
      </c>
      <c r="P76">
        <f t="shared" si="42"/>
        <v>4.6532953365163301E-6</v>
      </c>
      <c r="Q76">
        <f t="shared" si="43"/>
        <v>-1.9899181195966319E-5</v>
      </c>
      <c r="R76">
        <f t="shared" si="44"/>
        <v>24952.358746830014</v>
      </c>
      <c r="S76">
        <f t="shared" si="45"/>
        <v>1029.6633647459619</v>
      </c>
      <c r="T76">
        <f t="shared" si="46"/>
        <v>8.1698919852866755E-3</v>
      </c>
    </row>
    <row r="77" spans="1:20" x14ac:dyDescent="0.3">
      <c r="A77">
        <v>178.054</v>
      </c>
      <c r="B77">
        <f t="shared" si="31"/>
        <v>17.460725282915252</v>
      </c>
      <c r="C77">
        <v>15.1059</v>
      </c>
      <c r="D77">
        <v>38.874400000000001</v>
      </c>
      <c r="E77">
        <v>8.1980000000000004</v>
      </c>
      <c r="F77">
        <f t="shared" si="32"/>
        <v>999.08554207550162</v>
      </c>
      <c r="G77">
        <f t="shared" si="33"/>
        <v>0.77758852884584728</v>
      </c>
      <c r="H77">
        <f t="shared" si="34"/>
        <v>-4.5572798272246256E-3</v>
      </c>
      <c r="I77">
        <f t="shared" si="35"/>
        <v>1028.9393695674364</v>
      </c>
      <c r="J77">
        <f t="shared" si="36"/>
        <v>21407.429938349516</v>
      </c>
      <c r="K77">
        <f t="shared" si="37"/>
        <v>47.856006638333497</v>
      </c>
      <c r="L77">
        <f t="shared" si="38"/>
        <v>0.29081828625286771</v>
      </c>
      <c r="M77">
        <f t="shared" si="39"/>
        <v>23338.291818979818</v>
      </c>
      <c r="N77">
        <f t="shared" si="40"/>
        <v>3.2861079364959473</v>
      </c>
      <c r="O77">
        <f t="shared" si="41"/>
        <v>92.093064600986708</v>
      </c>
      <c r="P77">
        <f t="shared" si="42"/>
        <v>4.6465030081754724E-6</v>
      </c>
      <c r="Q77">
        <f t="shared" si="43"/>
        <v>-1.990407722481867E-5</v>
      </c>
      <c r="R77">
        <f t="shared" si="44"/>
        <v>24946.297452145507</v>
      </c>
      <c r="S77">
        <f t="shared" si="45"/>
        <v>1029.6600621477457</v>
      </c>
      <c r="T77">
        <f t="shared" si="46"/>
        <v>6.8039182637619714E-3</v>
      </c>
    </row>
    <row r="78" spans="1:20" x14ac:dyDescent="0.3">
      <c r="A78">
        <v>177.40600000000001</v>
      </c>
      <c r="B78">
        <f t="shared" si="31"/>
        <v>17.397179673250044</v>
      </c>
      <c r="C78">
        <v>15.1067</v>
      </c>
      <c r="D78">
        <v>38.874099999999999</v>
      </c>
      <c r="E78">
        <v>8.1989999999999998</v>
      </c>
      <c r="F78">
        <f t="shared" si="32"/>
        <v>999.08542045921945</v>
      </c>
      <c r="G78">
        <f t="shared" si="33"/>
        <v>0.77758671221336373</v>
      </c>
      <c r="H78">
        <f t="shared" si="34"/>
        <v>-4.5572380030389934E-3</v>
      </c>
      <c r="I78">
        <f t="shared" si="35"/>
        <v>1028.9389557092472</v>
      </c>
      <c r="J78">
        <f t="shared" si="36"/>
        <v>21407.499310893581</v>
      </c>
      <c r="K78">
        <f t="shared" si="37"/>
        <v>47.855755935122431</v>
      </c>
      <c r="L78">
        <f t="shared" si="38"/>
        <v>0.29082748869858127</v>
      </c>
      <c r="M78">
        <f t="shared" si="39"/>
        <v>23338.338503363662</v>
      </c>
      <c r="N78">
        <f t="shared" si="40"/>
        <v>3.2861115756454486</v>
      </c>
      <c r="O78">
        <f t="shared" si="41"/>
        <v>92.092380871687752</v>
      </c>
      <c r="P78">
        <f t="shared" si="42"/>
        <v>4.642880530188433E-6</v>
      </c>
      <c r="Q78">
        <f t="shared" si="43"/>
        <v>-1.9906667294338521E-5</v>
      </c>
      <c r="R78">
        <f t="shared" si="44"/>
        <v>24940.480174936827</v>
      </c>
      <c r="S78">
        <f t="shared" si="45"/>
        <v>1029.6571909247173</v>
      </c>
      <c r="T78">
        <f t="shared" si="46"/>
        <v>6.4940057789234402E-3</v>
      </c>
    </row>
    <row r="79" spans="1:20" x14ac:dyDescent="0.3">
      <c r="A79">
        <v>177.405</v>
      </c>
      <c r="B79">
        <f t="shared" si="31"/>
        <v>17.397081609037599</v>
      </c>
      <c r="C79">
        <v>15.104799999999999</v>
      </c>
      <c r="D79">
        <v>38.874200000000002</v>
      </c>
      <c r="E79">
        <v>8.1989999999999998</v>
      </c>
      <c r="F79">
        <f t="shared" si="32"/>
        <v>999.0857092856337</v>
      </c>
      <c r="G79">
        <f t="shared" si="33"/>
        <v>0.77759102681257652</v>
      </c>
      <c r="H79">
        <f t="shared" si="34"/>
        <v>-4.5573373389379843E-3</v>
      </c>
      <c r="I79">
        <f t="shared" si="35"/>
        <v>1028.9394654383777</v>
      </c>
      <c r="J79">
        <f t="shared" si="36"/>
        <v>21407.334547378821</v>
      </c>
      <c r="K79">
        <f t="shared" si="37"/>
        <v>47.856351372395025</v>
      </c>
      <c r="L79">
        <f t="shared" si="38"/>
        <v>0.29080563254551683</v>
      </c>
      <c r="M79">
        <f t="shared" si="39"/>
        <v>23338.1966471263</v>
      </c>
      <c r="N79">
        <f t="shared" si="40"/>
        <v>3.2861029328532796</v>
      </c>
      <c r="O79">
        <f t="shared" si="41"/>
        <v>92.0926051331097</v>
      </c>
      <c r="P79">
        <f t="shared" si="42"/>
        <v>4.6514840257324872E-6</v>
      </c>
      <c r="Q79">
        <f t="shared" si="43"/>
        <v>-1.9900128939218022E-5</v>
      </c>
      <c r="R79">
        <f t="shared" si="44"/>
        <v>24940.333191273734</v>
      </c>
      <c r="S79">
        <f t="shared" si="45"/>
        <v>1029.6577011940778</v>
      </c>
      <c r="T79">
        <f t="shared" si="46"/>
        <v>6.9689339376176884E-2</v>
      </c>
    </row>
    <row r="80" spans="1:20" x14ac:dyDescent="0.3">
      <c r="A80">
        <v>177.40700000000001</v>
      </c>
      <c r="B80">
        <f t="shared" si="31"/>
        <v>17.397277737462492</v>
      </c>
      <c r="C80">
        <v>15.105399999999999</v>
      </c>
      <c r="D80">
        <v>38.873899999999999</v>
      </c>
      <c r="E80">
        <v>8.1999999999999993</v>
      </c>
      <c r="F80">
        <f t="shared" si="32"/>
        <v>999.08561808186641</v>
      </c>
      <c r="G80">
        <f t="shared" si="33"/>
        <v>0.7775896642713368</v>
      </c>
      <c r="H80">
        <f t="shared" si="34"/>
        <v>-4.5573059684161357E-3</v>
      </c>
      <c r="I80">
        <f t="shared" si="35"/>
        <v>1028.9390971110204</v>
      </c>
      <c r="J80">
        <f t="shared" si="36"/>
        <v>21407.386579351733</v>
      </c>
      <c r="K80">
        <f t="shared" si="37"/>
        <v>47.856163333172979</v>
      </c>
      <c r="L80">
        <f t="shared" si="38"/>
        <v>0.29081253461715723</v>
      </c>
      <c r="M80">
        <f t="shared" si="39"/>
        <v>23338.227869347415</v>
      </c>
      <c r="N80">
        <f t="shared" si="40"/>
        <v>3.2861056620859457</v>
      </c>
      <c r="O80">
        <f t="shared" si="41"/>
        <v>92.091920957016313</v>
      </c>
      <c r="P80">
        <f t="shared" si="42"/>
        <v>4.6487670912289297E-6</v>
      </c>
      <c r="Q80">
        <f t="shared" si="43"/>
        <v>-1.9902024208137218E-5</v>
      </c>
      <c r="R80">
        <f t="shared" si="44"/>
        <v>24940.370571961488</v>
      </c>
      <c r="S80">
        <f t="shared" si="45"/>
        <v>1029.6573396351387</v>
      </c>
      <c r="T80">
        <f t="shared" si="46"/>
        <v>4.1480237273941657E-2</v>
      </c>
    </row>
    <row r="81" spans="1:20" x14ac:dyDescent="0.3">
      <c r="A81">
        <v>177.411</v>
      </c>
      <c r="B81">
        <f t="shared" si="31"/>
        <v>17.397669994312277</v>
      </c>
      <c r="C81">
        <v>15.1053</v>
      </c>
      <c r="D81">
        <v>38.874000000000002</v>
      </c>
      <c r="E81">
        <v>8.2010000000000005</v>
      </c>
      <c r="F81">
        <f t="shared" si="32"/>
        <v>999.08563328278728</v>
      </c>
      <c r="G81">
        <f t="shared" si="33"/>
        <v>0.7775898913592213</v>
      </c>
      <c r="H81">
        <f t="shared" si="34"/>
        <v>-4.5573111967537137E-3</v>
      </c>
      <c r="I81">
        <f t="shared" si="35"/>
        <v>1028.9391971256621</v>
      </c>
      <c r="J81">
        <f t="shared" si="36"/>
        <v>21407.377907445301</v>
      </c>
      <c r="K81">
        <f t="shared" si="37"/>
        <v>47.856194672633123</v>
      </c>
      <c r="L81">
        <f t="shared" si="38"/>
        <v>0.29081138428012532</v>
      </c>
      <c r="M81">
        <f t="shared" si="39"/>
        <v>23338.225194511859</v>
      </c>
      <c r="N81">
        <f t="shared" si="40"/>
        <v>3.2861052072093395</v>
      </c>
      <c r="O81">
        <f t="shared" si="41"/>
        <v>92.092149239076093</v>
      </c>
      <c r="P81">
        <f t="shared" si="42"/>
        <v>4.6492199110068315E-6</v>
      </c>
      <c r="Q81">
        <f t="shared" si="43"/>
        <v>-1.9901739909959844E-5</v>
      </c>
      <c r="R81">
        <f t="shared" si="44"/>
        <v>24940.407992203094</v>
      </c>
      <c r="S81">
        <f t="shared" si="45"/>
        <v>1029.6574548467149</v>
      </c>
      <c r="T81">
        <f t="shared" si="46"/>
        <v>1.6557116984333844E-2</v>
      </c>
    </row>
    <row r="82" spans="1:20" x14ac:dyDescent="0.3">
      <c r="A82">
        <v>177.41300000000001</v>
      </c>
      <c r="B82">
        <f t="shared" si="31"/>
        <v>17.39786612273717</v>
      </c>
      <c r="C82">
        <v>15.1046</v>
      </c>
      <c r="D82">
        <v>38.874200000000002</v>
      </c>
      <c r="E82">
        <v>8.202</v>
      </c>
      <c r="F82">
        <f t="shared" si="32"/>
        <v>999.08573968595101</v>
      </c>
      <c r="G82">
        <f t="shared" si="33"/>
        <v>0.77759148100042086</v>
      </c>
      <c r="H82">
        <f t="shared" si="34"/>
        <v>-4.5573477960433361E-3</v>
      </c>
      <c r="I82">
        <f t="shared" si="35"/>
        <v>1028.9395109603179</v>
      </c>
      <c r="J82">
        <f t="shared" si="36"/>
        <v>21407.317203102863</v>
      </c>
      <c r="K82">
        <f t="shared" si="37"/>
        <v>47.856414053448368</v>
      </c>
      <c r="L82">
        <f t="shared" si="38"/>
        <v>0.29080333182859719</v>
      </c>
      <c r="M82">
        <f t="shared" si="39"/>
        <v>23338.181181884265</v>
      </c>
      <c r="N82">
        <f t="shared" si="40"/>
        <v>3.2861020231234428</v>
      </c>
      <c r="O82">
        <f t="shared" si="41"/>
        <v>92.092604686384604</v>
      </c>
      <c r="P82">
        <f t="shared" si="42"/>
        <v>4.65238967901293E-6</v>
      </c>
      <c r="Q82">
        <f t="shared" si="43"/>
        <v>-1.9899434018223047E-5</v>
      </c>
      <c r="R82">
        <f t="shared" si="44"/>
        <v>24940.389965837119</v>
      </c>
      <c r="S82">
        <f t="shared" si="45"/>
        <v>1029.6577775227138</v>
      </c>
      <c r="T82">
        <f t="shared" si="46"/>
        <v>3.9186359589804702E-2</v>
      </c>
    </row>
    <row r="83" spans="1:20" x14ac:dyDescent="0.3">
      <c r="A83">
        <v>177.41800000000001</v>
      </c>
      <c r="B83">
        <f t="shared" si="31"/>
        <v>17.3983564437994</v>
      </c>
      <c r="C83">
        <v>15.103899999999999</v>
      </c>
      <c r="D83">
        <v>38.874400000000001</v>
      </c>
      <c r="E83">
        <v>8.202</v>
      </c>
      <c r="F83">
        <f t="shared" si="32"/>
        <v>999.08584608336787</v>
      </c>
      <c r="G83">
        <f t="shared" si="33"/>
        <v>0.77759307068713523</v>
      </c>
      <c r="H83">
        <f t="shared" si="34"/>
        <v>-4.5573843969544652E-3</v>
      </c>
      <c r="I83">
        <f t="shared" si="35"/>
        <v>1028.9398247911186</v>
      </c>
      <c r="J83">
        <f t="shared" si="36"/>
        <v>21407.256497014849</v>
      </c>
      <c r="K83">
        <f t="shared" si="37"/>
        <v>47.856633442303746</v>
      </c>
      <c r="L83">
        <f t="shared" si="38"/>
        <v>0.29079527921553572</v>
      </c>
      <c r="M83">
        <f t="shared" si="39"/>
        <v>23338.137167843532</v>
      </c>
      <c r="N83">
        <f t="shared" si="40"/>
        <v>3.2860988391256529</v>
      </c>
      <c r="O83">
        <f t="shared" si="41"/>
        <v>92.093060133737566</v>
      </c>
      <c r="P83">
        <f t="shared" si="42"/>
        <v>4.6555594987502732E-6</v>
      </c>
      <c r="Q83">
        <f t="shared" si="43"/>
        <v>-1.9897128074414012E-5</v>
      </c>
      <c r="R83">
        <f t="shared" si="44"/>
        <v>24940.399031134031</v>
      </c>
      <c r="S83">
        <f t="shared" si="45"/>
        <v>1029.6581115682447</v>
      </c>
      <c r="T83">
        <f t="shared" si="46"/>
        <v>2.5216473223045273E-2</v>
      </c>
    </row>
    <row r="84" spans="1:20" x14ac:dyDescent="0.3">
      <c r="A84">
        <v>177.23</v>
      </c>
      <c r="B84">
        <f t="shared" si="31"/>
        <v>17.379920371859491</v>
      </c>
      <c r="C84">
        <v>15.1058</v>
      </c>
      <c r="D84">
        <v>38.874299999999998</v>
      </c>
      <c r="E84">
        <v>8.2029999999999994</v>
      </c>
      <c r="F84">
        <f t="shared" si="32"/>
        <v>999.08555727700889</v>
      </c>
      <c r="G84">
        <f t="shared" si="33"/>
        <v>0.7775887559290876</v>
      </c>
      <c r="H84">
        <f t="shared" si="34"/>
        <v>-4.5572850553967431E-3</v>
      </c>
      <c r="I84">
        <f t="shared" si="35"/>
        <v>1028.9393150763942</v>
      </c>
      <c r="J84">
        <f t="shared" si="36"/>
        <v>21407.421266621204</v>
      </c>
      <c r="K84">
        <f t="shared" si="37"/>
        <v>47.856037976973241</v>
      </c>
      <c r="L84">
        <f t="shared" si="38"/>
        <v>0.29081713593231884</v>
      </c>
      <c r="M84">
        <f t="shared" si="39"/>
        <v>23338.279029120957</v>
      </c>
      <c r="N84">
        <f t="shared" si="40"/>
        <v>3.286107481610351</v>
      </c>
      <c r="O84">
        <f t="shared" si="41"/>
        <v>92.092835872193461</v>
      </c>
      <c r="P84">
        <f t="shared" si="42"/>
        <v>4.6469558226746768E-6</v>
      </c>
      <c r="Q84">
        <f t="shared" si="43"/>
        <v>-1.9903666625001736E-5</v>
      </c>
      <c r="R84">
        <f t="shared" si="44"/>
        <v>24938.839171264379</v>
      </c>
      <c r="S84">
        <f t="shared" si="45"/>
        <v>1029.6568847493204</v>
      </c>
      <c r="T84">
        <f t="shared" si="46"/>
        <v>7.8809411168029135E-3</v>
      </c>
    </row>
    <row r="85" spans="1:20" x14ac:dyDescent="0.3">
      <c r="A85">
        <v>175.40100000000001</v>
      </c>
      <c r="B85">
        <f t="shared" si="31"/>
        <v>17.200560927295193</v>
      </c>
      <c r="C85">
        <v>15.1121</v>
      </c>
      <c r="D85">
        <v>38.872300000000003</v>
      </c>
      <c r="E85">
        <v>8.2029999999999994</v>
      </c>
      <c r="F85">
        <f t="shared" si="32"/>
        <v>999.08459935299459</v>
      </c>
      <c r="G85">
        <f t="shared" si="33"/>
        <v>0.7775744514988614</v>
      </c>
      <c r="H85">
        <f t="shared" si="34"/>
        <v>-4.5569557451819861E-3</v>
      </c>
      <c r="I85">
        <f t="shared" si="35"/>
        <v>1028.9363358572025</v>
      </c>
      <c r="J85">
        <f t="shared" si="36"/>
        <v>21407.967515935525</v>
      </c>
      <c r="K85">
        <f t="shared" si="37"/>
        <v>47.854063963101758</v>
      </c>
      <c r="L85">
        <f t="shared" si="38"/>
        <v>0.2908895996886397</v>
      </c>
      <c r="M85">
        <f t="shared" si="39"/>
        <v>23338.664954592299</v>
      </c>
      <c r="N85">
        <f t="shared" si="40"/>
        <v>3.2861361429143878</v>
      </c>
      <c r="O85">
        <f t="shared" si="41"/>
        <v>92.088279837750974</v>
      </c>
      <c r="P85">
        <f t="shared" si="42"/>
        <v>4.6184305710846683E-6</v>
      </c>
      <c r="Q85">
        <f t="shared" si="43"/>
        <v>-1.9924290623456064E-5</v>
      </c>
      <c r="R85">
        <f t="shared" si="44"/>
        <v>24922.629127844742</v>
      </c>
      <c r="S85">
        <f t="shared" si="45"/>
        <v>1029.6469553146298</v>
      </c>
      <c r="T85">
        <f t="shared" si="46"/>
        <v>7.1882682746636567E-3</v>
      </c>
    </row>
    <row r="86" spans="1:20" x14ac:dyDescent="0.3">
      <c r="A86">
        <v>172.03299999999999</v>
      </c>
      <c r="B86">
        <f t="shared" si="31"/>
        <v>16.870280659776022</v>
      </c>
      <c r="C86">
        <v>15.140499999999999</v>
      </c>
      <c r="D86">
        <v>38.864800000000002</v>
      </c>
      <c r="E86">
        <v>8.2040000000000006</v>
      </c>
      <c r="F86">
        <f t="shared" si="32"/>
        <v>999.08027531528944</v>
      </c>
      <c r="G86">
        <f t="shared" si="33"/>
        <v>0.77751001378330509</v>
      </c>
      <c r="H86">
        <f t="shared" si="34"/>
        <v>-4.5554728662176493E-3</v>
      </c>
      <c r="I86">
        <f t="shared" si="35"/>
        <v>1028.9240728684904</v>
      </c>
      <c r="J86">
        <f t="shared" si="36"/>
        <v>21410.428218294284</v>
      </c>
      <c r="K86">
        <f t="shared" si="37"/>
        <v>47.845173316265829</v>
      </c>
      <c r="L86">
        <f t="shared" si="38"/>
        <v>0.29121609926459252</v>
      </c>
      <c r="M86">
        <f t="shared" si="39"/>
        <v>23340.479923354938</v>
      </c>
      <c r="N86">
        <f t="shared" si="40"/>
        <v>3.2862654348273299</v>
      </c>
      <c r="O86">
        <f t="shared" si="41"/>
        <v>92.071205419121284</v>
      </c>
      <c r="P86">
        <f t="shared" si="42"/>
        <v>4.4898925685767567E-6</v>
      </c>
      <c r="Q86">
        <f t="shared" si="43"/>
        <v>-2.0018166692622993E-5</v>
      </c>
      <c r="R86">
        <f t="shared" si="44"/>
        <v>24893.741302161659</v>
      </c>
      <c r="S86">
        <f t="shared" si="45"/>
        <v>1029.6218389931726</v>
      </c>
      <c r="T86">
        <f t="shared" si="46"/>
        <v>8.4249268741652741E-3</v>
      </c>
    </row>
    <row r="87" spans="1:20" x14ac:dyDescent="0.3">
      <c r="A87">
        <v>168.53200000000001</v>
      </c>
      <c r="B87">
        <f t="shared" si="31"/>
        <v>16.526957852001491</v>
      </c>
      <c r="C87">
        <v>15.1813</v>
      </c>
      <c r="D87">
        <v>38.856000000000002</v>
      </c>
      <c r="E87">
        <v>8.2070000000000007</v>
      </c>
      <c r="F87">
        <f t="shared" si="32"/>
        <v>999.07404677648367</v>
      </c>
      <c r="G87">
        <f t="shared" si="33"/>
        <v>0.77741757224952301</v>
      </c>
      <c r="H87">
        <f t="shared" si="34"/>
        <v>-4.5533472045890741E-3</v>
      </c>
      <c r="I87">
        <f t="shared" si="35"/>
        <v>1028.9079695967725</v>
      </c>
      <c r="J87">
        <f t="shared" si="36"/>
        <v>21413.958286434143</v>
      </c>
      <c r="K87">
        <f t="shared" si="37"/>
        <v>47.832423980205725</v>
      </c>
      <c r="L87">
        <f t="shared" si="38"/>
        <v>0.29168468961899729</v>
      </c>
      <c r="M87">
        <f t="shared" si="39"/>
        <v>23343.183098651043</v>
      </c>
      <c r="N87">
        <f t="shared" si="40"/>
        <v>3.2864514317769005</v>
      </c>
      <c r="O87">
        <f t="shared" si="41"/>
        <v>92.051188264404445</v>
      </c>
      <c r="P87">
        <f t="shared" si="42"/>
        <v>4.305381376326026E-6</v>
      </c>
      <c r="Q87">
        <f t="shared" si="43"/>
        <v>-2.0154122272069867E-5</v>
      </c>
      <c r="R87">
        <f t="shared" si="44"/>
        <v>24864.503702419785</v>
      </c>
      <c r="S87">
        <f t="shared" si="45"/>
        <v>1029.5923198286614</v>
      </c>
      <c r="T87">
        <f t="shared" si="46"/>
        <v>8.9585220296704605E-3</v>
      </c>
    </row>
    <row r="88" spans="1:20" x14ac:dyDescent="0.3">
      <c r="A88">
        <v>164.791</v>
      </c>
      <c r="B88">
        <f t="shared" si="31"/>
        <v>16.160099633239845</v>
      </c>
      <c r="C88">
        <v>15.2508</v>
      </c>
      <c r="D88">
        <v>38.832900000000002</v>
      </c>
      <c r="E88">
        <v>8.2070000000000007</v>
      </c>
      <c r="F88">
        <f t="shared" si="32"/>
        <v>999.0633920270509</v>
      </c>
      <c r="G88">
        <f t="shared" si="33"/>
        <v>0.7772604594850262</v>
      </c>
      <c r="H88">
        <f t="shared" si="34"/>
        <v>-4.5497389697989436E-3</v>
      </c>
      <c r="I88">
        <f t="shared" si="35"/>
        <v>1028.8742447971326</v>
      </c>
      <c r="J88">
        <f t="shared" si="36"/>
        <v>21419.957881695835</v>
      </c>
      <c r="K88">
        <f t="shared" si="37"/>
        <v>47.810769130984191</v>
      </c>
      <c r="L88">
        <f t="shared" si="38"/>
        <v>0.29248163756750883</v>
      </c>
      <c r="M88">
        <f t="shared" si="39"/>
        <v>23347.366707373116</v>
      </c>
      <c r="N88">
        <f t="shared" si="40"/>
        <v>3.286768952867174</v>
      </c>
      <c r="O88">
        <f t="shared" si="41"/>
        <v>91.998559462575599</v>
      </c>
      <c r="P88">
        <f t="shared" si="42"/>
        <v>3.9914838800836807E-6</v>
      </c>
      <c r="Q88">
        <f t="shared" si="43"/>
        <v>-2.0380201742379067E-5</v>
      </c>
      <c r="R88">
        <f t="shared" si="44"/>
        <v>24834.067272137239</v>
      </c>
      <c r="S88">
        <f t="shared" si="45"/>
        <v>1029.5441929192859</v>
      </c>
      <c r="T88">
        <f t="shared" si="46"/>
        <v>1.1066000195672261E-2</v>
      </c>
    </row>
    <row r="89" spans="1:20" x14ac:dyDescent="0.3">
      <c r="A89">
        <v>160.27000000000001</v>
      </c>
      <c r="B89">
        <f t="shared" si="31"/>
        <v>15.71675132877008</v>
      </c>
      <c r="C89">
        <v>15.321</v>
      </c>
      <c r="D89">
        <v>38.813600000000001</v>
      </c>
      <c r="E89">
        <v>8.2080000000000002</v>
      </c>
      <c r="F89">
        <f t="shared" si="32"/>
        <v>999.05257265617206</v>
      </c>
      <c r="G89">
        <f t="shared" si="33"/>
        <v>0.77710221761971787</v>
      </c>
      <c r="H89">
        <f t="shared" si="34"/>
        <v>-4.5461106196385999E-3</v>
      </c>
      <c r="I89">
        <f t="shared" si="35"/>
        <v>1028.8432564083585</v>
      </c>
      <c r="J89">
        <f t="shared" si="36"/>
        <v>21426.000481622217</v>
      </c>
      <c r="K89">
        <f t="shared" si="37"/>
        <v>47.7889763677587</v>
      </c>
      <c r="L89">
        <f t="shared" si="38"/>
        <v>0.29328499585196999</v>
      </c>
      <c r="M89">
        <f t="shared" si="39"/>
        <v>23351.782206074891</v>
      </c>
      <c r="N89">
        <f t="shared" si="40"/>
        <v>3.2870905512141082</v>
      </c>
      <c r="O89">
        <f t="shared" si="41"/>
        <v>91.95461585485566</v>
      </c>
      <c r="P89">
        <f t="shared" si="42"/>
        <v>3.674942505267009E-6</v>
      </c>
      <c r="Q89">
        <f t="shared" si="43"/>
        <v>-2.0610573087192984E-5</v>
      </c>
      <c r="R89">
        <f t="shared" si="44"/>
        <v>24797.004945851302</v>
      </c>
      <c r="S89">
        <f t="shared" si="45"/>
        <v>1029.495767831103</v>
      </c>
      <c r="T89">
        <f t="shared" si="46"/>
        <v>1.009761276035257E-2</v>
      </c>
    </row>
    <row r="90" spans="1:20" x14ac:dyDescent="0.3">
      <c r="A90">
        <v>155.56899999999999</v>
      </c>
      <c r="B90">
        <f t="shared" si="31"/>
        <v>15.255751466059975</v>
      </c>
      <c r="C90">
        <v>15.4048</v>
      </c>
      <c r="D90">
        <v>38.761499999999998</v>
      </c>
      <c r="E90">
        <v>8.2089999999999996</v>
      </c>
      <c r="F90">
        <f t="shared" si="32"/>
        <v>999.03958194796201</v>
      </c>
      <c r="G90">
        <f t="shared" si="33"/>
        <v>0.77691391433072032</v>
      </c>
      <c r="H90">
        <f t="shared" si="34"/>
        <v>-4.5418006941859842E-3</v>
      </c>
      <c r="I90">
        <f t="shared" si="35"/>
        <v>1028.7837798193914</v>
      </c>
      <c r="J90">
        <f t="shared" si="36"/>
        <v>21433.190830582924</v>
      </c>
      <c r="K90">
        <f t="shared" si="37"/>
        <v>47.763066994023042</v>
      </c>
      <c r="L90">
        <f t="shared" si="38"/>
        <v>0.29424186333511682</v>
      </c>
      <c r="M90">
        <f t="shared" si="39"/>
        <v>23355.566632106034</v>
      </c>
      <c r="N90">
        <f t="shared" si="40"/>
        <v>3.2874756088122292</v>
      </c>
      <c r="O90">
        <f t="shared" si="41"/>
        <v>91.83575422788293</v>
      </c>
      <c r="P90">
        <f t="shared" si="42"/>
        <v>3.2977581022924922E-6</v>
      </c>
      <c r="Q90">
        <f t="shared" si="43"/>
        <v>-2.08667687171562E-5</v>
      </c>
      <c r="R90">
        <f t="shared" si="44"/>
        <v>24756.585217815751</v>
      </c>
      <c r="S90">
        <f t="shared" si="45"/>
        <v>1029.418138198499</v>
      </c>
      <c r="T90">
        <f t="shared" si="46"/>
        <v>1.2538216642429462E-2</v>
      </c>
    </row>
    <row r="91" spans="1:20" x14ac:dyDescent="0.3">
      <c r="A91">
        <v>150.86799999999999</v>
      </c>
      <c r="B91">
        <f t="shared" si="31"/>
        <v>14.794751603349873</v>
      </c>
      <c r="C91">
        <v>15.597899999999999</v>
      </c>
      <c r="D91">
        <v>38.612499999999997</v>
      </c>
      <c r="E91">
        <v>8.2080000000000002</v>
      </c>
      <c r="F91">
        <f t="shared" si="32"/>
        <v>999.0093364877971</v>
      </c>
      <c r="G91">
        <f t="shared" si="33"/>
        <v>0.77648246440467439</v>
      </c>
      <c r="H91">
        <f t="shared" si="34"/>
        <v>-4.5319578209047856E-3</v>
      </c>
      <c r="I91">
        <f t="shared" si="35"/>
        <v>1028.6242202373326</v>
      </c>
      <c r="J91">
        <f t="shared" si="36"/>
        <v>21449.664847810818</v>
      </c>
      <c r="K91">
        <f t="shared" si="37"/>
        <v>47.703799472603443</v>
      </c>
      <c r="L91">
        <f t="shared" si="38"/>
        <v>0.29643795583469967</v>
      </c>
      <c r="M91">
        <f t="shared" si="39"/>
        <v>23362.753363798263</v>
      </c>
      <c r="N91">
        <f t="shared" si="40"/>
        <v>3.2883676714288312</v>
      </c>
      <c r="O91">
        <f t="shared" si="41"/>
        <v>91.495722991814134</v>
      </c>
      <c r="P91">
        <f t="shared" si="42"/>
        <v>2.4314361015506736E-6</v>
      </c>
      <c r="Q91">
        <f t="shared" si="43"/>
        <v>-2.1436878214414164E-5</v>
      </c>
      <c r="R91">
        <f t="shared" si="44"/>
        <v>24716.40516602694</v>
      </c>
      <c r="S91">
        <f t="shared" si="45"/>
        <v>1029.2403031394706</v>
      </c>
      <c r="T91">
        <f t="shared" si="46"/>
        <v>1.8978776521867594E-2</v>
      </c>
    </row>
    <row r="92" spans="1:20" x14ac:dyDescent="0.3">
      <c r="A92">
        <v>146.17099999999999</v>
      </c>
      <c r="B92">
        <f t="shared" si="31"/>
        <v>14.334143997489555</v>
      </c>
      <c r="C92">
        <v>15.662100000000001</v>
      </c>
      <c r="D92">
        <v>38.556899999999999</v>
      </c>
      <c r="E92">
        <v>8.2080000000000002</v>
      </c>
      <c r="F92">
        <f t="shared" si="32"/>
        <v>998.99918494783594</v>
      </c>
      <c r="G92">
        <f t="shared" si="33"/>
        <v>0.7763397763141956</v>
      </c>
      <c r="H92">
        <f t="shared" si="34"/>
        <v>-4.5287126904079858E-3</v>
      </c>
      <c r="I92">
        <f t="shared" si="35"/>
        <v>1028.5664464197428</v>
      </c>
      <c r="J92">
        <f t="shared" si="36"/>
        <v>21455.112778140312</v>
      </c>
      <c r="K92">
        <f t="shared" si="37"/>
        <v>47.684228932644324</v>
      </c>
      <c r="L92">
        <f t="shared" si="38"/>
        <v>0.29716536842633973</v>
      </c>
      <c r="M92">
        <f t="shared" si="39"/>
        <v>23364.814967370676</v>
      </c>
      <c r="N92">
        <f t="shared" si="40"/>
        <v>3.288665727897627</v>
      </c>
      <c r="O92">
        <f t="shared" si="41"/>
        <v>91.368822460961141</v>
      </c>
      <c r="P92">
        <f t="shared" si="42"/>
        <v>2.1442818035546771E-6</v>
      </c>
      <c r="Q92">
        <f t="shared" si="43"/>
        <v>-2.1622029104633699E-5</v>
      </c>
      <c r="R92">
        <f t="shared" si="44"/>
        <v>24674.504382778905</v>
      </c>
      <c r="S92">
        <f t="shared" si="45"/>
        <v>1029.1643181866934</v>
      </c>
      <c r="T92">
        <f t="shared" si="46"/>
        <v>1.2411497851726632E-2</v>
      </c>
    </row>
    <row r="93" spans="1:20" x14ac:dyDescent="0.3">
      <c r="A93">
        <v>141.46700000000001</v>
      </c>
      <c r="B93">
        <f t="shared" si="31"/>
        <v>13.872849942142116</v>
      </c>
      <c r="C93">
        <v>15.6929</v>
      </c>
      <c r="D93">
        <v>38.521700000000003</v>
      </c>
      <c r="E93">
        <v>8.2089999999999996</v>
      </c>
      <c r="F93">
        <f t="shared" si="32"/>
        <v>998.99429780380012</v>
      </c>
      <c r="G93">
        <f t="shared" si="33"/>
        <v>0.77627145512102391</v>
      </c>
      <c r="H93">
        <f t="shared" si="34"/>
        <v>-4.5271606778843863E-3</v>
      </c>
      <c r="I93">
        <f t="shared" si="35"/>
        <v>1028.5321449286012</v>
      </c>
      <c r="J93">
        <f t="shared" si="36"/>
        <v>21457.721265231958</v>
      </c>
      <c r="K93">
        <f t="shared" si="37"/>
        <v>47.674863660570566</v>
      </c>
      <c r="L93">
        <f t="shared" si="38"/>
        <v>0.29751386289111975</v>
      </c>
      <c r="M93">
        <f t="shared" si="39"/>
        <v>23365.370118699368</v>
      </c>
      <c r="N93">
        <f t="shared" si="40"/>
        <v>3.2888089810108467</v>
      </c>
      <c r="O93">
        <f t="shared" si="41"/>
        <v>91.288460418110262</v>
      </c>
      <c r="P93">
        <f t="shared" si="42"/>
        <v>2.00667376021267E-6</v>
      </c>
      <c r="Q93">
        <f t="shared" si="43"/>
        <v>-2.170549858163609E-5</v>
      </c>
      <c r="R93">
        <f t="shared" si="44"/>
        <v>24631.797054176306</v>
      </c>
      <c r="S93">
        <f t="shared" si="45"/>
        <v>1029.1117499346483</v>
      </c>
      <c r="T93">
        <f t="shared" si="46"/>
        <v>1.0315965502326987E-2</v>
      </c>
    </row>
    <row r="94" spans="1:20" x14ac:dyDescent="0.3">
      <c r="A94">
        <v>136.773</v>
      </c>
      <c r="B94">
        <f t="shared" si="31"/>
        <v>13.412536528919135</v>
      </c>
      <c r="C94">
        <v>15.7453</v>
      </c>
      <c r="D94">
        <v>38.440399999999997</v>
      </c>
      <c r="E94">
        <v>8.2100000000000009</v>
      </c>
      <c r="F94">
        <f t="shared" si="32"/>
        <v>998.98595810900486</v>
      </c>
      <c r="G94">
        <f t="shared" si="33"/>
        <v>0.7761554190069434</v>
      </c>
      <c r="H94">
        <f t="shared" si="34"/>
        <v>-4.5245274545201138E-3</v>
      </c>
      <c r="I94">
        <f t="shared" si="35"/>
        <v>1028.4572632224351</v>
      </c>
      <c r="J94">
        <f t="shared" si="36"/>
        <v>21462.151396731697</v>
      </c>
      <c r="K94">
        <f t="shared" si="37"/>
        <v>47.658965822710904</v>
      </c>
      <c r="L94">
        <f t="shared" si="38"/>
        <v>0.29810603746540532</v>
      </c>
      <c r="M94">
        <f t="shared" si="39"/>
        <v>23365.229231197434</v>
      </c>
      <c r="N94">
        <f t="shared" si="40"/>
        <v>3.2890530848019912</v>
      </c>
      <c r="O94">
        <f t="shared" si="41"/>
        <v>91.102809302306298</v>
      </c>
      <c r="P94">
        <f t="shared" si="42"/>
        <v>1.7727915092148387E-6</v>
      </c>
      <c r="Q94">
        <f t="shared" si="43"/>
        <v>-2.1834225350802453E-5</v>
      </c>
      <c r="R94">
        <f t="shared" si="44"/>
        <v>24587.145060958996</v>
      </c>
      <c r="S94">
        <f t="shared" si="45"/>
        <v>1029.0186032873883</v>
      </c>
      <c r="T94">
        <f t="shared" si="46"/>
        <v>1.3747176093802915E-2</v>
      </c>
    </row>
    <row r="95" spans="1:20" x14ac:dyDescent="0.3">
      <c r="A95">
        <v>132.06800000000001</v>
      </c>
      <c r="B95">
        <f t="shared" si="31"/>
        <v>12.95114440935925</v>
      </c>
      <c r="C95">
        <v>15.786199999999999</v>
      </c>
      <c r="D95">
        <v>38.360300000000002</v>
      </c>
      <c r="E95">
        <v>8.2110000000000003</v>
      </c>
      <c r="F95">
        <f t="shared" si="32"/>
        <v>998.97942665262349</v>
      </c>
      <c r="G95">
        <f t="shared" si="33"/>
        <v>0.77606502247353781</v>
      </c>
      <c r="H95">
        <f t="shared" si="34"/>
        <v>-4.5224784471340242E-3</v>
      </c>
      <c r="I95">
        <f t="shared" si="35"/>
        <v>1028.3859774643215</v>
      </c>
      <c r="J95">
        <f t="shared" si="36"/>
        <v>21465.602545575126</v>
      </c>
      <c r="K95">
        <f t="shared" si="37"/>
        <v>47.646587871502611</v>
      </c>
      <c r="L95">
        <f t="shared" si="38"/>
        <v>0.29856762107617485</v>
      </c>
      <c r="M95">
        <f t="shared" si="39"/>
        <v>23364.2757877408</v>
      </c>
      <c r="N95">
        <f t="shared" si="40"/>
        <v>3.2892439550573478</v>
      </c>
      <c r="O95">
        <f t="shared" si="41"/>
        <v>90.919874537503375</v>
      </c>
      <c r="P95">
        <f t="shared" si="42"/>
        <v>1.590439811796281E-6</v>
      </c>
      <c r="Q95">
        <f t="shared" si="43"/>
        <v>-2.192442919667593E-5</v>
      </c>
      <c r="R95">
        <f t="shared" si="44"/>
        <v>24541.788535125372</v>
      </c>
      <c r="S95">
        <f t="shared" si="45"/>
        <v>1028.9289618337209</v>
      </c>
      <c r="T95">
        <f t="shared" si="46"/>
        <v>1.3470849168643755E-2</v>
      </c>
    </row>
    <row r="96" spans="1:20" x14ac:dyDescent="0.3">
      <c r="A96">
        <v>127.35899999999999</v>
      </c>
      <c r="B96">
        <f t="shared" si="31"/>
        <v>12.489360032949575</v>
      </c>
      <c r="C96">
        <v>15.7159</v>
      </c>
      <c r="D96">
        <v>38.2104</v>
      </c>
      <c r="E96">
        <v>8.2129999999999992</v>
      </c>
      <c r="F96">
        <f t="shared" si="32"/>
        <v>998.99064115813326</v>
      </c>
      <c r="G96">
        <f t="shared" si="33"/>
        <v>0.77622049244640767</v>
      </c>
      <c r="H96">
        <f t="shared" si="34"/>
        <v>-4.5260037548954255E-3</v>
      </c>
      <c r="I96">
        <f t="shared" si="35"/>
        <v>1028.2867142292243</v>
      </c>
      <c r="J96">
        <f t="shared" si="36"/>
        <v>21459.666980066741</v>
      </c>
      <c r="K96">
        <f t="shared" si="37"/>
        <v>47.667880131032206</v>
      </c>
      <c r="L96">
        <f t="shared" si="38"/>
        <v>0.29777389830352774</v>
      </c>
      <c r="M96">
        <f t="shared" si="39"/>
        <v>23351.408724403485</v>
      </c>
      <c r="N96">
        <f t="shared" si="40"/>
        <v>3.288916065730108</v>
      </c>
      <c r="O96">
        <f t="shared" si="41"/>
        <v>90.577190788217536</v>
      </c>
      <c r="P96">
        <f t="shared" si="42"/>
        <v>1.9039798257014812E-6</v>
      </c>
      <c r="Q96">
        <f t="shared" si="43"/>
        <v>-2.159253085401467E-5</v>
      </c>
      <c r="R96">
        <f t="shared" si="44"/>
        <v>24482.656502838901</v>
      </c>
      <c r="S96">
        <f t="shared" si="45"/>
        <v>1028.81154280584</v>
      </c>
      <c r="T96">
        <f t="shared" si="46"/>
        <v>1.5411681270661686E-2</v>
      </c>
    </row>
    <row r="97" spans="1:20" x14ac:dyDescent="0.3">
      <c r="A97">
        <v>122.66800000000001</v>
      </c>
      <c r="B97">
        <f t="shared" si="31"/>
        <v>12.029340812363937</v>
      </c>
      <c r="C97">
        <v>15.770200000000001</v>
      </c>
      <c r="D97">
        <v>38.087699999999998</v>
      </c>
      <c r="E97">
        <v>8.2129999999999992</v>
      </c>
      <c r="F97">
        <f t="shared" si="32"/>
        <v>998.98198404502614</v>
      </c>
      <c r="G97">
        <f t="shared" si="33"/>
        <v>0.77610036730698195</v>
      </c>
      <c r="H97">
        <f t="shared" si="34"/>
        <v>-4.523279355622984E-3</v>
      </c>
      <c r="I97">
        <f t="shared" si="35"/>
        <v>1028.1795020023997</v>
      </c>
      <c r="J97">
        <f t="shared" si="36"/>
        <v>21464.253164270951</v>
      </c>
      <c r="K97">
        <f t="shared" si="37"/>
        <v>47.651426882093048</v>
      </c>
      <c r="L97">
        <f t="shared" si="38"/>
        <v>0.29838711613876684</v>
      </c>
      <c r="M97">
        <f t="shared" si="39"/>
        <v>23349.325031397162</v>
      </c>
      <c r="N97">
        <f t="shared" si="40"/>
        <v>3.2891692516263582</v>
      </c>
      <c r="O97">
        <f t="shared" si="41"/>
        <v>90.296946995958763</v>
      </c>
      <c r="P97">
        <f t="shared" si="42"/>
        <v>1.6617544088074813E-6</v>
      </c>
      <c r="Q97">
        <f t="shared" si="43"/>
        <v>-2.170269913606216E-5</v>
      </c>
      <c r="R97">
        <f t="shared" si="44"/>
        <v>24435.534640637554</v>
      </c>
      <c r="S97">
        <f t="shared" si="45"/>
        <v>1028.6859125890062</v>
      </c>
      <c r="T97">
        <f t="shared" si="46"/>
        <v>1.5972981176004809E-2</v>
      </c>
    </row>
    <row r="98" spans="1:20" x14ac:dyDescent="0.3">
      <c r="A98">
        <v>117.971</v>
      </c>
      <c r="B98">
        <f t="shared" si="31"/>
        <v>11.568733206503619</v>
      </c>
      <c r="C98">
        <v>15.9679</v>
      </c>
      <c r="D98">
        <v>38.024000000000001</v>
      </c>
      <c r="E98">
        <v>8.2149999999999999</v>
      </c>
      <c r="F98">
        <f t="shared" si="32"/>
        <v>998.9501772990136</v>
      </c>
      <c r="G98">
        <f t="shared" si="33"/>
        <v>0.775665267069788</v>
      </c>
      <c r="H98">
        <f t="shared" si="34"/>
        <v>-4.5134425667963853E-3</v>
      </c>
      <c r="I98">
        <f t="shared" si="35"/>
        <v>1028.0843436380687</v>
      </c>
      <c r="J98">
        <f t="shared" si="36"/>
        <v>21480.863299800196</v>
      </c>
      <c r="K98">
        <f t="shared" si="37"/>
        <v>47.591924672467812</v>
      </c>
      <c r="L98">
        <f t="shared" si="38"/>
        <v>0.30061155923351973</v>
      </c>
      <c r="M98">
        <f t="shared" si="39"/>
        <v>23360.982941463517</v>
      </c>
      <c r="N98">
        <f t="shared" si="40"/>
        <v>3.2900954895794601</v>
      </c>
      <c r="O98">
        <f t="shared" si="41"/>
        <v>90.151852901363142</v>
      </c>
      <c r="P98">
        <f t="shared" si="42"/>
        <v>7.8246963885267408E-7</v>
      </c>
      <c r="Q98">
        <f t="shared" si="43"/>
        <v>-2.2336762725683276E-5</v>
      </c>
      <c r="R98">
        <f t="shared" si="44"/>
        <v>24403.922686297574</v>
      </c>
      <c r="S98">
        <f t="shared" si="45"/>
        <v>1028.5719404279564</v>
      </c>
      <c r="T98">
        <f t="shared" si="46"/>
        <v>1.5204943582126958E-2</v>
      </c>
    </row>
    <row r="99" spans="1:20" x14ac:dyDescent="0.3">
      <c r="A99">
        <v>113.274</v>
      </c>
      <c r="B99">
        <f t="shared" si="31"/>
        <v>11.108125600643302</v>
      </c>
      <c r="C99">
        <v>16.488700000000001</v>
      </c>
      <c r="D99">
        <v>38.094299999999997</v>
      </c>
      <c r="E99">
        <v>8.2219999999999995</v>
      </c>
      <c r="F99">
        <f t="shared" si="32"/>
        <v>998.86424491696471</v>
      </c>
      <c r="G99">
        <f t="shared" si="33"/>
        <v>0.77453593163148771</v>
      </c>
      <c r="H99">
        <f t="shared" si="34"/>
        <v>-4.4881487119358739E-3</v>
      </c>
      <c r="I99">
        <f t="shared" si="35"/>
        <v>1028.0155155275174</v>
      </c>
      <c r="J99">
        <f t="shared" si="36"/>
        <v>21523.964096590309</v>
      </c>
      <c r="K99">
        <f t="shared" si="37"/>
        <v>47.438181081827445</v>
      </c>
      <c r="L99">
        <f t="shared" si="38"/>
        <v>0.30640971865985733</v>
      </c>
      <c r="M99">
        <f t="shared" si="39"/>
        <v>23403.131521458374</v>
      </c>
      <c r="N99">
        <f t="shared" si="40"/>
        <v>3.2925684850421275</v>
      </c>
      <c r="O99">
        <f t="shared" si="41"/>
        <v>90.313707036227029</v>
      </c>
      <c r="P99">
        <f t="shared" si="42"/>
        <v>-1.5140726729279792E-6</v>
      </c>
      <c r="Q99">
        <f t="shared" si="43"/>
        <v>-2.4129030321464888E-5</v>
      </c>
      <c r="R99">
        <f t="shared" si="44"/>
        <v>24406.344545384472</v>
      </c>
      <c r="S99">
        <f t="shared" si="45"/>
        <v>1028.4836120554376</v>
      </c>
      <c r="T99">
        <f t="shared" si="46"/>
        <v>1.3386103666259027E-2</v>
      </c>
    </row>
    <row r="100" spans="1:20" x14ac:dyDescent="0.3">
      <c r="A100">
        <v>108.571</v>
      </c>
      <c r="B100">
        <f t="shared" si="31"/>
        <v>10.646929609508305</v>
      </c>
      <c r="C100">
        <v>16.5501</v>
      </c>
      <c r="D100">
        <v>38.062100000000001</v>
      </c>
      <c r="E100">
        <v>8.2289999999999992</v>
      </c>
      <c r="F100">
        <f t="shared" si="32"/>
        <v>998.85391029719074</v>
      </c>
      <c r="G100">
        <f t="shared" si="33"/>
        <v>0.77440438412649071</v>
      </c>
      <c r="H100">
        <f t="shared" si="34"/>
        <v>-4.4852258262425455E-3</v>
      </c>
      <c r="I100">
        <f t="shared" si="35"/>
        <v>1027.9760731425506</v>
      </c>
      <c r="J100">
        <f t="shared" si="36"/>
        <v>21528.983183982709</v>
      </c>
      <c r="K100">
        <f t="shared" si="37"/>
        <v>47.420340532409966</v>
      </c>
      <c r="L100">
        <f t="shared" si="38"/>
        <v>0.30708740363605175</v>
      </c>
      <c r="M100">
        <f t="shared" si="39"/>
        <v>23406.011861489678</v>
      </c>
      <c r="N100">
        <f t="shared" si="40"/>
        <v>3.2928631777399624</v>
      </c>
      <c r="O100">
        <f t="shared" si="41"/>
        <v>90.240276520769271</v>
      </c>
      <c r="P100">
        <f t="shared" si="42"/>
        <v>-1.7829378000021229E-6</v>
      </c>
      <c r="Q100">
        <f t="shared" si="43"/>
        <v>-2.4314059952115996E-5</v>
      </c>
      <c r="R100">
        <f t="shared" si="44"/>
        <v>24366.790977377303</v>
      </c>
      <c r="S100">
        <f t="shared" si="45"/>
        <v>1028.4254377410496</v>
      </c>
      <c r="T100">
        <f t="shared" si="46"/>
        <v>1.085687356354691E-2</v>
      </c>
    </row>
    <row r="101" spans="1:20" x14ac:dyDescent="0.3">
      <c r="A101">
        <v>103.883</v>
      </c>
      <c r="B101">
        <f t="shared" si="31"/>
        <v>10.187204581560005</v>
      </c>
      <c r="C101">
        <v>16.5413</v>
      </c>
      <c r="D101">
        <v>37.999000000000002</v>
      </c>
      <c r="E101">
        <v>8.2309999999999999</v>
      </c>
      <c r="F101">
        <f t="shared" si="32"/>
        <v>998.85539410476042</v>
      </c>
      <c r="G101">
        <f t="shared" si="33"/>
        <v>0.77442321729805375</v>
      </c>
      <c r="H101">
        <f t="shared" si="34"/>
        <v>-4.4856439755746732E-3</v>
      </c>
      <c r="I101">
        <f t="shared" si="35"/>
        <v>1027.9296089291454</v>
      </c>
      <c r="J101">
        <f t="shared" si="36"/>
        <v>21528.264640004527</v>
      </c>
      <c r="K101">
        <f t="shared" si="37"/>
        <v>47.422893808343844</v>
      </c>
      <c r="L101">
        <f t="shared" si="38"/>
        <v>0.30699035244411732</v>
      </c>
      <c r="M101">
        <f t="shared" si="39"/>
        <v>23402.196137063569</v>
      </c>
      <c r="N101">
        <f t="shared" si="40"/>
        <v>3.292820901179021</v>
      </c>
      <c r="O101">
        <f t="shared" si="41"/>
        <v>90.096075653387103</v>
      </c>
      <c r="P101">
        <f t="shared" si="42"/>
        <v>-1.744427818441962E-6</v>
      </c>
      <c r="Q101">
        <f t="shared" si="43"/>
        <v>-2.4247461567182729E-5</v>
      </c>
      <c r="R101">
        <f t="shared" si="44"/>
        <v>24320.020775359688</v>
      </c>
      <c r="S101">
        <f t="shared" si="45"/>
        <v>1028.360369970397</v>
      </c>
      <c r="T101">
        <f t="shared" si="46"/>
        <v>1.1500839270598775E-2</v>
      </c>
    </row>
    <row r="102" spans="1:20" x14ac:dyDescent="0.3">
      <c r="A102">
        <v>99.177999999999997</v>
      </c>
      <c r="B102">
        <f t="shared" si="31"/>
        <v>9.7258124620001176</v>
      </c>
      <c r="C102">
        <v>16.6555</v>
      </c>
      <c r="D102">
        <v>37.988599999999998</v>
      </c>
      <c r="E102">
        <v>8.2330000000000005</v>
      </c>
      <c r="F102">
        <f t="shared" si="32"/>
        <v>998.83607017591441</v>
      </c>
      <c r="G102">
        <f t="shared" si="33"/>
        <v>0.77417934734019866</v>
      </c>
      <c r="H102">
        <f t="shared" si="34"/>
        <v>-4.4802374535416502E-3</v>
      </c>
      <c r="I102">
        <f t="shared" si="35"/>
        <v>1027.8942821307924</v>
      </c>
      <c r="J102">
        <f t="shared" si="36"/>
        <v>21537.568493156348</v>
      </c>
      <c r="K102">
        <f t="shared" si="37"/>
        <v>47.389854710808073</v>
      </c>
      <c r="L102">
        <f t="shared" si="38"/>
        <v>0.30824782822439251</v>
      </c>
      <c r="M102">
        <f t="shared" si="39"/>
        <v>23410.016592091091</v>
      </c>
      <c r="N102">
        <f t="shared" si="40"/>
        <v>3.2933705869602825</v>
      </c>
      <c r="O102">
        <f t="shared" si="41"/>
        <v>90.072582719792791</v>
      </c>
      <c r="P102">
        <f t="shared" si="42"/>
        <v>-2.2435469716432445E-6</v>
      </c>
      <c r="Q102">
        <f t="shared" si="43"/>
        <v>-2.462013711287149E-5</v>
      </c>
      <c r="R102">
        <f t="shared" si="44"/>
        <v>24286.043310737863</v>
      </c>
      <c r="S102">
        <f t="shared" si="45"/>
        <v>1028.3060870521722</v>
      </c>
      <c r="T102">
        <f t="shared" si="46"/>
        <v>1.048584935672278E-2</v>
      </c>
    </row>
    <row r="103" spans="1:20" x14ac:dyDescent="0.3">
      <c r="A103">
        <v>94.472999999999999</v>
      </c>
      <c r="B103">
        <f t="shared" si="31"/>
        <v>9.2644203424402303</v>
      </c>
      <c r="C103">
        <v>16.732800000000001</v>
      </c>
      <c r="D103">
        <v>37.925600000000003</v>
      </c>
      <c r="E103">
        <v>8.2370000000000001</v>
      </c>
      <c r="F103">
        <f t="shared" si="32"/>
        <v>998.82290644552904</v>
      </c>
      <c r="G103">
        <f t="shared" si="33"/>
        <v>0.77401493052867065</v>
      </c>
      <c r="H103">
        <f t="shared" si="34"/>
        <v>-4.4766023654768637E-3</v>
      </c>
      <c r="I103">
        <f t="shared" si="35"/>
        <v>1027.8272562750726</v>
      </c>
      <c r="J103">
        <f t="shared" si="36"/>
        <v>21543.840449065079</v>
      </c>
      <c r="K103">
        <f t="shared" si="37"/>
        <v>47.36760835109596</v>
      </c>
      <c r="L103">
        <f t="shared" si="38"/>
        <v>0.30909655180769285</v>
      </c>
      <c r="M103">
        <f t="shared" si="39"/>
        <v>23412.478044186239</v>
      </c>
      <c r="N103">
        <f t="shared" si="40"/>
        <v>3.2937439511065461</v>
      </c>
      <c r="O103">
        <f t="shared" si="41"/>
        <v>89.928815491286699</v>
      </c>
      <c r="P103">
        <f t="shared" si="42"/>
        <v>-2.5806106693939287E-6</v>
      </c>
      <c r="Q103">
        <f t="shared" si="43"/>
        <v>-2.4838691165881359E-5</v>
      </c>
      <c r="R103">
        <f t="shared" si="44"/>
        <v>24245.614259903217</v>
      </c>
      <c r="S103">
        <f t="shared" si="45"/>
        <v>1028.2201464505563</v>
      </c>
      <c r="T103">
        <f t="shared" si="46"/>
        <v>1.3194391441625883E-2</v>
      </c>
    </row>
    <row r="104" spans="1:20" x14ac:dyDescent="0.3">
      <c r="A104">
        <v>89.786000000000001</v>
      </c>
      <c r="B104">
        <f t="shared" si="31"/>
        <v>8.8047933787043764</v>
      </c>
      <c r="C104">
        <v>16.828099999999999</v>
      </c>
      <c r="D104">
        <v>37.820799999999998</v>
      </c>
      <c r="E104">
        <v>8.2390000000000008</v>
      </c>
      <c r="F104">
        <f t="shared" si="32"/>
        <v>998.80658462411009</v>
      </c>
      <c r="G104">
        <f t="shared" si="33"/>
        <v>0.77381295289819119</v>
      </c>
      <c r="H104">
        <f t="shared" si="34"/>
        <v>-4.4721480306247063E-3</v>
      </c>
      <c r="I104">
        <f t="shared" si="35"/>
        <v>1027.7237102952051</v>
      </c>
      <c r="J104">
        <f t="shared" si="36"/>
        <v>21551.544420209942</v>
      </c>
      <c r="K104">
        <f t="shared" si="37"/>
        <v>47.3403117023772</v>
      </c>
      <c r="L104">
        <f t="shared" si="38"/>
        <v>0.31014019705578372</v>
      </c>
      <c r="M104">
        <f t="shared" si="39"/>
        <v>23414.12922458355</v>
      </c>
      <c r="N104">
        <f t="shared" si="40"/>
        <v>3.2942056886742583</v>
      </c>
      <c r="O104">
        <f t="shared" si="41"/>
        <v>89.68958250542795</v>
      </c>
      <c r="P104">
        <f t="shared" si="42"/>
        <v>-2.9952943979369242E-6</v>
      </c>
      <c r="Q104">
        <f t="shared" si="43"/>
        <v>-2.5091661529286832E-5</v>
      </c>
      <c r="R104">
        <f t="shared" si="44"/>
        <v>24203.825521550436</v>
      </c>
      <c r="S104">
        <f t="shared" si="45"/>
        <v>1028.0977085248908</v>
      </c>
      <c r="T104">
        <f t="shared" si="46"/>
        <v>1.5779976317977562E-2</v>
      </c>
    </row>
    <row r="105" spans="1:20" x14ac:dyDescent="0.3">
      <c r="A105">
        <v>85.084999999999994</v>
      </c>
      <c r="B105">
        <f t="shared" si="31"/>
        <v>8.3437935159942729</v>
      </c>
      <c r="C105">
        <v>16.696100000000001</v>
      </c>
      <c r="D105">
        <v>37.693100000000001</v>
      </c>
      <c r="E105">
        <v>8.24</v>
      </c>
      <c r="F105">
        <f t="shared" si="32"/>
        <v>998.82916465202732</v>
      </c>
      <c r="G105">
        <f t="shared" si="33"/>
        <v>0.77409292551565512</v>
      </c>
      <c r="H105">
        <f t="shared" si="34"/>
        <v>-4.478325743970466E-3</v>
      </c>
      <c r="I105">
        <f t="shared" si="35"/>
        <v>1027.6572026135871</v>
      </c>
      <c r="J105">
        <f t="shared" si="36"/>
        <v>21540.86527053134</v>
      </c>
      <c r="K105">
        <f t="shared" si="37"/>
        <v>47.378158549539748</v>
      </c>
      <c r="L105">
        <f t="shared" si="38"/>
        <v>0.30869384584873572</v>
      </c>
      <c r="M105">
        <f t="shared" si="39"/>
        <v>23398.131535291785</v>
      </c>
      <c r="N105">
        <f t="shared" si="40"/>
        <v>3.2935665578110105</v>
      </c>
      <c r="O105">
        <f t="shared" si="41"/>
        <v>89.397481772943209</v>
      </c>
      <c r="P105">
        <f t="shared" si="42"/>
        <v>-2.4206603747297333E-6</v>
      </c>
      <c r="Q105">
        <f t="shared" si="43"/>
        <v>-2.4580710975184459E-5</v>
      </c>
      <c r="R105">
        <f t="shared" si="44"/>
        <v>24144.043952773263</v>
      </c>
      <c r="S105">
        <f t="shared" si="45"/>
        <v>1028.0124671987144</v>
      </c>
      <c r="T105">
        <f t="shared" si="46"/>
        <v>1.3147519401405227E-2</v>
      </c>
    </row>
    <row r="106" spans="1:20" x14ac:dyDescent="0.3">
      <c r="A106">
        <v>80.388000000000005</v>
      </c>
      <c r="B106">
        <f t="shared" si="31"/>
        <v>7.8831859101339559</v>
      </c>
      <c r="C106">
        <v>16.750599999999999</v>
      </c>
      <c r="D106">
        <v>37.623100000000001</v>
      </c>
      <c r="E106">
        <v>8.2409999999999997</v>
      </c>
      <c r="F106">
        <f t="shared" si="32"/>
        <v>998.81986565560942</v>
      </c>
      <c r="G106">
        <f t="shared" si="33"/>
        <v>0.77397714467901302</v>
      </c>
      <c r="H106">
        <f t="shared" si="34"/>
        <v>-4.4757681085556555E-3</v>
      </c>
      <c r="I106">
        <f t="shared" si="35"/>
        <v>1027.5902897154631</v>
      </c>
      <c r="J106">
        <f t="shared" si="36"/>
        <v>21545.281771979553</v>
      </c>
      <c r="K106">
        <f t="shared" si="37"/>
        <v>47.362499028911785</v>
      </c>
      <c r="L106">
        <f t="shared" si="38"/>
        <v>0.30929170978266118</v>
      </c>
      <c r="M106">
        <f t="shared" si="39"/>
        <v>23398.581470443554</v>
      </c>
      <c r="N106">
        <f t="shared" si="40"/>
        <v>3.2938300737606183</v>
      </c>
      <c r="O106">
        <f t="shared" si="41"/>
        <v>89.237667596993305</v>
      </c>
      <c r="P106">
        <f t="shared" si="42"/>
        <v>-2.6581375327966754E-6</v>
      </c>
      <c r="Q106">
        <f t="shared" si="43"/>
        <v>-2.472007642639616E-5</v>
      </c>
      <c r="R106">
        <f t="shared" si="44"/>
        <v>24102.057058077629</v>
      </c>
      <c r="S106">
        <f t="shared" si="45"/>
        <v>1027.9264990138709</v>
      </c>
      <c r="T106">
        <f t="shared" si="46"/>
        <v>1.3209628541526323E-2</v>
      </c>
    </row>
    <row r="107" spans="1:20" x14ac:dyDescent="0.3">
      <c r="A107">
        <v>75.701999999999998</v>
      </c>
      <c r="B107">
        <f t="shared" si="31"/>
        <v>7.4236570106105475</v>
      </c>
      <c r="C107">
        <v>17.0549</v>
      </c>
      <c r="D107">
        <v>37.609400000000001</v>
      </c>
      <c r="E107">
        <v>8.24</v>
      </c>
      <c r="F107">
        <f t="shared" si="32"/>
        <v>998.76733021593998</v>
      </c>
      <c r="G107">
        <f t="shared" si="33"/>
        <v>0.77333548269599195</v>
      </c>
      <c r="H107">
        <f t="shared" si="34"/>
        <v>-4.4616682403409462E-3</v>
      </c>
      <c r="I107">
        <f t="shared" si="35"/>
        <v>1027.5063364841335</v>
      </c>
      <c r="J107">
        <f t="shared" si="36"/>
        <v>21569.752612029231</v>
      </c>
      <c r="K107">
        <f t="shared" si="37"/>
        <v>47.275925137572472</v>
      </c>
      <c r="L107">
        <f t="shared" si="38"/>
        <v>0.31261187822273173</v>
      </c>
      <c r="M107">
        <f t="shared" si="39"/>
        <v>23419.874251055116</v>
      </c>
      <c r="N107">
        <f t="shared" si="40"/>
        <v>3.295310900178078</v>
      </c>
      <c r="O107">
        <f t="shared" si="41"/>
        <v>89.207097269429923</v>
      </c>
      <c r="P107">
        <f t="shared" si="42"/>
        <v>-3.9783245422541293E-6</v>
      </c>
      <c r="Q107">
        <f t="shared" si="43"/>
        <v>-2.5713465600724668E-5</v>
      </c>
      <c r="R107">
        <f t="shared" si="44"/>
        <v>24082.115727008873</v>
      </c>
      <c r="S107">
        <f t="shared" si="45"/>
        <v>1027.8231776963123</v>
      </c>
      <c r="T107">
        <f t="shared" si="46"/>
        <v>1.4499320843082699E-2</v>
      </c>
    </row>
    <row r="108" spans="1:20" x14ac:dyDescent="0.3">
      <c r="A108">
        <v>71.003</v>
      </c>
      <c r="B108">
        <f t="shared" si="31"/>
        <v>6.9628532763253377</v>
      </c>
      <c r="C108">
        <v>17.680499999999999</v>
      </c>
      <c r="D108">
        <v>37.716299999999997</v>
      </c>
      <c r="E108">
        <v>8.2409999999999997</v>
      </c>
      <c r="F108">
        <f t="shared" si="32"/>
        <v>998.65607409176403</v>
      </c>
      <c r="G108">
        <f t="shared" si="33"/>
        <v>0.7720416182413804</v>
      </c>
      <c r="H108">
        <f t="shared" si="34"/>
        <v>-4.4336433577816508E-3</v>
      </c>
      <c r="I108">
        <f t="shared" si="35"/>
        <v>1027.4349413364878</v>
      </c>
      <c r="J108">
        <f t="shared" si="36"/>
        <v>21619.062075667443</v>
      </c>
      <c r="K108">
        <f t="shared" si="37"/>
        <v>47.102492144063575</v>
      </c>
      <c r="L108">
        <f t="shared" si="38"/>
        <v>0.3193418102723925</v>
      </c>
      <c r="M108">
        <f t="shared" si="39"/>
        <v>23469.562741820151</v>
      </c>
      <c r="N108">
        <f t="shared" si="40"/>
        <v>3.298405507473825</v>
      </c>
      <c r="O108">
        <f t="shared" si="41"/>
        <v>89.452871273150336</v>
      </c>
      <c r="P108">
        <f t="shared" si="42"/>
        <v>-6.6617434288432388E-6</v>
      </c>
      <c r="Q108">
        <f t="shared" si="43"/>
        <v>-2.779689733990328E-5</v>
      </c>
      <c r="R108">
        <f t="shared" si="44"/>
        <v>24092.40861201068</v>
      </c>
      <c r="S108">
        <f t="shared" si="45"/>
        <v>1027.7319621522599</v>
      </c>
      <c r="T108">
        <f t="shared" si="46"/>
        <v>1.3605196233025469E-2</v>
      </c>
    </row>
    <row r="109" spans="1:20" x14ac:dyDescent="0.3">
      <c r="A109">
        <v>66.311999999999998</v>
      </c>
      <c r="B109">
        <f t="shared" si="31"/>
        <v>6.5028340557396982</v>
      </c>
      <c r="C109">
        <v>17.97</v>
      </c>
      <c r="D109">
        <v>37.7104</v>
      </c>
      <c r="E109">
        <v>8.2449999999999992</v>
      </c>
      <c r="F109">
        <f t="shared" si="32"/>
        <v>998.6031231165158</v>
      </c>
      <c r="G109">
        <f t="shared" si="33"/>
        <v>0.77145425386220512</v>
      </c>
      <c r="H109">
        <f t="shared" si="34"/>
        <v>-4.4211130211400003E-3</v>
      </c>
      <c r="I109">
        <f t="shared" si="35"/>
        <v>1027.3582132408626</v>
      </c>
      <c r="J109">
        <f t="shared" si="36"/>
        <v>21641.428478916707</v>
      </c>
      <c r="K109">
        <f t="shared" si="37"/>
        <v>47.02428773453309</v>
      </c>
      <c r="L109">
        <f t="shared" si="38"/>
        <v>0.32241245805300001</v>
      </c>
      <c r="M109">
        <f t="shared" si="39"/>
        <v>23489.395850240304</v>
      </c>
      <c r="N109">
        <f t="shared" si="40"/>
        <v>3.2998602409020203</v>
      </c>
      <c r="O109">
        <f t="shared" si="41"/>
        <v>89.440099671967928</v>
      </c>
      <c r="P109">
        <f t="shared" si="42"/>
        <v>-7.8895265516999862E-6</v>
      </c>
      <c r="Q109">
        <f t="shared" si="43"/>
        <v>-2.8713106310951928E-5</v>
      </c>
      <c r="R109">
        <f t="shared" si="44"/>
        <v>24071.008762149086</v>
      </c>
      <c r="S109">
        <f t="shared" si="45"/>
        <v>1027.635831239606</v>
      </c>
      <c r="T109">
        <f t="shared" si="46"/>
        <v>1.3979519195543339E-2</v>
      </c>
    </row>
    <row r="110" spans="1:20" x14ac:dyDescent="0.3">
      <c r="A110">
        <v>61.613999999999997</v>
      </c>
      <c r="B110">
        <f t="shared" si="31"/>
        <v>6.0421283856669348</v>
      </c>
      <c r="C110">
        <v>18.512799999999999</v>
      </c>
      <c r="D110">
        <v>37.7395</v>
      </c>
      <c r="E110">
        <v>8.2449999999999992</v>
      </c>
      <c r="F110">
        <f t="shared" si="32"/>
        <v>998.50136846755504</v>
      </c>
      <c r="G110">
        <f t="shared" si="33"/>
        <v>0.77037208498618581</v>
      </c>
      <c r="H110">
        <f t="shared" si="34"/>
        <v>-4.3983666836496637E-3</v>
      </c>
      <c r="I110">
        <f t="shared" si="35"/>
        <v>1027.2432164533866</v>
      </c>
      <c r="J110">
        <f t="shared" si="36"/>
        <v>21682.600544602967</v>
      </c>
      <c r="K110">
        <f t="shared" si="37"/>
        <v>46.881117719686969</v>
      </c>
      <c r="L110">
        <f t="shared" si="38"/>
        <v>0.32809532440625278</v>
      </c>
      <c r="M110">
        <f t="shared" si="39"/>
        <v>23527.937130523307</v>
      </c>
      <c r="N110">
        <f t="shared" si="40"/>
        <v>3.3026261093952445</v>
      </c>
      <c r="O110">
        <f t="shared" si="41"/>
        <v>89.507927961711275</v>
      </c>
      <c r="P110">
        <f t="shared" si="42"/>
        <v>-1.0167719182177911E-5</v>
      </c>
      <c r="Q110">
        <f t="shared" si="43"/>
        <v>-3.0425383695919192E-5</v>
      </c>
      <c r="R110">
        <f t="shared" si="44"/>
        <v>24068.754412053913</v>
      </c>
      <c r="S110">
        <f t="shared" si="45"/>
        <v>1027.501156428064</v>
      </c>
      <c r="T110">
        <f t="shared" si="46"/>
        <v>1.6535166036366924E-2</v>
      </c>
    </row>
    <row r="111" spans="1:20" x14ac:dyDescent="0.3">
      <c r="A111">
        <v>56.923999999999999</v>
      </c>
      <c r="B111">
        <f t="shared" si="31"/>
        <v>5.5822072292937417</v>
      </c>
      <c r="C111">
        <v>18.927399999999999</v>
      </c>
      <c r="D111">
        <v>37.664299999999997</v>
      </c>
      <c r="E111">
        <v>8.2420000000000009</v>
      </c>
      <c r="F111">
        <f t="shared" si="32"/>
        <v>998.42149278362785</v>
      </c>
      <c r="G111">
        <f t="shared" si="33"/>
        <v>0.76956208646357083</v>
      </c>
      <c r="H111">
        <f t="shared" si="34"/>
        <v>-4.3816494125194965E-3</v>
      </c>
      <c r="I111">
        <f t="shared" si="35"/>
        <v>1027.0790717528741</v>
      </c>
      <c r="J111">
        <f t="shared" si="36"/>
        <v>21713.382100588493</v>
      </c>
      <c r="K111">
        <f t="shared" si="37"/>
        <v>46.774771400309632</v>
      </c>
      <c r="L111">
        <f t="shared" si="38"/>
        <v>0.3323705684246292</v>
      </c>
      <c r="M111">
        <f t="shared" si="39"/>
        <v>23551.948748483203</v>
      </c>
      <c r="N111">
        <f t="shared" si="40"/>
        <v>3.3047720980926405</v>
      </c>
      <c r="O111">
        <f t="shared" si="41"/>
        <v>89.33714509583038</v>
      </c>
      <c r="P111">
        <f t="shared" si="42"/>
        <v>-1.1886888829991871E-5</v>
      </c>
      <c r="Q111">
        <f t="shared" si="43"/>
        <v>-3.1657431917260623E-5</v>
      </c>
      <c r="R111">
        <f t="shared" si="44"/>
        <v>24050.646219203183</v>
      </c>
      <c r="S111">
        <f t="shared" si="45"/>
        <v>1027.3175143794581</v>
      </c>
      <c r="T111">
        <f t="shared" si="46"/>
        <v>1.9326817013274891E-2</v>
      </c>
    </row>
    <row r="112" spans="1:20" x14ac:dyDescent="0.3">
      <c r="A112">
        <v>52.231000000000002</v>
      </c>
      <c r="B112">
        <f t="shared" si="31"/>
        <v>5.1219918802832094</v>
      </c>
      <c r="C112">
        <v>19.351700000000001</v>
      </c>
      <c r="D112">
        <v>37.589300000000001</v>
      </c>
      <c r="E112">
        <v>8.2360000000000007</v>
      </c>
      <c r="F112">
        <f t="shared" si="32"/>
        <v>998.33783632848906</v>
      </c>
      <c r="G112">
        <f t="shared" si="33"/>
        <v>0.7687477980831986</v>
      </c>
      <c r="H112">
        <f t="shared" si="34"/>
        <v>-4.3651299704157934E-3</v>
      </c>
      <c r="I112">
        <f t="shared" si="35"/>
        <v>1026.9111935373551</v>
      </c>
      <c r="J112">
        <f t="shared" si="36"/>
        <v>21744.291059372004</v>
      </c>
      <c r="K112">
        <f t="shared" si="37"/>
        <v>46.668605285745222</v>
      </c>
      <c r="L112">
        <f t="shared" si="38"/>
        <v>0.33668716578294133</v>
      </c>
      <c r="M112">
        <f t="shared" si="39"/>
        <v>23576.124331157749</v>
      </c>
      <c r="N112">
        <f t="shared" si="40"/>
        <v>3.3069979345964038</v>
      </c>
      <c r="O112">
        <f t="shared" si="41"/>
        <v>89.166856132552653</v>
      </c>
      <c r="P112">
        <f t="shared" si="42"/>
        <v>-1.3627490964215575E-5</v>
      </c>
      <c r="Q112">
        <f t="shared" si="43"/>
        <v>-3.2899582576523086E-5</v>
      </c>
      <c r="R112">
        <f t="shared" si="44"/>
        <v>24032.835381145069</v>
      </c>
      <c r="S112">
        <f t="shared" si="45"/>
        <v>1027.1301003767142</v>
      </c>
      <c r="T112">
        <f t="shared" si="46"/>
        <v>1.9519830880623801E-2</v>
      </c>
    </row>
    <row r="113" spans="1:20" x14ac:dyDescent="0.3">
      <c r="A113">
        <v>47.533000000000001</v>
      </c>
      <c r="B113">
        <f t="shared" si="31"/>
        <v>4.661286210210446</v>
      </c>
      <c r="C113">
        <v>20.052700000000002</v>
      </c>
      <c r="D113">
        <v>37.552199999999999</v>
      </c>
      <c r="E113">
        <v>8.23</v>
      </c>
      <c r="F113">
        <f t="shared" si="32"/>
        <v>998.19543386732073</v>
      </c>
      <c r="G113">
        <f t="shared" si="33"/>
        <v>0.76743447764561079</v>
      </c>
      <c r="H113">
        <f t="shared" si="34"/>
        <v>-4.3391428631040342E-3</v>
      </c>
      <c r="I113">
        <f t="shared" si="35"/>
        <v>1026.6970746977363</v>
      </c>
      <c r="J113">
        <f t="shared" si="36"/>
        <v>21794.054816137712</v>
      </c>
      <c r="K113">
        <f t="shared" si="37"/>
        <v>46.499043220524847</v>
      </c>
      <c r="L113">
        <f t="shared" si="38"/>
        <v>0.34368873467928934</v>
      </c>
      <c r="M113">
        <f t="shared" si="39"/>
        <v>23619.285604132408</v>
      </c>
      <c r="N113">
        <f t="shared" si="40"/>
        <v>3.3107402980107805</v>
      </c>
      <c r="O113">
        <f t="shared" si="41"/>
        <v>89.083877749035778</v>
      </c>
      <c r="P113">
        <f t="shared" si="42"/>
        <v>-1.6461556810192779E-5</v>
      </c>
      <c r="Q113">
        <f t="shared" si="43"/>
        <v>-3.4950743634695281E-5</v>
      </c>
      <c r="R113">
        <f t="shared" si="44"/>
        <v>24034.530295640667</v>
      </c>
      <c r="S113">
        <f t="shared" si="45"/>
        <v>1026.8962322093512</v>
      </c>
      <c r="T113">
        <f t="shared" si="46"/>
        <v>2.1796100797278874E-2</v>
      </c>
    </row>
    <row r="114" spans="1:20" x14ac:dyDescent="0.3">
      <c r="A114">
        <v>42.847999999999999</v>
      </c>
      <c r="B114">
        <f t="shared" si="31"/>
        <v>4.201855374899484</v>
      </c>
      <c r="C114">
        <v>20.5684</v>
      </c>
      <c r="D114">
        <v>37.552199999999999</v>
      </c>
      <c r="E114">
        <v>8.2219999999999995</v>
      </c>
      <c r="F114">
        <f t="shared" si="32"/>
        <v>998.08737844089774</v>
      </c>
      <c r="G114">
        <f t="shared" si="33"/>
        <v>0.76649335161701759</v>
      </c>
      <c r="H114">
        <f t="shared" si="34"/>
        <v>-4.3210632833853759E-3</v>
      </c>
      <c r="I114">
        <f t="shared" si="35"/>
        <v>1026.5578383790134</v>
      </c>
      <c r="J114">
        <f t="shared" si="36"/>
        <v>21829.638414387835</v>
      </c>
      <c r="K114">
        <f t="shared" si="37"/>
        <v>46.378883137923737</v>
      </c>
      <c r="L114">
        <f t="shared" si="38"/>
        <v>0.34873610928095522</v>
      </c>
      <c r="M114">
        <f t="shared" si="39"/>
        <v>23651.518425328828</v>
      </c>
      <c r="N114">
        <f t="shared" si="40"/>
        <v>3.3135445131496408</v>
      </c>
      <c r="O114">
        <f t="shared" si="41"/>
        <v>89.085204526171665</v>
      </c>
      <c r="P114">
        <f t="shared" si="42"/>
        <v>-1.8513353832053281E-5</v>
      </c>
      <c r="Q114">
        <f t="shared" si="43"/>
        <v>-3.6435674816461444E-5</v>
      </c>
      <c r="R114">
        <f t="shared" si="44"/>
        <v>24025.840927497855</v>
      </c>
      <c r="S114">
        <f t="shared" si="45"/>
        <v>1026.7374034602258</v>
      </c>
      <c r="T114">
        <f t="shared" si="46"/>
        <v>1.7988423613491841E-2</v>
      </c>
    </row>
    <row r="115" spans="1:20" x14ac:dyDescent="0.3">
      <c r="A115">
        <v>38.158999999999999</v>
      </c>
      <c r="B115">
        <f t="shared" si="31"/>
        <v>3.7420322827387373</v>
      </c>
      <c r="C115">
        <v>22.389700000000001</v>
      </c>
      <c r="D115">
        <v>37.553600000000003</v>
      </c>
      <c r="E115">
        <v>8.2100000000000009</v>
      </c>
      <c r="F115">
        <f t="shared" si="32"/>
        <v>997.68386653356015</v>
      </c>
      <c r="G115">
        <f t="shared" si="33"/>
        <v>0.7633344783902446</v>
      </c>
      <c r="H115">
        <f t="shared" si="34"/>
        <v>-4.2642541539125141E-3</v>
      </c>
      <c r="I115">
        <f t="shared" si="35"/>
        <v>1026.0498413039318</v>
      </c>
      <c r="J115">
        <f t="shared" si="36"/>
        <v>21948.471760396948</v>
      </c>
      <c r="K115">
        <f t="shared" si="37"/>
        <v>45.98478810411202</v>
      </c>
      <c r="L115">
        <f t="shared" si="38"/>
        <v>0.36586036596838534</v>
      </c>
      <c r="M115">
        <f t="shared" si="39"/>
        <v>23759.562344995997</v>
      </c>
      <c r="N115">
        <f t="shared" si="40"/>
        <v>3.3237873109196396</v>
      </c>
      <c r="O115">
        <f t="shared" si="41"/>
        <v>89.093170770960128</v>
      </c>
      <c r="P115">
        <f t="shared" si="42"/>
        <v>-2.5535013134107166E-5</v>
      </c>
      <c r="Q115">
        <f t="shared" si="43"/>
        <v>-4.1422652246760045E-5</v>
      </c>
      <c r="R115">
        <f t="shared" si="44"/>
        <v>24092.951286159139</v>
      </c>
      <c r="S115">
        <f t="shared" si="45"/>
        <v>1026.2092285046238</v>
      </c>
      <c r="T115">
        <f t="shared" si="46"/>
        <v>3.2797736001391666E-2</v>
      </c>
    </row>
    <row r="116" spans="1:20" x14ac:dyDescent="0.3">
      <c r="A116">
        <v>33.466000000000001</v>
      </c>
      <c r="B116">
        <f t="shared" si="31"/>
        <v>3.2818169337282055</v>
      </c>
      <c r="C116">
        <v>23.5932</v>
      </c>
      <c r="D116">
        <v>37.537500000000001</v>
      </c>
      <c r="E116">
        <v>8.1989999999999998</v>
      </c>
      <c r="F116">
        <f t="shared" si="32"/>
        <v>997.39894163122358</v>
      </c>
      <c r="G116">
        <f t="shared" si="33"/>
        <v>0.76138354448847811</v>
      </c>
      <c r="H116">
        <f t="shared" si="34"/>
        <v>-4.2327384680927041E-3</v>
      </c>
      <c r="I116">
        <f t="shared" si="35"/>
        <v>1025.6866885597155</v>
      </c>
      <c r="J116">
        <f t="shared" si="36"/>
        <v>22021.265837254243</v>
      </c>
      <c r="K116">
        <f t="shared" si="37"/>
        <v>45.749471663185801</v>
      </c>
      <c r="L116">
        <f t="shared" si="38"/>
        <v>0.37657589501506084</v>
      </c>
      <c r="M116">
        <f t="shared" si="39"/>
        <v>23825.193139147632</v>
      </c>
      <c r="N116">
        <f t="shared" si="40"/>
        <v>3.3308382733076987</v>
      </c>
      <c r="O116">
        <f t="shared" si="41"/>
        <v>89.059605182539769</v>
      </c>
      <c r="P116">
        <f t="shared" si="42"/>
        <v>-2.9982704630649126E-5</v>
      </c>
      <c r="Q116">
        <f t="shared" si="43"/>
        <v>-4.4490721526832492E-5</v>
      </c>
      <c r="R116">
        <f t="shared" si="44"/>
        <v>24117.469980367427</v>
      </c>
      <c r="S116">
        <f t="shared" si="45"/>
        <v>1025.826279240538</v>
      </c>
      <c r="T116">
        <f t="shared" si="46"/>
        <v>2.7920389344294382E-2</v>
      </c>
    </row>
    <row r="117" spans="1:20" x14ac:dyDescent="0.3">
      <c r="A117">
        <v>28.779</v>
      </c>
      <c r="B117">
        <f t="shared" si="31"/>
        <v>2.8221899699923512</v>
      </c>
      <c r="C117">
        <v>25.407299999999999</v>
      </c>
      <c r="D117">
        <v>37.612200000000001</v>
      </c>
      <c r="E117">
        <v>8.1839999999999993</v>
      </c>
      <c r="F117">
        <f t="shared" si="32"/>
        <v>996.94279999346782</v>
      </c>
      <c r="G117">
        <f t="shared" si="33"/>
        <v>0.75863922481559398</v>
      </c>
      <c r="H117">
        <f t="shared" si="34"/>
        <v>-4.1942908450376343E-3</v>
      </c>
      <c r="I117">
        <f t="shared" si="35"/>
        <v>1025.1928760739454</v>
      </c>
      <c r="J117">
        <f t="shared" si="36"/>
        <v>22122.610447202784</v>
      </c>
      <c r="K117">
        <f t="shared" si="37"/>
        <v>45.430874962324808</v>
      </c>
      <c r="L117">
        <f t="shared" si="38"/>
        <v>0.39182566875900937</v>
      </c>
      <c r="M117">
        <f t="shared" si="39"/>
        <v>23921.74844352225</v>
      </c>
      <c r="N117">
        <f t="shared" si="40"/>
        <v>3.3418762317229236</v>
      </c>
      <c r="O117">
        <f t="shared" si="41"/>
        <v>89.235163229777555</v>
      </c>
      <c r="P117">
        <f t="shared" si="42"/>
        <v>-3.6397980124900766E-5</v>
      </c>
      <c r="Q117">
        <f t="shared" si="43"/>
        <v>-4.8818579165900228E-5</v>
      </c>
      <c r="R117">
        <f t="shared" si="44"/>
        <v>24173.586637331879</v>
      </c>
      <c r="S117">
        <f t="shared" si="45"/>
        <v>1025.3125780824798</v>
      </c>
      <c r="T117">
        <f t="shared" si="46"/>
        <v>3.236627284712016E-2</v>
      </c>
    </row>
    <row r="118" spans="1:20" x14ac:dyDescent="0.3">
      <c r="A118">
        <v>24.097000000000001</v>
      </c>
      <c r="B118">
        <f t="shared" si="31"/>
        <v>2.3630533273187284</v>
      </c>
      <c r="C118">
        <v>27.916899999999998</v>
      </c>
      <c r="D118">
        <v>38.1708</v>
      </c>
      <c r="E118">
        <v>8.1780000000000008</v>
      </c>
      <c r="F118">
        <f t="shared" si="32"/>
        <v>996.26069391374403</v>
      </c>
      <c r="G118">
        <f t="shared" si="33"/>
        <v>0.75521474978133873</v>
      </c>
      <c r="H118">
        <f t="shared" si="34"/>
        <v>-4.1590566164623061E-3</v>
      </c>
      <c r="I118">
        <f t="shared" si="35"/>
        <v>1024.8109594341297</v>
      </c>
      <c r="J118">
        <f t="shared" si="36"/>
        <v>22246.704015257641</v>
      </c>
      <c r="K118">
        <f t="shared" si="37"/>
        <v>45.058006543213047</v>
      </c>
      <c r="L118">
        <f t="shared" si="38"/>
        <v>0.41113345733630369</v>
      </c>
      <c r="M118">
        <f t="shared" si="39"/>
        <v>24063.561292941355</v>
      </c>
      <c r="N118">
        <f t="shared" si="40"/>
        <v>3.3579233452231767</v>
      </c>
      <c r="O118">
        <f t="shared" si="41"/>
        <v>90.51792620946128</v>
      </c>
      <c r="P118">
        <f t="shared" si="42"/>
        <v>-4.4700001573764904E-5</v>
      </c>
      <c r="Q118">
        <f t="shared" si="43"/>
        <v>-5.4247725824561476E-5</v>
      </c>
      <c r="R118">
        <f t="shared" si="44"/>
        <v>24277.459676732171</v>
      </c>
      <c r="S118">
        <f t="shared" si="45"/>
        <v>1024.9107194056401</v>
      </c>
      <c r="T118">
        <f t="shared" si="46"/>
        <v>2.8647781160177525E-2</v>
      </c>
    </row>
    <row r="119" spans="1:20" x14ac:dyDescent="0.3">
      <c r="A119">
        <v>19.407</v>
      </c>
      <c r="B119">
        <f t="shared" si="31"/>
        <v>1.9031321709455351</v>
      </c>
      <c r="C119">
        <v>27.880400000000002</v>
      </c>
      <c r="D119">
        <v>38.055900000000001</v>
      </c>
      <c r="E119">
        <v>8.1829999999999998</v>
      </c>
      <c r="F119">
        <f t="shared" si="32"/>
        <v>996.27102883899283</v>
      </c>
      <c r="G119">
        <f t="shared" si="33"/>
        <v>0.75526156200342143</v>
      </c>
      <c r="H119">
        <f t="shared" si="34"/>
        <v>-4.1594197107031362E-3</v>
      </c>
      <c r="I119">
        <f t="shared" si="35"/>
        <v>1024.7364101872295</v>
      </c>
      <c r="J119">
        <f t="shared" si="36"/>
        <v>22245.02998502129</v>
      </c>
      <c r="K119">
        <f t="shared" si="37"/>
        <v>45.062888818058276</v>
      </c>
      <c r="L119">
        <f t="shared" si="38"/>
        <v>0.41086752085330719</v>
      </c>
      <c r="M119">
        <f t="shared" si="39"/>
        <v>24056.396010350774</v>
      </c>
      <c r="N119">
        <f t="shared" si="40"/>
        <v>3.3576837103327564</v>
      </c>
      <c r="O119">
        <f t="shared" si="41"/>
        <v>90.255393710060247</v>
      </c>
      <c r="P119">
        <f t="shared" si="42"/>
        <v>-4.4584020709506083E-5</v>
      </c>
      <c r="Q119">
        <f t="shared" si="43"/>
        <v>-5.4148052479043176E-5</v>
      </c>
      <c r="R119">
        <f t="shared" si="44"/>
        <v>24228.163757602262</v>
      </c>
      <c r="S119">
        <f t="shared" si="45"/>
        <v>1024.8169099745933</v>
      </c>
      <c r="T119">
        <f t="shared" si="46"/>
        <v>1.383014476498081E-2</v>
      </c>
    </row>
    <row r="120" spans="1:20" x14ac:dyDescent="0.3">
      <c r="A120">
        <v>14.72</v>
      </c>
      <c r="B120">
        <f t="shared" si="31"/>
        <v>1.443505207209681</v>
      </c>
      <c r="C120">
        <v>27.685700000000001</v>
      </c>
      <c r="D120">
        <v>37.9099</v>
      </c>
      <c r="E120">
        <v>8.1850000000000005</v>
      </c>
      <c r="F120">
        <f t="shared" si="32"/>
        <v>996.32595402466279</v>
      </c>
      <c r="G120">
        <f t="shared" si="33"/>
        <v>0.75551273849455736</v>
      </c>
      <c r="H120">
        <f t="shared" si="34"/>
        <v>-4.1614310261371542E-3</v>
      </c>
      <c r="I120">
        <f t="shared" si="35"/>
        <v>1024.690375259981</v>
      </c>
      <c r="J120">
        <f t="shared" si="36"/>
        <v>22236.035884976151</v>
      </c>
      <c r="K120">
        <f t="shared" si="37"/>
        <v>45.089195425232319</v>
      </c>
      <c r="L120">
        <f t="shared" si="38"/>
        <v>0.40944153031651331</v>
      </c>
      <c r="M120">
        <f t="shared" si="39"/>
        <v>24040.932612662538</v>
      </c>
      <c r="N120">
        <f t="shared" si="40"/>
        <v>3.356408492836537</v>
      </c>
      <c r="O120">
        <f t="shared" si="41"/>
        <v>89.921393432085651</v>
      </c>
      <c r="P120">
        <f t="shared" si="42"/>
        <v>-4.396297399372636E-5</v>
      </c>
      <c r="Q120">
        <f t="shared" si="43"/>
        <v>-5.3729331846595491E-5</v>
      </c>
      <c r="R120">
        <f t="shared" si="44"/>
        <v>24170.734500365103</v>
      </c>
      <c r="S120">
        <f t="shared" si="45"/>
        <v>1024.7515746510912</v>
      </c>
      <c r="T120">
        <f t="shared" si="46"/>
        <v>1.1545966333656378E-2</v>
      </c>
    </row>
    <row r="121" spans="1:20" x14ac:dyDescent="0.3">
      <c r="A121">
        <v>10.082000000000001</v>
      </c>
      <c r="B121">
        <f t="shared" si="31"/>
        <v>0.98868338988369586</v>
      </c>
      <c r="C121">
        <v>27.706399999999999</v>
      </c>
      <c r="D121">
        <v>37.911299999999997</v>
      </c>
      <c r="E121">
        <v>8.1850000000000005</v>
      </c>
      <c r="F121">
        <f t="shared" si="32"/>
        <v>996.32013085207825</v>
      </c>
      <c r="G121">
        <f t="shared" si="33"/>
        <v>0.75548591638416285</v>
      </c>
      <c r="H121">
        <f t="shared" si="34"/>
        <v>-4.1612112287484158E-3</v>
      </c>
      <c r="I121">
        <f t="shared" si="35"/>
        <v>1024.6846417287463</v>
      </c>
      <c r="J121">
        <f t="shared" si="36"/>
        <v>22236.997274078625</v>
      </c>
      <c r="K121">
        <f t="shared" si="37"/>
        <v>45.086377456475155</v>
      </c>
      <c r="L121">
        <f t="shared" si="38"/>
        <v>0.40959373162376322</v>
      </c>
      <c r="M121">
        <f t="shared" si="39"/>
        <v>24041.891115924216</v>
      </c>
      <c r="N121">
        <f t="shared" si="40"/>
        <v>3.3565438258511056</v>
      </c>
      <c r="O121">
        <f t="shared" si="41"/>
        <v>89.924647896647329</v>
      </c>
      <c r="P121">
        <f t="shared" si="42"/>
        <v>-4.4029192201124463E-5</v>
      </c>
      <c r="Q121">
        <f t="shared" si="43"/>
        <v>-5.377052641967171E-5</v>
      </c>
      <c r="R121">
        <f t="shared" si="44"/>
        <v>24130.79806908036</v>
      </c>
      <c r="S121">
        <f t="shared" si="45"/>
        <v>1024.7266266723052</v>
      </c>
      <c r="T121">
        <f t="shared" si="46"/>
        <v>7.1723477513168854E-3</v>
      </c>
    </row>
    <row r="122" spans="1:20" x14ac:dyDescent="0.3">
      <c r="A122">
        <v>5.5380000000000003</v>
      </c>
      <c r="B122">
        <f t="shared" si="31"/>
        <v>0.5430796085276639</v>
      </c>
      <c r="C122">
        <v>27.770900000000001</v>
      </c>
      <c r="D122">
        <v>37.912500000000001</v>
      </c>
      <c r="E122">
        <v>8.1820000000000004</v>
      </c>
      <c r="F122">
        <f t="shared" si="32"/>
        <v>996.30196125135865</v>
      </c>
      <c r="G122">
        <f t="shared" si="33"/>
        <v>0.75540251992204999</v>
      </c>
      <c r="H122">
        <f t="shared" si="34"/>
        <v>-4.1605354455158255E-3</v>
      </c>
      <c r="I122">
        <f t="shared" si="35"/>
        <v>1024.6643725381948</v>
      </c>
      <c r="J122">
        <f t="shared" si="36"/>
        <v>22239.985029750649</v>
      </c>
      <c r="K122">
        <f t="shared" si="37"/>
        <v>45.077629087394023</v>
      </c>
      <c r="L122">
        <f t="shared" si="38"/>
        <v>0.41006707626710776</v>
      </c>
      <c r="M122">
        <f t="shared" si="39"/>
        <v>24044.716339420916</v>
      </c>
      <c r="N122">
        <f t="shared" si="40"/>
        <v>3.3569658895404388</v>
      </c>
      <c r="O122">
        <f t="shared" si="41"/>
        <v>89.927565822441323</v>
      </c>
      <c r="P122">
        <f t="shared" si="42"/>
        <v>-4.4235234210960514E-5</v>
      </c>
      <c r="Q122">
        <f t="shared" si="43"/>
        <v>-5.3897734882182826E-5</v>
      </c>
      <c r="R122">
        <f t="shared" si="44"/>
        <v>24093.554150767261</v>
      </c>
      <c r="S122">
        <f t="shared" si="45"/>
        <v>1024.6874694572418</v>
      </c>
      <c r="T122">
        <f t="shared" si="46"/>
        <v>9.0782902110620681E-3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8FBB6-CED4-4765-A393-8BC82B3CC103}">
  <dimension ref="A1:T360"/>
  <sheetViews>
    <sheetView workbookViewId="0">
      <selection sqref="A1:A1048576"/>
    </sheetView>
  </sheetViews>
  <sheetFormatPr defaultRowHeight="14.4" x14ac:dyDescent="0.3"/>
  <sheetData>
    <row r="1" spans="1:20" x14ac:dyDescent="0.3">
      <c r="A1" t="s">
        <v>0</v>
      </c>
      <c r="B1" t="s">
        <v>19</v>
      </c>
      <c r="C1" t="s">
        <v>1</v>
      </c>
      <c r="D1" t="s">
        <v>4</v>
      </c>
      <c r="E1" t="s">
        <v>3</v>
      </c>
      <c r="F1" s="1" t="s">
        <v>6</v>
      </c>
      <c r="G1" s="1" t="s">
        <v>8</v>
      </c>
      <c r="H1" s="1" t="s">
        <v>9</v>
      </c>
      <c r="I1" s="1" t="s">
        <v>7</v>
      </c>
      <c r="J1" s="1" t="s">
        <v>11</v>
      </c>
      <c r="K1" s="1" t="s">
        <v>12</v>
      </c>
      <c r="L1" s="1" t="s">
        <v>13</v>
      </c>
      <c r="M1" s="1" t="s">
        <v>10</v>
      </c>
      <c r="N1" s="1" t="s">
        <v>15</v>
      </c>
      <c r="O1" s="1" t="s">
        <v>16</v>
      </c>
      <c r="P1" s="1" t="s">
        <v>18</v>
      </c>
      <c r="Q1" s="1" t="s">
        <v>17</v>
      </c>
      <c r="R1" s="1" t="s">
        <v>14</v>
      </c>
      <c r="S1" t="s">
        <v>5</v>
      </c>
      <c r="T1" t="s">
        <v>20</v>
      </c>
    </row>
    <row r="2" spans="1:20" x14ac:dyDescent="0.3">
      <c r="A2">
        <v>11.768000000000001</v>
      </c>
      <c r="B2">
        <f t="shared" ref="B2:B65" si="0">A2/10.1974</f>
        <v>1.1540196520681743</v>
      </c>
      <c r="C2">
        <v>27.372199999999999</v>
      </c>
      <c r="D2">
        <v>37.854900000000001</v>
      </c>
      <c r="E2">
        <v>8.1630000000000003</v>
      </c>
      <c r="F2">
        <f t="shared" ref="F2:F3" si="1">999.842594+C2*(0.06793953)+(-0.00909529)*(C2^2)+(0.0001001685)*(C2^3)+(-0.000001120083)*(C2^4)+(0.000000006536332)*(C2^5)</f>
        <v>996.41366910683871</v>
      </c>
      <c r="G2">
        <f t="shared" ref="G2:G3" si="2">0.82449+C2*(-0.0040899)+(0.000076438)*(C2^2)+(-0.00000082467)*(C2^3)+(0.0000000053875)*(C2^4)</f>
        <v>0.75592239262717753</v>
      </c>
      <c r="H2">
        <f t="shared" ref="H2:H3" si="3">-0.0057246+C2*(0.00010227)+(-0.0000016546)*(C2^2)</f>
        <v>-4.1649331969170643E-3</v>
      </c>
      <c r="I2">
        <f t="shared" ref="I2:I3" si="4">F2+G2*D2+H2*(D2^1.5)+(0.00048314)*D2^2</f>
        <v>1024.7513286785115</v>
      </c>
      <c r="J2">
        <f t="shared" ref="J2:J3" si="5">19652.21+C2*(148.4206)+(-2.327105)*(C2^2)+(0.01360477)*(C2^3)+(-0.00005155288)*(C2^4)</f>
        <v>22221.325207954193</v>
      </c>
      <c r="K2">
        <f t="shared" ref="K2:K3" si="6">54.6746+C2*(-0.603459)+(0.0109987)*(C2^2)+(-0.00006167)*(C2^3)</f>
        <v>45.132490947805849</v>
      </c>
      <c r="L2">
        <f t="shared" ref="L2:L3" si="7">0.07944+C2*(0.016483)+(-0.00016483)*(C2^2)</f>
        <v>0.40711918302798283</v>
      </c>
      <c r="M2">
        <f t="shared" ref="M2:M3" si="8">J2+K2*D2+L2*D2^1.5</f>
        <v>24024.632181038251</v>
      </c>
      <c r="N2">
        <f t="shared" ref="N2:N3" si="9">3.2399+C2*(0.00143713)+(0.000116092)*(C2^2)+(-0.000000577905)*(C2^3)</f>
        <v>3.3543660360736083</v>
      </c>
      <c r="O2">
        <f t="shared" ref="O2:O3" si="10">N2+(2.2838-(0.000010981)*C2-(0.0000016078)*C2^2)*D2+(0.000191075)*D2^1.5</f>
        <v>89.794910307525697</v>
      </c>
      <c r="P2">
        <f t="shared" ref="P2:P3" si="11">0.0000850935+C2*(-0.00000612293)+(0.000000052787)*(C2^2)</f>
        <v>-4.2954573457374918E-5</v>
      </c>
      <c r="Q2">
        <f t="shared" ref="Q2:Q3" si="12">((-0.00000099348)+(0.000000020816)*C2+(0.00000000020816)*C2^2)*D2+P2</f>
        <v>-5.3089808103088304E-5</v>
      </c>
      <c r="R2">
        <f t="shared" ref="R2:R3" si="13">M2+O2*B2+Q2*B2^2</f>
        <v>24128.257201485882</v>
      </c>
      <c r="S2">
        <f t="shared" ref="S2:S3" si="14">I2/(1-B2/R2)</f>
        <v>1024.8003433970571</v>
      </c>
    </row>
    <row r="3" spans="1:20" x14ac:dyDescent="0.3">
      <c r="A3">
        <v>11.808999999999999</v>
      </c>
      <c r="B3">
        <f t="shared" si="0"/>
        <v>1.1580402847784728</v>
      </c>
      <c r="C3">
        <v>27.368600000000001</v>
      </c>
      <c r="D3">
        <v>37.854700000000001</v>
      </c>
      <c r="E3">
        <v>8.16</v>
      </c>
      <c r="F3">
        <f t="shared" si="1"/>
        <v>996.41467116001206</v>
      </c>
      <c r="G3">
        <f t="shared" si="2"/>
        <v>0.75592713430770253</v>
      </c>
      <c r="H3">
        <f t="shared" si="3"/>
        <v>-4.164975302057416E-3</v>
      </c>
      <c r="I3">
        <f t="shared" si="4"/>
        <v>1024.7523496074971</v>
      </c>
      <c r="J3">
        <f t="shared" si="5"/>
        <v>22221.15463856612</v>
      </c>
      <c r="K3">
        <f t="shared" si="6"/>
        <v>45.132994874120747</v>
      </c>
      <c r="L3">
        <f t="shared" si="7"/>
        <v>0.40709232676181328</v>
      </c>
      <c r="M3">
        <f t="shared" si="8"/>
        <v>24024.464654704258</v>
      </c>
      <c r="N3">
        <f t="shared" si="9"/>
        <v>3.354342660172787</v>
      </c>
      <c r="O3">
        <f t="shared" si="10"/>
        <v>89.794443610476904</v>
      </c>
      <c r="P3">
        <f t="shared" si="11"/>
        <v>-4.2942933478769478E-5</v>
      </c>
      <c r="Q3">
        <f t="shared" si="12"/>
        <v>-5.3082504171411933E-5</v>
      </c>
      <c r="R3">
        <f t="shared" si="13"/>
        <v>24128.450166567778</v>
      </c>
      <c r="S3">
        <f t="shared" si="14"/>
        <v>1024.8015347583444</v>
      </c>
      <c r="T3">
        <f t="shared" ref="T3" si="15">IF(9.8/S3*(S3-S2)/(A3-A2)&gt;0,SQRT(9.8/S3*(S3-S2)/(A3-A2)),SQRT(-9.8/S3*(S3-S2)/(A3-A2)))</f>
        <v>1.6669515138677021E-2</v>
      </c>
    </row>
    <row r="4" spans="1:20" x14ac:dyDescent="0.3">
      <c r="A4">
        <v>11.789</v>
      </c>
      <c r="B4">
        <f t="shared" si="0"/>
        <v>1.1560790005295467</v>
      </c>
      <c r="C4">
        <v>27.3627</v>
      </c>
      <c r="D4">
        <v>37.853999999999999</v>
      </c>
      <c r="E4">
        <v>8.1620000000000008</v>
      </c>
      <c r="F4">
        <f t="shared" ref="F4:F67" si="16">999.842594+C4*(0.06793953)+(-0.00909529)*(C4^2)+(0.0001001685)*(C4^3)+(-0.000001120083)*(C4^4)+(0.000000006536332)*(C4^5)</f>
        <v>996.41631315796121</v>
      </c>
      <c r="G4">
        <f t="shared" ref="G4:G67" si="17">0.82449+C4*(-0.0040899)+(0.000076438)*(C4^2)+(-0.00000082467)*(C4^3)+(0.0000000053875)*(C4^4)</f>
        <v>0.75593490724157675</v>
      </c>
      <c r="H4">
        <f t="shared" ref="H4:H67" si="18">-0.0057246+C4*(0.00010227)+(-0.0000016546)*(C4^2)</f>
        <v>-4.1650444004444342E-3</v>
      </c>
      <c r="I4">
        <f t="shared" ref="I4:I67" si="19">F4+G4*D4+H4*(D4^1.5)+(0.00048314)*D4^2</f>
        <v>1024.7537419022631</v>
      </c>
      <c r="J4">
        <f t="shared" ref="J4:J67" si="20">19652.21+C4*(148.4206)+(-2.327105)*(C4^2)+(0.01360477)*(C4^3)+(-0.00005155288)*(C4^4)</f>
        <v>22220.875013479243</v>
      </c>
      <c r="K4">
        <f t="shared" ref="K4:K67" si="21">54.6746+C4*(-0.603459)+(0.0109987)*(C4^2)+(-0.00006167)*(C4^3)</f>
        <v>45.133821086036946</v>
      </c>
      <c r="L4">
        <f t="shared" ref="L4:L67" si="22">0.07944+C4*(0.016483)+(-0.00016483)*(C4^2)</f>
        <v>0.40704830308686935</v>
      </c>
      <c r="M4">
        <f t="shared" ref="M4:M67" si="23">J4+K4*D4+L4*D4^1.5</f>
        <v>24024.171828970651</v>
      </c>
      <c r="N4">
        <f t="shared" ref="N4:N67" si="24">3.2399+C4*(0.00143713)+(0.000116092)*(C4^2)+(-0.000000577905)*(C4^3)</f>
        <v>3.3543043535161576</v>
      </c>
      <c r="O4">
        <f t="shared" ref="O4:O67" si="25">N4+(2.2838-(0.000010981)*C4-(0.0000016078)*C4^2)*D4+(0.000191075)*D4^1.5</f>
        <v>89.792828568427538</v>
      </c>
      <c r="P4">
        <f t="shared" ref="P4:P67" si="26">0.0000850935+C4*(-0.00000612293)+(0.000000052787)*(C4^2)</f>
        <v>-4.2923853888454758E-5</v>
      </c>
      <c r="Q4">
        <f t="shared" ref="Q4:Q67" si="27">((-0.00000099348)+(0.000000020816)*C4+(0.00000000020816)*C4^2)*D4+P4</f>
        <v>-5.3070430565951252E-5</v>
      </c>
      <c r="R4">
        <f t="shared" ref="R4:R67" si="28">M4+O4*B4+Q4*B4^2</f>
        <v>24127.979361547139</v>
      </c>
      <c r="S4">
        <f t="shared" ref="S4:S67" si="29">I4/(1-B4/R4)</f>
        <v>1024.802844772867</v>
      </c>
      <c r="T4">
        <f t="shared" ref="T4:T67" si="30">IF(9.8/S4*(S4-S3)/(A4-A3)&gt;0,SQRT(9.8/S4*(S4-S3)/(A4-A3)),SQRT(-9.8/S4*(S4-S3)/(A4-A3)))</f>
        <v>2.50274114794873E-2</v>
      </c>
    </row>
    <row r="5" spans="1:20" x14ac:dyDescent="0.3">
      <c r="A5">
        <v>11.802</v>
      </c>
      <c r="B5">
        <f t="shared" si="0"/>
        <v>1.1573538352913488</v>
      </c>
      <c r="C5">
        <v>27.364999999999998</v>
      </c>
      <c r="D5">
        <v>37.853900000000003</v>
      </c>
      <c r="E5">
        <v>8.1630000000000003</v>
      </c>
      <c r="F5">
        <f t="shared" si="16"/>
        <v>996.41567309486481</v>
      </c>
      <c r="G5">
        <f t="shared" si="17"/>
        <v>0.75593187684204599</v>
      </c>
      <c r="H5">
        <f t="shared" si="18"/>
        <v>-4.1650174500850005E-3</v>
      </c>
      <c r="I5">
        <f t="shared" si="19"/>
        <v>1024.752917996022</v>
      </c>
      <c r="J5">
        <f t="shared" si="20"/>
        <v>22220.984031807486</v>
      </c>
      <c r="K5">
        <f t="shared" si="21"/>
        <v>45.133498954276952</v>
      </c>
      <c r="L5">
        <f t="shared" si="22"/>
        <v>0.40706546622325002</v>
      </c>
      <c r="M5">
        <f t="shared" si="23"/>
        <v>24024.267761577063</v>
      </c>
      <c r="N5">
        <f t="shared" si="24"/>
        <v>3.354319286051183</v>
      </c>
      <c r="O5">
        <f t="shared" si="25"/>
        <v>89.792606478136065</v>
      </c>
      <c r="P5">
        <f t="shared" si="26"/>
        <v>-4.2931292131924973E-5</v>
      </c>
      <c r="Q5">
        <f t="shared" si="27"/>
        <v>-5.3075037838296084E-5</v>
      </c>
      <c r="R5">
        <f t="shared" si="28"/>
        <v>24128.189507973031</v>
      </c>
      <c r="S5">
        <f t="shared" si="29"/>
        <v>1024.8020745484023</v>
      </c>
      <c r="T5">
        <f t="shared" si="30"/>
        <v>2.3802908013535375E-2</v>
      </c>
    </row>
    <row r="6" spans="1:20" x14ac:dyDescent="0.3">
      <c r="A6">
        <v>11.804</v>
      </c>
      <c r="B6">
        <f t="shared" si="0"/>
        <v>1.1575499637162414</v>
      </c>
      <c r="C6">
        <v>27.3627</v>
      </c>
      <c r="D6">
        <v>37.853999999999999</v>
      </c>
      <c r="E6">
        <v>8.1620000000000008</v>
      </c>
      <c r="F6">
        <f t="shared" si="16"/>
        <v>996.41631315796121</v>
      </c>
      <c r="G6">
        <f t="shared" si="17"/>
        <v>0.75593490724157675</v>
      </c>
      <c r="H6">
        <f t="shared" si="18"/>
        <v>-4.1650444004444342E-3</v>
      </c>
      <c r="I6">
        <f t="shared" si="19"/>
        <v>1024.7537419022631</v>
      </c>
      <c r="J6">
        <f t="shared" si="20"/>
        <v>22220.875013479243</v>
      </c>
      <c r="K6">
        <f t="shared" si="21"/>
        <v>45.133821086036946</v>
      </c>
      <c r="L6">
        <f t="shared" si="22"/>
        <v>0.40704830308686935</v>
      </c>
      <c r="M6">
        <f t="shared" si="23"/>
        <v>24024.171828970651</v>
      </c>
      <c r="N6">
        <f t="shared" si="24"/>
        <v>3.3543043535161576</v>
      </c>
      <c r="O6">
        <f t="shared" si="25"/>
        <v>89.792828568427538</v>
      </c>
      <c r="P6">
        <f t="shared" si="26"/>
        <v>-4.2923853888454758E-5</v>
      </c>
      <c r="Q6">
        <f t="shared" si="27"/>
        <v>-5.3070430565951252E-5</v>
      </c>
      <c r="R6">
        <f t="shared" si="28"/>
        <v>24128.11144331178</v>
      </c>
      <c r="S6">
        <f t="shared" si="29"/>
        <v>1024.802906983856</v>
      </c>
      <c r="T6">
        <f t="shared" si="30"/>
        <v>6.3088928296490321E-2</v>
      </c>
    </row>
    <row r="7" spans="1:20" x14ac:dyDescent="0.3">
      <c r="A7">
        <v>11.929</v>
      </c>
      <c r="B7">
        <f t="shared" si="0"/>
        <v>1.1698079902720302</v>
      </c>
      <c r="C7">
        <v>27.364100000000001</v>
      </c>
      <c r="D7">
        <v>37.853900000000003</v>
      </c>
      <c r="E7">
        <v>8.1620000000000008</v>
      </c>
      <c r="F7">
        <f t="shared" si="16"/>
        <v>996.4159235600896</v>
      </c>
      <c r="G7">
        <f t="shared" si="17"/>
        <v>0.75593306260904891</v>
      </c>
      <c r="H7">
        <f t="shared" si="18"/>
        <v>-4.1650279937930253E-3</v>
      </c>
      <c r="I7">
        <f t="shared" si="19"/>
        <v>1024.7532108915427</v>
      </c>
      <c r="J7">
        <f t="shared" si="20"/>
        <v>22220.94137427842</v>
      </c>
      <c r="K7">
        <f t="shared" si="21"/>
        <v>45.133624998355721</v>
      </c>
      <c r="L7">
        <f t="shared" si="22"/>
        <v>0.40705875042104772</v>
      </c>
      <c r="M7">
        <f t="shared" si="23"/>
        <v>24024.22831121038</v>
      </c>
      <c r="N7">
        <f t="shared" si="24"/>
        <v>3.3543134427988033</v>
      </c>
      <c r="O7">
        <f t="shared" si="25"/>
        <v>89.792604006795628</v>
      </c>
      <c r="P7">
        <f t="shared" si="26"/>
        <v>-4.2928381581426531E-5</v>
      </c>
      <c r="Q7">
        <f t="shared" si="27"/>
        <v>-5.3073224580317272E-5</v>
      </c>
      <c r="R7">
        <f t="shared" si="28"/>
        <v>24129.268344216769</v>
      </c>
      <c r="S7">
        <f t="shared" si="29"/>
        <v>1024.802894230342</v>
      </c>
      <c r="T7">
        <f t="shared" si="30"/>
        <v>9.8776308671953434E-4</v>
      </c>
    </row>
    <row r="8" spans="1:20" x14ac:dyDescent="0.3">
      <c r="A8">
        <v>14.006</v>
      </c>
      <c r="B8">
        <f t="shared" si="0"/>
        <v>1.3734873595230157</v>
      </c>
      <c r="C8">
        <v>27.367899999999999</v>
      </c>
      <c r="D8">
        <v>37.8538</v>
      </c>
      <c r="E8">
        <v>8.1620000000000008</v>
      </c>
      <c r="F8">
        <f t="shared" si="16"/>
        <v>996.41486598994459</v>
      </c>
      <c r="G8">
        <f t="shared" si="17"/>
        <v>0.75592805640028671</v>
      </c>
      <c r="H8">
        <f t="shared" si="18"/>
        <v>-4.164983494148386E-3</v>
      </c>
      <c r="I8">
        <f t="shared" si="19"/>
        <v>1024.7518987739966</v>
      </c>
      <c r="J8">
        <f t="shared" si="20"/>
        <v>22221.121467956575</v>
      </c>
      <c r="K8">
        <f t="shared" si="21"/>
        <v>45.133092877657603</v>
      </c>
      <c r="L8">
        <f t="shared" si="22"/>
        <v>0.40708710421391969</v>
      </c>
      <c r="M8">
        <f t="shared" si="23"/>
        <v>24024.389976586583</v>
      </c>
      <c r="N8">
        <f t="shared" si="24"/>
        <v>3.3543381150653473</v>
      </c>
      <c r="O8">
        <f t="shared" si="25"/>
        <v>89.792386035567461</v>
      </c>
      <c r="P8">
        <f t="shared" si="26"/>
        <v>-4.2940669990707329E-5</v>
      </c>
      <c r="Q8">
        <f t="shared" si="27"/>
        <v>-5.3080853102148684E-5</v>
      </c>
      <c r="R8">
        <f t="shared" si="28"/>
        <v>24147.718583652542</v>
      </c>
      <c r="S8">
        <f t="shared" si="29"/>
        <v>1024.8101884975138</v>
      </c>
      <c r="T8">
        <f t="shared" si="30"/>
        <v>5.7951396449832391E-3</v>
      </c>
    </row>
    <row r="9" spans="1:20" x14ac:dyDescent="0.3">
      <c r="A9">
        <v>17.867000000000001</v>
      </c>
      <c r="B9">
        <f t="shared" si="0"/>
        <v>1.7521132837782181</v>
      </c>
      <c r="C9">
        <v>27.376799999999999</v>
      </c>
      <c r="D9">
        <v>37.853499999999997</v>
      </c>
      <c r="E9">
        <v>8.1609999999999996</v>
      </c>
      <c r="F9">
        <f t="shared" si="16"/>
        <v>996.41238853338768</v>
      </c>
      <c r="G9">
        <f t="shared" si="17"/>
        <v>0.7559163350555862</v>
      </c>
      <c r="H9">
        <f t="shared" si="18"/>
        <v>-4.1648794583159041E-3</v>
      </c>
      <c r="I9">
        <f t="shared" si="19"/>
        <v>1024.7487756326345</v>
      </c>
      <c r="J9">
        <f t="shared" si="20"/>
        <v>22221.543103347976</v>
      </c>
      <c r="K9">
        <f t="shared" si="21"/>
        <v>45.131847265808652</v>
      </c>
      <c r="L9">
        <f t="shared" si="22"/>
        <v>0.40715349315070082</v>
      </c>
      <c r="M9">
        <f t="shared" si="23"/>
        <v>24024.765255816768</v>
      </c>
      <c r="N9">
        <f t="shared" si="24"/>
        <v>3.354395907869157</v>
      </c>
      <c r="O9">
        <f t="shared" si="25"/>
        <v>89.791725258225114</v>
      </c>
      <c r="P9">
        <f t="shared" si="26"/>
        <v>-4.2969444772245111E-5</v>
      </c>
      <c r="Q9">
        <f t="shared" si="27"/>
        <v>-5.3098695537277322E-5</v>
      </c>
      <c r="R9">
        <f t="shared" si="28"/>
        <v>24182.090367407334</v>
      </c>
      <c r="S9">
        <f t="shared" si="29"/>
        <v>1024.8230291820867</v>
      </c>
      <c r="T9">
        <f t="shared" si="30"/>
        <v>5.6393985447789072E-3</v>
      </c>
    </row>
    <row r="10" spans="1:20" x14ac:dyDescent="0.3">
      <c r="A10">
        <v>22.321000000000002</v>
      </c>
      <c r="B10">
        <f t="shared" si="0"/>
        <v>2.1888912860140821</v>
      </c>
      <c r="C10">
        <v>27.379200000000001</v>
      </c>
      <c r="D10">
        <v>37.854799999999997</v>
      </c>
      <c r="E10">
        <v>8.16</v>
      </c>
      <c r="F10">
        <f t="shared" si="16"/>
        <v>996.41172033142959</v>
      </c>
      <c r="G10">
        <f t="shared" si="17"/>
        <v>0.75591317513676404</v>
      </c>
      <c r="H10">
        <f t="shared" si="18"/>
        <v>-4.1648514485821443E-3</v>
      </c>
      <c r="I10">
        <f t="shared" si="19"/>
        <v>1024.7489746102733</v>
      </c>
      <c r="J10">
        <f t="shared" si="20"/>
        <v>22221.656763682593</v>
      </c>
      <c r="K10">
        <f t="shared" si="21"/>
        <v>45.13151153141191</v>
      </c>
      <c r="L10">
        <f t="shared" si="22"/>
        <v>0.40717139131514879</v>
      </c>
      <c r="M10">
        <f t="shared" si="23"/>
        <v>24024.933931822354</v>
      </c>
      <c r="N10">
        <f t="shared" si="24"/>
        <v>3.35441149430677</v>
      </c>
      <c r="O10">
        <f t="shared" si="25"/>
        <v>89.794701123830606</v>
      </c>
      <c r="P10">
        <f t="shared" si="26"/>
        <v>-4.2977202832312312E-5</v>
      </c>
      <c r="Q10">
        <f t="shared" si="27"/>
        <v>-5.310387477378822E-5</v>
      </c>
      <c r="R10">
        <f t="shared" si="28"/>
        <v>24221.484516208868</v>
      </c>
      <c r="S10">
        <f t="shared" si="29"/>
        <v>1024.8415893640472</v>
      </c>
      <c r="T10">
        <f t="shared" si="30"/>
        <v>6.3124896007071838E-3</v>
      </c>
    </row>
    <row r="11" spans="1:20" x14ac:dyDescent="0.3">
      <c r="A11">
        <v>27.193999999999999</v>
      </c>
      <c r="B11">
        <f t="shared" si="0"/>
        <v>2.66675819326495</v>
      </c>
      <c r="C11">
        <v>27.381499999999999</v>
      </c>
      <c r="D11">
        <v>37.856400000000001</v>
      </c>
      <c r="E11">
        <v>8.1579999999999995</v>
      </c>
      <c r="F11">
        <f t="shared" si="16"/>
        <v>996.41107992188279</v>
      </c>
      <c r="G11">
        <f t="shared" si="17"/>
        <v>0.75591014723723304</v>
      </c>
      <c r="H11">
        <f t="shared" si="18"/>
        <v>-4.1648246238068501E-3</v>
      </c>
      <c r="I11">
        <f t="shared" si="19"/>
        <v>1024.7494323109634</v>
      </c>
      <c r="J11">
        <f t="shared" si="20"/>
        <v>22221.765672587178</v>
      </c>
      <c r="K11">
        <f t="shared" si="21"/>
        <v>45.131189850087118</v>
      </c>
      <c r="L11">
        <f t="shared" si="22"/>
        <v>0.40718854194093246</v>
      </c>
      <c r="M11">
        <f t="shared" si="23"/>
        <v>24025.112880671248</v>
      </c>
      <c r="N11">
        <f t="shared" si="24"/>
        <v>3.3544264320513113</v>
      </c>
      <c r="O11">
        <f t="shared" si="25"/>
        <v>89.798361931549294</v>
      </c>
      <c r="P11">
        <f t="shared" si="26"/>
        <v>-4.2984637069249229E-5</v>
      </c>
      <c r="Q11">
        <f t="shared" si="27"/>
        <v>-5.310893208248046E-5</v>
      </c>
      <c r="R11">
        <f t="shared" si="28"/>
        <v>24264.583020404538</v>
      </c>
      <c r="S11">
        <f t="shared" si="29"/>
        <v>1024.8620680531333</v>
      </c>
      <c r="T11">
        <f t="shared" si="30"/>
        <v>6.3391816786048895E-3</v>
      </c>
    </row>
    <row r="12" spans="1:20" x14ac:dyDescent="0.3">
      <c r="A12">
        <v>32.058</v>
      </c>
      <c r="B12">
        <f t="shared" si="0"/>
        <v>3.1437425226038012</v>
      </c>
      <c r="C12">
        <v>27.191400000000002</v>
      </c>
      <c r="D12">
        <v>37.844999999999999</v>
      </c>
      <c r="E12">
        <v>8.1539999999999999</v>
      </c>
      <c r="F12">
        <f t="shared" si="16"/>
        <v>996.46384804912907</v>
      </c>
      <c r="G12">
        <f t="shared" si="17"/>
        <v>0.75616158701284664</v>
      </c>
      <c r="H12">
        <f t="shared" si="18"/>
        <v>-4.1671008203102164E-3</v>
      </c>
      <c r="I12">
        <f t="shared" si="19"/>
        <v>1024.8025900751102</v>
      </c>
      <c r="J12">
        <f t="shared" si="20"/>
        <v>22212.712598974671</v>
      </c>
      <c r="K12">
        <f t="shared" si="21"/>
        <v>45.157989741814482</v>
      </c>
      <c r="L12">
        <f t="shared" si="22"/>
        <v>0.40576512087637323</v>
      </c>
      <c r="M12">
        <f t="shared" si="23"/>
        <v>24016.185320299555</v>
      </c>
      <c r="N12">
        <f t="shared" si="24"/>
        <v>3.3531942487587449</v>
      </c>
      <c r="O12">
        <f t="shared" si="25"/>
        <v>89.771801744623488</v>
      </c>
      <c r="P12">
        <f t="shared" si="26"/>
        <v>-4.2368296687953473E-5</v>
      </c>
      <c r="Q12">
        <f t="shared" si="27"/>
        <v>-5.272102704187743E-5</v>
      </c>
      <c r="R12">
        <f t="shared" si="28"/>
        <v>24298.404229726806</v>
      </c>
      <c r="S12">
        <f t="shared" si="29"/>
        <v>1024.9351968228909</v>
      </c>
      <c r="T12">
        <f t="shared" si="30"/>
        <v>1.1989806791211408E-2</v>
      </c>
    </row>
    <row r="13" spans="1:20" x14ac:dyDescent="0.3">
      <c r="A13">
        <v>37.127000000000002</v>
      </c>
      <c r="B13">
        <f t="shared" si="0"/>
        <v>3.6408300154941458</v>
      </c>
      <c r="C13">
        <v>24.875</v>
      </c>
      <c r="D13">
        <v>37.625799999999998</v>
      </c>
      <c r="E13">
        <v>8.1489999999999991</v>
      </c>
      <c r="F13">
        <f t="shared" si="16"/>
        <v>997.07991429342724</v>
      </c>
      <c r="G13">
        <f t="shared" si="17"/>
        <v>0.75942050979217468</v>
      </c>
      <c r="H13">
        <f t="shared" si="18"/>
        <v>-4.2044433531250001E-3</v>
      </c>
      <c r="I13">
        <f t="shared" si="19"/>
        <v>1025.3673307479955</v>
      </c>
      <c r="J13">
        <f t="shared" si="20"/>
        <v>22093.903577538425</v>
      </c>
      <c r="K13">
        <f t="shared" si="21"/>
        <v>45.519962861855461</v>
      </c>
      <c r="L13">
        <f t="shared" si="22"/>
        <v>0.38746348703125</v>
      </c>
      <c r="M13">
        <f t="shared" si="23"/>
        <v>23896.053688397791</v>
      </c>
      <c r="N13">
        <f t="shared" si="24"/>
        <v>3.3385873524431737</v>
      </c>
      <c r="O13">
        <f t="shared" si="25"/>
        <v>89.264779116918533</v>
      </c>
      <c r="P13">
        <f t="shared" si="26"/>
        <v>-3.4551602703124979E-5</v>
      </c>
      <c r="Q13">
        <f t="shared" si="27"/>
        <v>-4.7603230706610477E-5</v>
      </c>
      <c r="R13">
        <f t="shared" si="28"/>
        <v>24221.050944521681</v>
      </c>
      <c r="S13">
        <f t="shared" si="29"/>
        <v>1025.5214838195686</v>
      </c>
      <c r="T13">
        <f t="shared" si="30"/>
        <v>3.3245635711493068E-2</v>
      </c>
    </row>
    <row r="14" spans="1:20" x14ac:dyDescent="0.3">
      <c r="A14">
        <v>42.122</v>
      </c>
      <c r="B14">
        <f t="shared" si="0"/>
        <v>4.1306607566634632</v>
      </c>
      <c r="C14">
        <v>23.409099999999999</v>
      </c>
      <c r="D14">
        <v>37.518999999999998</v>
      </c>
      <c r="E14">
        <v>8.1539999999999999</v>
      </c>
      <c r="F14">
        <f t="shared" si="16"/>
        <v>997.44345220087428</v>
      </c>
      <c r="G14">
        <f t="shared" si="17"/>
        <v>0.76167512802748027</v>
      </c>
      <c r="H14">
        <f t="shared" si="18"/>
        <v>-4.2372489170654261E-3</v>
      </c>
      <c r="I14">
        <f t="shared" si="19"/>
        <v>1025.7270655838747</v>
      </c>
      <c r="J14">
        <f t="shared" si="20"/>
        <v>22010.421110949086</v>
      </c>
      <c r="K14">
        <f t="shared" si="21"/>
        <v>45.784207116940046</v>
      </c>
      <c r="L14">
        <f t="shared" si="22"/>
        <v>0.37496766905002771</v>
      </c>
      <c r="M14">
        <f t="shared" si="23"/>
        <v>23814.371677020859</v>
      </c>
      <c r="N14">
        <f t="shared" si="24"/>
        <v>3.3297454228833026</v>
      </c>
      <c r="O14">
        <f t="shared" si="25"/>
        <v>89.016848730906446</v>
      </c>
      <c r="P14">
        <f t="shared" si="26"/>
        <v>-2.9312245644148509E-5</v>
      </c>
      <c r="Q14">
        <f t="shared" si="27"/>
        <v>-4.4024474179364892E-5</v>
      </c>
      <c r="R14">
        <f t="shared" si="28"/>
        <v>24182.069329594113</v>
      </c>
      <c r="S14">
        <f t="shared" si="29"/>
        <v>1025.9023051109034</v>
      </c>
      <c r="T14">
        <f t="shared" si="30"/>
        <v>2.6986893764226368E-2</v>
      </c>
    </row>
    <row r="15" spans="1:20" x14ac:dyDescent="0.3">
      <c r="A15">
        <v>47.234999999999999</v>
      </c>
      <c r="B15">
        <f t="shared" si="0"/>
        <v>4.6320630749014455</v>
      </c>
      <c r="C15">
        <v>22.930800000000001</v>
      </c>
      <c r="D15">
        <v>37.527200000000001</v>
      </c>
      <c r="E15">
        <v>8.1560000000000006</v>
      </c>
      <c r="F15">
        <f t="shared" si="16"/>
        <v>997.5575356949679</v>
      </c>
      <c r="G15">
        <f t="shared" si="17"/>
        <v>0.76244418610905462</v>
      </c>
      <c r="H15">
        <f t="shared" si="18"/>
        <v>-4.2494914845637444E-3</v>
      </c>
      <c r="I15">
        <f t="shared" si="19"/>
        <v>1025.8734190306343</v>
      </c>
      <c r="J15">
        <f t="shared" si="20"/>
        <v>21981.756922110002</v>
      </c>
      <c r="K15">
        <f t="shared" si="21"/>
        <v>45.87656964751401</v>
      </c>
      <c r="L15">
        <f t="shared" si="22"/>
        <v>0.37073720394446885</v>
      </c>
      <c r="M15">
        <f t="shared" si="23"/>
        <v>23788.604738030928</v>
      </c>
      <c r="N15">
        <f t="shared" si="24"/>
        <v>3.3269301253380088</v>
      </c>
      <c r="O15">
        <f t="shared" si="25"/>
        <v>89.034300073076338</v>
      </c>
      <c r="P15">
        <f t="shared" si="26"/>
        <v>-2.7553639044460309E-5</v>
      </c>
      <c r="Q15">
        <f t="shared" si="27"/>
        <v>-4.2815855414048863E-5</v>
      </c>
      <c r="R15">
        <f t="shared" si="28"/>
        <v>24201.016313141768</v>
      </c>
      <c r="S15">
        <f t="shared" si="29"/>
        <v>1026.0698083065981</v>
      </c>
      <c r="T15">
        <f t="shared" si="30"/>
        <v>1.7688794462040126E-2</v>
      </c>
    </row>
    <row r="16" spans="1:20" x14ac:dyDescent="0.3">
      <c r="A16">
        <v>52.261000000000003</v>
      </c>
      <c r="B16">
        <f t="shared" si="0"/>
        <v>5.1249338066565988</v>
      </c>
      <c r="C16">
        <v>21.3598</v>
      </c>
      <c r="D16">
        <v>37.5212</v>
      </c>
      <c r="E16">
        <v>8.16</v>
      </c>
      <c r="F16">
        <f t="shared" si="16"/>
        <v>997.91619764497909</v>
      </c>
      <c r="G16">
        <f t="shared" si="17"/>
        <v>0.76508955905147069</v>
      </c>
      <c r="H16">
        <f t="shared" si="18"/>
        <v>-4.2950297053237843E-3</v>
      </c>
      <c r="I16">
        <f t="shared" si="19"/>
        <v>1026.3163143586607</v>
      </c>
      <c r="J16">
        <f t="shared" si="20"/>
        <v>21882.573898495524</v>
      </c>
      <c r="K16">
        <f t="shared" si="21"/>
        <v>46.201907378765249</v>
      </c>
      <c r="L16">
        <f t="shared" si="22"/>
        <v>0.3563113701329268</v>
      </c>
      <c r="M16">
        <f t="shared" si="23"/>
        <v>23698.017524632385</v>
      </c>
      <c r="N16">
        <f t="shared" si="24"/>
        <v>3.3179309360117899</v>
      </c>
      <c r="O16">
        <f t="shared" si="25"/>
        <v>89.016438972677634</v>
      </c>
      <c r="P16">
        <f t="shared" si="26"/>
        <v>-2.1607463588816517E-5</v>
      </c>
      <c r="Q16">
        <f t="shared" si="27"/>
        <v>-3.8637708350585737E-5</v>
      </c>
      <c r="R16">
        <f t="shared" si="28"/>
        <v>24154.219867254302</v>
      </c>
      <c r="S16">
        <f t="shared" si="29"/>
        <v>1026.534119754278</v>
      </c>
      <c r="T16">
        <f t="shared" si="30"/>
        <v>2.9697493568253255E-2</v>
      </c>
    </row>
    <row r="17" spans="1:20" x14ac:dyDescent="0.3">
      <c r="A17">
        <v>57.356000000000002</v>
      </c>
      <c r="B17">
        <f t="shared" si="0"/>
        <v>5.6245709690705477</v>
      </c>
      <c r="C17">
        <v>19.078900000000001</v>
      </c>
      <c r="D17">
        <v>37.477899999999998</v>
      </c>
      <c r="E17">
        <v>8.1620000000000008</v>
      </c>
      <c r="F17">
        <f t="shared" si="16"/>
        <v>998.39184361822902</v>
      </c>
      <c r="G17">
        <f t="shared" si="17"/>
        <v>0.76926964516253815</v>
      </c>
      <c r="H17">
        <f t="shared" si="18"/>
        <v>-4.3756826189524662E-3</v>
      </c>
      <c r="I17">
        <f t="shared" si="19"/>
        <v>1026.8971273644727</v>
      </c>
      <c r="J17">
        <f t="shared" si="20"/>
        <v>21724.487012439768</v>
      </c>
      <c r="K17">
        <f t="shared" si="21"/>
        <v>46.736555492041887</v>
      </c>
      <c r="L17">
        <f t="shared" si="22"/>
        <v>0.3339186592926357</v>
      </c>
      <c r="M17">
        <f t="shared" si="23"/>
        <v>23552.688158045148</v>
      </c>
      <c r="N17">
        <f t="shared" si="24"/>
        <v>3.3055634243165977</v>
      </c>
      <c r="O17">
        <f t="shared" si="25"/>
        <v>88.911645434881223</v>
      </c>
      <c r="P17">
        <f t="shared" si="26"/>
        <v>-1.2510567583439724E-5</v>
      </c>
      <c r="Q17">
        <f t="shared" si="27"/>
        <v>-3.2020155269962952E-5</v>
      </c>
      <c r="R17">
        <f t="shared" si="28"/>
        <v>24052.777004787291</v>
      </c>
      <c r="S17">
        <f t="shared" si="29"/>
        <v>1027.1373161263932</v>
      </c>
      <c r="T17">
        <f t="shared" si="30"/>
        <v>3.3609035570423655E-2</v>
      </c>
    </row>
    <row r="18" spans="1:20" x14ac:dyDescent="0.3">
      <c r="A18">
        <v>62.466999999999999</v>
      </c>
      <c r="B18">
        <f t="shared" si="0"/>
        <v>6.1257771588836372</v>
      </c>
      <c r="C18">
        <v>18.040800000000001</v>
      </c>
      <c r="D18">
        <v>37.490299999999998</v>
      </c>
      <c r="E18">
        <v>8.16</v>
      </c>
      <c r="F18">
        <f t="shared" si="16"/>
        <v>998.59003327338246</v>
      </c>
      <c r="G18">
        <f t="shared" si="17"/>
        <v>0.771311692785417</v>
      </c>
      <c r="H18">
        <f t="shared" si="18"/>
        <v>-4.4180908147933434E-3</v>
      </c>
      <c r="I18">
        <f t="shared" si="19"/>
        <v>1027.1716289552778</v>
      </c>
      <c r="J18">
        <f t="shared" si="20"/>
        <v>21646.855140559885</v>
      </c>
      <c r="K18">
        <f t="shared" si="21"/>
        <v>47.00535820030467</v>
      </c>
      <c r="L18">
        <f t="shared" si="22"/>
        <v>0.3231592097133888</v>
      </c>
      <c r="M18">
        <f t="shared" si="23"/>
        <v>23483.281501550682</v>
      </c>
      <c r="N18">
        <f t="shared" si="24"/>
        <v>3.3002181798122048</v>
      </c>
      <c r="O18">
        <f t="shared" si="25"/>
        <v>88.9373812884118</v>
      </c>
      <c r="P18">
        <f t="shared" si="26"/>
        <v>-8.1884461270483185E-6</v>
      </c>
      <c r="Q18">
        <f t="shared" si="27"/>
        <v>-2.8815338330148258E-5</v>
      </c>
      <c r="R18">
        <f t="shared" si="28"/>
        <v>24028.090999118387</v>
      </c>
      <c r="S18">
        <f t="shared" si="29"/>
        <v>1027.4335652475324</v>
      </c>
      <c r="T18">
        <f t="shared" si="30"/>
        <v>2.351320108099348E-2</v>
      </c>
    </row>
    <row r="19" spans="1:20" x14ac:dyDescent="0.3">
      <c r="A19">
        <v>67.587000000000003</v>
      </c>
      <c r="B19">
        <f t="shared" si="0"/>
        <v>6.6278659266087434</v>
      </c>
      <c r="C19">
        <v>17.640799999999999</v>
      </c>
      <c r="D19">
        <v>37.501100000000001</v>
      </c>
      <c r="E19">
        <v>8.1630000000000003</v>
      </c>
      <c r="F19">
        <f t="shared" si="16"/>
        <v>998.66326338643512</v>
      </c>
      <c r="G19">
        <f t="shared" si="17"/>
        <v>0.77212272320786701</v>
      </c>
      <c r="H19">
        <f t="shared" si="18"/>
        <v>-4.4353833046493442E-3</v>
      </c>
      <c r="I19">
        <f t="shared" si="19"/>
        <v>1027.2795855812076</v>
      </c>
      <c r="J19">
        <f t="shared" si="20"/>
        <v>21615.972690222356</v>
      </c>
      <c r="K19">
        <f t="shared" si="21"/>
        <v>47.113317341336611</v>
      </c>
      <c r="L19">
        <f t="shared" si="22"/>
        <v>0.31891856896458881</v>
      </c>
      <c r="M19">
        <f t="shared" si="23"/>
        <v>23456.013490419256</v>
      </c>
      <c r="N19">
        <f t="shared" si="24"/>
        <v>3.2982071302689948</v>
      </c>
      <c r="O19">
        <f t="shared" si="25"/>
        <v>88.961071720378825</v>
      </c>
      <c r="P19">
        <f t="shared" si="26"/>
        <v>-6.4926839747283037E-6</v>
      </c>
      <c r="Q19">
        <f t="shared" si="27"/>
        <v>-2.754918291477329E-5</v>
      </c>
      <c r="R19">
        <f t="shared" si="28"/>
        <v>24045.634336272131</v>
      </c>
      <c r="S19">
        <f t="shared" si="29"/>
        <v>1027.5628198891966</v>
      </c>
      <c r="T19">
        <f t="shared" si="30"/>
        <v>1.5516613424856987E-2</v>
      </c>
    </row>
    <row r="20" spans="1:20" x14ac:dyDescent="0.3">
      <c r="A20">
        <v>72.67</v>
      </c>
      <c r="B20">
        <f t="shared" si="0"/>
        <v>7.1263263184733363</v>
      </c>
      <c r="C20">
        <v>17.2456</v>
      </c>
      <c r="D20">
        <v>37.497900000000001</v>
      </c>
      <c r="E20">
        <v>8.1639999999999997</v>
      </c>
      <c r="F20">
        <f t="shared" si="16"/>
        <v>998.73387793401378</v>
      </c>
      <c r="G20">
        <f t="shared" si="17"/>
        <v>0.77293748827628583</v>
      </c>
      <c r="H20">
        <f t="shared" si="18"/>
        <v>-4.4529882642530567E-3</v>
      </c>
      <c r="I20">
        <f t="shared" si="19"/>
        <v>1027.3742532779117</v>
      </c>
      <c r="J20">
        <f t="shared" si="20"/>
        <v>21584.925536538285</v>
      </c>
      <c r="K20">
        <f t="shared" si="21"/>
        <v>47.222411696593142</v>
      </c>
      <c r="L20">
        <f t="shared" si="22"/>
        <v>0.31467701592789121</v>
      </c>
      <c r="M20">
        <f t="shared" si="23"/>
        <v>23427.923062158698</v>
      </c>
      <c r="N20">
        <f t="shared" si="24"/>
        <v>3.2962470844150027</v>
      </c>
      <c r="O20">
        <f t="shared" si="25"/>
        <v>88.952794060912439</v>
      </c>
      <c r="P20">
        <f t="shared" si="26"/>
        <v>-4.800681965143673E-6</v>
      </c>
      <c r="Q20">
        <f t="shared" si="27"/>
        <v>-2.6271476098011892E-5</v>
      </c>
      <c r="R20">
        <f t="shared" si="28"/>
        <v>24061.828365392234</v>
      </c>
      <c r="S20">
        <f t="shared" si="29"/>
        <v>1027.6786180614856</v>
      </c>
      <c r="T20">
        <f t="shared" si="30"/>
        <v>1.4739242866566858E-2</v>
      </c>
    </row>
    <row r="21" spans="1:20" x14ac:dyDescent="0.3">
      <c r="A21">
        <v>76.846999999999994</v>
      </c>
      <c r="B21">
        <f t="shared" si="0"/>
        <v>7.5359405338615719</v>
      </c>
      <c r="C21">
        <v>16.804500000000001</v>
      </c>
      <c r="D21">
        <v>37.477699999999999</v>
      </c>
      <c r="E21">
        <v>8.17</v>
      </c>
      <c r="F21">
        <f t="shared" si="16"/>
        <v>998.81063607958288</v>
      </c>
      <c r="G21">
        <f t="shared" si="17"/>
        <v>0.77386289596654045</v>
      </c>
      <c r="H21">
        <f t="shared" si="18"/>
        <v>-4.4732482980256501E-3</v>
      </c>
      <c r="I21">
        <f t="shared" si="19"/>
        <v>1027.4655262735507</v>
      </c>
      <c r="J21">
        <f t="shared" si="20"/>
        <v>21549.63954203916</v>
      </c>
      <c r="K21">
        <f t="shared" si="21"/>
        <v>47.347058062776853</v>
      </c>
      <c r="L21">
        <f t="shared" si="22"/>
        <v>0.30988202866619258</v>
      </c>
      <c r="M21">
        <f t="shared" si="23"/>
        <v>23395.196118393775</v>
      </c>
      <c r="N21">
        <f t="shared" si="24"/>
        <v>3.2940911972386933</v>
      </c>
      <c r="O21">
        <f t="shared" si="25"/>
        <v>88.905570006378838</v>
      </c>
      <c r="P21">
        <f t="shared" si="26"/>
        <v>-2.8926918416632554E-6</v>
      </c>
      <c r="Q21">
        <f t="shared" si="27"/>
        <v>-2.4813210118525234E-5</v>
      </c>
      <c r="R21">
        <f t="shared" si="28"/>
        <v>24065.181797938789</v>
      </c>
      <c r="S21">
        <f t="shared" si="29"/>
        <v>1027.787374851441</v>
      </c>
      <c r="T21">
        <f t="shared" si="30"/>
        <v>1.5756412832280665E-2</v>
      </c>
    </row>
    <row r="22" spans="1:20" x14ac:dyDescent="0.3">
      <c r="A22">
        <v>80.001000000000005</v>
      </c>
      <c r="B22">
        <f t="shared" si="0"/>
        <v>7.8452350599172345</v>
      </c>
      <c r="C22">
        <v>16.847100000000001</v>
      </c>
      <c r="D22">
        <v>37.552399999999999</v>
      </c>
      <c r="E22">
        <v>8.1709999999999994</v>
      </c>
      <c r="F22">
        <f t="shared" si="16"/>
        <v>998.80331830201851</v>
      </c>
      <c r="G22">
        <f t="shared" si="17"/>
        <v>0.77377278007789652</v>
      </c>
      <c r="H22">
        <f t="shared" si="18"/>
        <v>-4.4712635613571861E-3</v>
      </c>
      <c r="I22">
        <f t="shared" si="19"/>
        <v>1027.5127265998804</v>
      </c>
      <c r="J22">
        <f t="shared" si="20"/>
        <v>21553.076609990669</v>
      </c>
      <c r="K22">
        <f t="shared" si="21"/>
        <v>47.334886693148327</v>
      </c>
      <c r="L22">
        <f t="shared" si="22"/>
        <v>0.31034791107467974</v>
      </c>
      <c r="M22">
        <f t="shared" si="23"/>
        <v>23402.032829174666</v>
      </c>
      <c r="N22">
        <f t="shared" si="24"/>
        <v>3.2942979343352192</v>
      </c>
      <c r="O22">
        <f t="shared" si="25"/>
        <v>89.076355917847422</v>
      </c>
      <c r="P22">
        <f t="shared" si="26"/>
        <v>-3.0778554250713348E-6</v>
      </c>
      <c r="Q22">
        <f t="shared" si="27"/>
        <v>-2.4997559338350442E-5</v>
      </c>
      <c r="R22">
        <f t="shared" si="28"/>
        <v>24100.856241088415</v>
      </c>
      <c r="S22">
        <f t="shared" si="29"/>
        <v>1027.8473082287692</v>
      </c>
      <c r="T22">
        <f t="shared" si="30"/>
        <v>1.3460223390647423E-2</v>
      </c>
    </row>
    <row r="23" spans="1:20" x14ac:dyDescent="0.3">
      <c r="A23">
        <v>81.369</v>
      </c>
      <c r="B23">
        <f t="shared" si="0"/>
        <v>7.9793869025437854</v>
      </c>
      <c r="C23">
        <v>16.9696</v>
      </c>
      <c r="D23">
        <v>37.5931</v>
      </c>
      <c r="E23">
        <v>8.1760000000000002</v>
      </c>
      <c r="F23">
        <f t="shared" si="16"/>
        <v>998.78216165110371</v>
      </c>
      <c r="G23">
        <f t="shared" si="17"/>
        <v>0.773514531797174</v>
      </c>
      <c r="H23">
        <f t="shared" si="18"/>
        <v>-4.4655897425551361E-3</v>
      </c>
      <c r="I23">
        <f t="shared" si="19"/>
        <v>1027.5144663649787</v>
      </c>
      <c r="J23">
        <f t="shared" si="20"/>
        <v>21562.92527967631</v>
      </c>
      <c r="K23">
        <f t="shared" si="21"/>
        <v>47.300046170786871</v>
      </c>
      <c r="L23">
        <f t="shared" si="22"/>
        <v>0.3116842627587072</v>
      </c>
      <c r="M23">
        <f t="shared" si="23"/>
        <v>23412.922425487108</v>
      </c>
      <c r="N23">
        <f t="shared" si="24"/>
        <v>3.2948941810842118</v>
      </c>
      <c r="O23">
        <f t="shared" si="25"/>
        <v>89.16964727196887</v>
      </c>
      <c r="P23">
        <f t="shared" si="26"/>
        <v>-3.6092417875660757E-6</v>
      </c>
      <c r="Q23">
        <f t="shared" si="27"/>
        <v>-2.5424424795048803E-5</v>
      </c>
      <c r="R23">
        <f t="shared" si="28"/>
        <v>24124.439922244735</v>
      </c>
      <c r="S23">
        <f t="shared" si="29"/>
        <v>1027.8544389518793</v>
      </c>
      <c r="T23">
        <f t="shared" si="30"/>
        <v>7.0497053846122447E-3</v>
      </c>
    </row>
    <row r="24" spans="1:20" x14ac:dyDescent="0.3">
      <c r="A24">
        <v>81.349000000000004</v>
      </c>
      <c r="B24">
        <f t="shared" si="0"/>
        <v>7.97742561829486</v>
      </c>
      <c r="C24">
        <v>17.0227</v>
      </c>
      <c r="D24">
        <v>37.634099999999997</v>
      </c>
      <c r="E24">
        <v>8.1739999999999995</v>
      </c>
      <c r="F24">
        <f t="shared" si="16"/>
        <v>998.77293853716287</v>
      </c>
      <c r="G24">
        <f t="shared" si="17"/>
        <v>0.77340299743802543</v>
      </c>
      <c r="H24">
        <f t="shared" si="18"/>
        <v>-4.4631457438788344E-3</v>
      </c>
      <c r="I24">
        <f t="shared" si="19"/>
        <v>1027.533129932978</v>
      </c>
      <c r="J24">
        <f t="shared" si="20"/>
        <v>21567.178298709543</v>
      </c>
      <c r="K24">
        <f t="shared" si="21"/>
        <v>47.285017192381112</v>
      </c>
      <c r="L24">
        <f t="shared" si="22"/>
        <v>0.31226199337074934</v>
      </c>
      <c r="M24">
        <f t="shared" si="23"/>
        <v>23418.80008725122</v>
      </c>
      <c r="N24">
        <f t="shared" si="24"/>
        <v>3.2951534443281507</v>
      </c>
      <c r="O24">
        <f t="shared" si="25"/>
        <v>89.263456621177539</v>
      </c>
      <c r="P24">
        <f t="shared" si="26"/>
        <v>-3.8390893037867658E-6</v>
      </c>
      <c r="Q24">
        <f t="shared" si="27"/>
        <v>-2.5622326279481185E-5</v>
      </c>
      <c r="R24">
        <f t="shared" si="28"/>
        <v>24130.891042291147</v>
      </c>
      <c r="S24">
        <f t="shared" si="29"/>
        <v>1027.8729342055726</v>
      </c>
      <c r="T24">
        <f t="shared" si="30"/>
        <v>9.3898460343382284E-2</v>
      </c>
    </row>
    <row r="25" spans="1:20" x14ac:dyDescent="0.3">
      <c r="A25">
        <v>81.366</v>
      </c>
      <c r="B25">
        <f t="shared" si="0"/>
        <v>7.979092709906447</v>
      </c>
      <c r="C25">
        <v>17.0306</v>
      </c>
      <c r="D25">
        <v>37.643500000000003</v>
      </c>
      <c r="E25">
        <v>8.1750000000000007</v>
      </c>
      <c r="F25">
        <f t="shared" si="16"/>
        <v>998.77156365821463</v>
      </c>
      <c r="G25">
        <f t="shared" si="17"/>
        <v>0.77338642487843123</v>
      </c>
      <c r="H25">
        <f t="shared" si="18"/>
        <v>-4.4627829331412554E-3</v>
      </c>
      <c r="I25">
        <f t="shared" si="19"/>
        <v>1027.5384407812321</v>
      </c>
      <c r="J25">
        <f t="shared" si="20"/>
        <v>21567.810215384947</v>
      </c>
      <c r="K25">
        <f t="shared" si="21"/>
        <v>47.282785026610341</v>
      </c>
      <c r="L25">
        <f t="shared" si="22"/>
        <v>0.31234786632778122</v>
      </c>
      <c r="M25">
        <f t="shared" si="23"/>
        <v>23419.839301654723</v>
      </c>
      <c r="N25">
        <f t="shared" si="24"/>
        <v>3.2951920581844325</v>
      </c>
      <c r="O25">
        <f t="shared" si="25"/>
        <v>89.284953799696623</v>
      </c>
      <c r="P25">
        <f t="shared" si="26"/>
        <v>-3.8732596355646703E-6</v>
      </c>
      <c r="Q25">
        <f t="shared" si="27"/>
        <v>-2.5653639133644155E-5</v>
      </c>
      <c r="R25">
        <f t="shared" si="28"/>
        <v>24132.250592359669</v>
      </c>
      <c r="S25">
        <f t="shared" si="29"/>
        <v>1027.8782986908111</v>
      </c>
      <c r="T25">
        <f t="shared" si="30"/>
        <v>5.4850647151833576E-2</v>
      </c>
    </row>
    <row r="26" spans="1:20" x14ac:dyDescent="0.3">
      <c r="A26">
        <v>81.314999999999998</v>
      </c>
      <c r="B26">
        <f t="shared" si="0"/>
        <v>7.9740914350716849</v>
      </c>
      <c r="C26">
        <v>17.031099999999999</v>
      </c>
      <c r="D26">
        <v>37.644100000000002</v>
      </c>
      <c r="E26">
        <v>8.17</v>
      </c>
      <c r="F26">
        <f t="shared" si="16"/>
        <v>998.77147661702213</v>
      </c>
      <c r="G26">
        <f t="shared" si="17"/>
        <v>0.77338537616572334</v>
      </c>
      <c r="H26">
        <f t="shared" si="18"/>
        <v>-4.4627599773856656E-3</v>
      </c>
      <c r="I26">
        <f t="shared" si="19"/>
        <v>1027.5387807776046</v>
      </c>
      <c r="J26">
        <f t="shared" si="20"/>
        <v>21567.850202879668</v>
      </c>
      <c r="K26">
        <f t="shared" si="21"/>
        <v>47.282643783258706</v>
      </c>
      <c r="L26">
        <f t="shared" si="22"/>
        <v>0.31235330063277572</v>
      </c>
      <c r="M26">
        <f t="shared" si="23"/>
        <v>23419.905321730028</v>
      </c>
      <c r="N26">
        <f t="shared" si="24"/>
        <v>3.295194502462981</v>
      </c>
      <c r="O26">
        <f t="shared" si="25"/>
        <v>89.286325949605782</v>
      </c>
      <c r="P26">
        <f t="shared" si="26"/>
        <v>-3.8754220930857161E-6</v>
      </c>
      <c r="Q26">
        <f t="shared" si="27"/>
        <v>-2.5655623495317869E-5</v>
      </c>
      <c r="R26">
        <f t="shared" si="28"/>
        <v>24131.881017411881</v>
      </c>
      <c r="S26">
        <f t="shared" si="29"/>
        <v>1027.8784309104021</v>
      </c>
      <c r="T26">
        <f t="shared" si="30"/>
        <v>4.9717007250179718E-3</v>
      </c>
    </row>
    <row r="27" spans="1:20" x14ac:dyDescent="0.3">
      <c r="A27">
        <v>81.346000000000004</v>
      </c>
      <c r="B27">
        <f t="shared" si="0"/>
        <v>7.9771314256575208</v>
      </c>
      <c r="C27">
        <v>17.0258</v>
      </c>
      <c r="D27">
        <v>37.646299999999997</v>
      </c>
      <c r="E27">
        <v>8.1750000000000007</v>
      </c>
      <c r="F27">
        <f t="shared" si="16"/>
        <v>998.77239911109564</v>
      </c>
      <c r="G27">
        <f t="shared" si="17"/>
        <v>0.77339649363168828</v>
      </c>
      <c r="H27">
        <f t="shared" si="18"/>
        <v>-4.4630033504879443E-3</v>
      </c>
      <c r="I27">
        <f t="shared" si="19"/>
        <v>1027.5417567030613</v>
      </c>
      <c r="J27">
        <f t="shared" si="20"/>
        <v>21567.426291633768</v>
      </c>
      <c r="K27">
        <f t="shared" si="21"/>
        <v>47.284141162442616</v>
      </c>
      <c r="L27">
        <f t="shared" si="22"/>
        <v>0.31229569280655883</v>
      </c>
      <c r="M27">
        <f t="shared" si="23"/>
        <v>23419.634820887462</v>
      </c>
      <c r="N27">
        <f t="shared" si="24"/>
        <v>3.2951685953126599</v>
      </c>
      <c r="O27">
        <f t="shared" si="25"/>
        <v>89.291339950136233</v>
      </c>
      <c r="P27">
        <f t="shared" si="26"/>
        <v>-3.8524987004613245E-6</v>
      </c>
      <c r="Q27">
        <f t="shared" si="27"/>
        <v>-2.5639540795987195E-5</v>
      </c>
      <c r="R27">
        <f t="shared" si="28"/>
        <v>24131.92194328018</v>
      </c>
      <c r="S27">
        <f t="shared" si="29"/>
        <v>1027.8815367723037</v>
      </c>
      <c r="T27">
        <f t="shared" si="30"/>
        <v>3.0906635413191743E-2</v>
      </c>
    </row>
    <row r="28" spans="1:20" x14ac:dyDescent="0.3">
      <c r="A28">
        <v>81.302999999999997</v>
      </c>
      <c r="B28">
        <f t="shared" si="0"/>
        <v>7.972914664522329</v>
      </c>
      <c r="C28">
        <v>17.025300000000001</v>
      </c>
      <c r="D28">
        <v>37.645800000000001</v>
      </c>
      <c r="E28">
        <v>8.1750000000000007</v>
      </c>
      <c r="F28">
        <f t="shared" si="16"/>
        <v>998.77248612258597</v>
      </c>
      <c r="G28">
        <f t="shared" si="17"/>
        <v>0.77339754257591609</v>
      </c>
      <c r="H28">
        <f t="shared" si="18"/>
        <v>-4.4630263150129143E-3</v>
      </c>
      <c r="I28">
        <f t="shared" si="19"/>
        <v>1027.5414935495144</v>
      </c>
      <c r="J28">
        <f t="shared" si="20"/>
        <v>21567.386295013501</v>
      </c>
      <c r="K28">
        <f t="shared" si="21"/>
        <v>47.284282447390318</v>
      </c>
      <c r="L28">
        <f t="shared" si="22"/>
        <v>0.31229025762796531</v>
      </c>
      <c r="M28">
        <f t="shared" si="23"/>
        <v>23419.573808462814</v>
      </c>
      <c r="N28">
        <f t="shared" si="24"/>
        <v>3.295166151492932</v>
      </c>
      <c r="O28">
        <f t="shared" si="25"/>
        <v>89.290196290752576</v>
      </c>
      <c r="P28">
        <f t="shared" si="26"/>
        <v>-3.8503359631691757E-6</v>
      </c>
      <c r="Q28">
        <f t="shared" si="27"/>
        <v>-2.5637613929360208E-5</v>
      </c>
      <c r="R28">
        <f t="shared" si="28"/>
        <v>24131.475294151784</v>
      </c>
      <c r="S28">
        <f t="shared" si="29"/>
        <v>1027.8811001503077</v>
      </c>
      <c r="T28">
        <f t="shared" si="30"/>
        <v>9.8392087571066954E-3</v>
      </c>
    </row>
    <row r="29" spans="1:20" x14ac:dyDescent="0.3">
      <c r="A29">
        <v>81.412999999999997</v>
      </c>
      <c r="B29">
        <f t="shared" si="0"/>
        <v>7.9837017278914226</v>
      </c>
      <c r="C29">
        <v>17.030999999999999</v>
      </c>
      <c r="D29">
        <v>37.644199999999998</v>
      </c>
      <c r="E29">
        <v>8.18</v>
      </c>
      <c r="F29">
        <f t="shared" si="16"/>
        <v>998.77149402548469</v>
      </c>
      <c r="G29">
        <f t="shared" si="17"/>
        <v>0.77338558590651774</v>
      </c>
      <c r="H29">
        <f t="shared" si="18"/>
        <v>-4.4627645684705997E-3</v>
      </c>
      <c r="I29">
        <f t="shared" si="19"/>
        <v>1027.5388818900478</v>
      </c>
      <c r="J29">
        <f t="shared" si="20"/>
        <v>21567.842205449593</v>
      </c>
      <c r="K29">
        <f t="shared" si="21"/>
        <v>47.282672031615121</v>
      </c>
      <c r="L29">
        <f t="shared" si="22"/>
        <v>0.31235221377837002</v>
      </c>
      <c r="M29">
        <f t="shared" si="23"/>
        <v>23419.903152390987</v>
      </c>
      <c r="N29">
        <f t="shared" si="24"/>
        <v>3.2951940136038087</v>
      </c>
      <c r="O29">
        <f t="shared" si="25"/>
        <v>89.286554198755496</v>
      </c>
      <c r="P29">
        <f t="shared" si="26"/>
        <v>-3.8749896036929948E-6</v>
      </c>
      <c r="Q29">
        <f t="shared" si="27"/>
        <v>-2.5655353915417485E-5</v>
      </c>
      <c r="R29">
        <f t="shared" si="28"/>
        <v>24132.738734165803</v>
      </c>
      <c r="S29">
        <f t="shared" si="29"/>
        <v>1027.8789294443459</v>
      </c>
      <c r="T29">
        <f t="shared" si="30"/>
        <v>1.3716591756340792E-2</v>
      </c>
    </row>
    <row r="30" spans="1:20" x14ac:dyDescent="0.3">
      <c r="A30">
        <v>81.363</v>
      </c>
      <c r="B30">
        <f t="shared" si="0"/>
        <v>7.9787985172691078</v>
      </c>
      <c r="C30">
        <v>17.0305</v>
      </c>
      <c r="D30">
        <v>37.643799999999999</v>
      </c>
      <c r="E30">
        <v>8.1829999999999998</v>
      </c>
      <c r="F30">
        <f t="shared" si="16"/>
        <v>998.77158106611682</v>
      </c>
      <c r="G30">
        <f t="shared" si="17"/>
        <v>0.77338663462359347</v>
      </c>
      <c r="H30">
        <f t="shared" si="18"/>
        <v>-4.4627875243916501E-3</v>
      </c>
      <c r="I30">
        <f t="shared" si="19"/>
        <v>1027.5386956310392</v>
      </c>
      <c r="J30">
        <f t="shared" si="20"/>
        <v>21567.802217782701</v>
      </c>
      <c r="K30">
        <f t="shared" si="21"/>
        <v>47.282813275751536</v>
      </c>
      <c r="L30">
        <f t="shared" si="22"/>
        <v>0.31234677945689254</v>
      </c>
      <c r="M30">
        <f t="shared" si="23"/>
        <v>23419.847163643848</v>
      </c>
      <c r="N30">
        <f t="shared" si="24"/>
        <v>3.2951915693339169</v>
      </c>
      <c r="O30">
        <f t="shared" si="25"/>
        <v>89.285639029879007</v>
      </c>
      <c r="P30">
        <f t="shared" si="26"/>
        <v>-3.8728271408932498E-6</v>
      </c>
      <c r="Q30">
        <f t="shared" si="27"/>
        <v>-2.5653485267165701E-5</v>
      </c>
      <c r="R30">
        <f t="shared" si="28"/>
        <v>24132.237654816556</v>
      </c>
      <c r="S30">
        <f t="shared" si="29"/>
        <v>1027.8785412723073</v>
      </c>
      <c r="T30">
        <f t="shared" si="30"/>
        <v>8.6033830622339845E-3</v>
      </c>
    </row>
    <row r="31" spans="1:20" x14ac:dyDescent="0.3">
      <c r="A31">
        <v>81.427000000000007</v>
      </c>
      <c r="B31">
        <f t="shared" si="0"/>
        <v>7.9850746268656723</v>
      </c>
      <c r="C31">
        <v>17.024999999999999</v>
      </c>
      <c r="D31">
        <v>37.644300000000001</v>
      </c>
      <c r="E31">
        <v>8.1839999999999993</v>
      </c>
      <c r="F31">
        <f t="shared" si="16"/>
        <v>998.77253832813528</v>
      </c>
      <c r="G31">
        <f t="shared" si="17"/>
        <v>0.7733981719529377</v>
      </c>
      <c r="H31">
        <f t="shared" si="18"/>
        <v>-4.463040094125E-3</v>
      </c>
      <c r="I31">
        <f t="shared" si="19"/>
        <v>1027.5404132172916</v>
      </c>
      <c r="J31">
        <f t="shared" si="20"/>
        <v>21567.362296628089</v>
      </c>
      <c r="K31">
        <f t="shared" si="21"/>
        <v>47.28436722024265</v>
      </c>
      <c r="L31">
        <f t="shared" si="22"/>
        <v>0.31228699648125002</v>
      </c>
      <c r="M31">
        <f t="shared" si="23"/>
        <v>23419.477010485574</v>
      </c>
      <c r="N31">
        <f t="shared" si="24"/>
        <v>3.2951646852218732</v>
      </c>
      <c r="O31">
        <f t="shared" si="25"/>
        <v>89.286768208455356</v>
      </c>
      <c r="P31">
        <f t="shared" si="26"/>
        <v>-3.8490383081249894E-6</v>
      </c>
      <c r="Q31">
        <f t="shared" si="27"/>
        <v>-2.5635763285384761E-5</v>
      </c>
      <c r="R31">
        <f t="shared" si="28"/>
        <v>24132.43688324916</v>
      </c>
      <c r="S31">
        <f t="shared" si="29"/>
        <v>1027.8805240287932</v>
      </c>
      <c r="T31">
        <f t="shared" si="30"/>
        <v>1.7186459612365628E-2</v>
      </c>
    </row>
    <row r="32" spans="1:20" x14ac:dyDescent="0.3">
      <c r="A32">
        <v>82.457999999999998</v>
      </c>
      <c r="B32">
        <f t="shared" si="0"/>
        <v>8.0861788298978166</v>
      </c>
      <c r="C32">
        <v>17.015599999999999</v>
      </c>
      <c r="D32">
        <v>37.645899999999997</v>
      </c>
      <c r="E32">
        <v>8.1829999999999998</v>
      </c>
      <c r="F32">
        <f t="shared" si="16"/>
        <v>998.77417359094784</v>
      </c>
      <c r="G32">
        <f t="shared" si="17"/>
        <v>0.77341789641674252</v>
      </c>
      <c r="H32">
        <f t="shared" si="18"/>
        <v>-4.4634719905034554E-3</v>
      </c>
      <c r="I32">
        <f t="shared" si="19"/>
        <v>1027.5439211837802</v>
      </c>
      <c r="J32">
        <f t="shared" si="20"/>
        <v>21566.610190207597</v>
      </c>
      <c r="K32">
        <f t="shared" si="21"/>
        <v>47.287024151996938</v>
      </c>
      <c r="L32">
        <f t="shared" si="22"/>
        <v>0.31218479885497119</v>
      </c>
      <c r="M32">
        <f t="shared" si="23"/>
        <v>23418.881574448882</v>
      </c>
      <c r="N32">
        <f t="shared" si="24"/>
        <v>3.2951187499564627</v>
      </c>
      <c r="O32">
        <f t="shared" si="25"/>
        <v>89.290401375493985</v>
      </c>
      <c r="P32">
        <f t="shared" si="26"/>
        <v>-3.8083736369556763E-6</v>
      </c>
      <c r="Q32">
        <f t="shared" si="27"/>
        <v>-2.5605898300895362E-5</v>
      </c>
      <c r="R32">
        <f t="shared" si="28"/>
        <v>24140.89805348984</v>
      </c>
      <c r="S32">
        <f t="shared" si="29"/>
        <v>1027.8882202213485</v>
      </c>
      <c r="T32">
        <f t="shared" si="30"/>
        <v>8.4362360540635884E-3</v>
      </c>
    </row>
    <row r="33" spans="1:20" x14ac:dyDescent="0.3">
      <c r="A33">
        <v>85.037000000000006</v>
      </c>
      <c r="B33">
        <f t="shared" si="0"/>
        <v>8.3390864337968509</v>
      </c>
      <c r="C33">
        <v>17.018000000000001</v>
      </c>
      <c r="D33">
        <v>37.665700000000001</v>
      </c>
      <c r="E33">
        <v>8.1820000000000004</v>
      </c>
      <c r="F33">
        <f t="shared" si="16"/>
        <v>998.77375617120697</v>
      </c>
      <c r="G33">
        <f t="shared" si="17"/>
        <v>0.77341285964935624</v>
      </c>
      <c r="H33">
        <f t="shared" si="18"/>
        <v>-4.4633616912904007E-3</v>
      </c>
      <c r="I33">
        <f t="shared" si="19"/>
        <v>1027.558560189023</v>
      </c>
      <c r="J33">
        <f t="shared" si="20"/>
        <v>21566.802246309438</v>
      </c>
      <c r="K33">
        <f t="shared" si="21"/>
        <v>47.286345654564059</v>
      </c>
      <c r="L33">
        <f t="shared" si="22"/>
        <v>0.31221089463508006</v>
      </c>
      <c r="M33">
        <f t="shared" si="23"/>
        <v>23420.047286252338</v>
      </c>
      <c r="N33">
        <f t="shared" si="24"/>
        <v>3.2951304766547054</v>
      </c>
      <c r="O33">
        <f t="shared" si="25"/>
        <v>89.335648310209962</v>
      </c>
      <c r="P33">
        <f t="shared" si="26"/>
        <v>-3.818756993011999E-6</v>
      </c>
      <c r="Q33">
        <f t="shared" si="27"/>
        <v>-2.562522401095041E-5</v>
      </c>
      <c r="R33">
        <f t="shared" si="28"/>
        <v>24165.023197143088</v>
      </c>
      <c r="S33">
        <f t="shared" si="29"/>
        <v>1027.9132818722612</v>
      </c>
      <c r="T33">
        <f t="shared" si="30"/>
        <v>9.6252931665989534E-3</v>
      </c>
    </row>
    <row r="34" spans="1:20" x14ac:dyDescent="0.3">
      <c r="A34">
        <v>87.653000000000006</v>
      </c>
      <c r="B34">
        <f t="shared" si="0"/>
        <v>8.5956224135563968</v>
      </c>
      <c r="C34">
        <v>16.945599999999999</v>
      </c>
      <c r="D34">
        <v>37.714599999999997</v>
      </c>
      <c r="E34">
        <v>8.1820000000000004</v>
      </c>
      <c r="F34">
        <f t="shared" si="16"/>
        <v>998.78631990858469</v>
      </c>
      <c r="G34">
        <f t="shared" si="17"/>
        <v>0.77356502376240066</v>
      </c>
      <c r="H34">
        <f t="shared" si="18"/>
        <v>-4.466697436397056E-3</v>
      </c>
      <c r="I34">
        <f t="shared" si="19"/>
        <v>1027.613681012597</v>
      </c>
      <c r="J34">
        <f t="shared" si="20"/>
        <v>21560.999822426078</v>
      </c>
      <c r="K34">
        <f t="shared" si="21"/>
        <v>47.306853468646743</v>
      </c>
      <c r="L34">
        <f t="shared" si="22"/>
        <v>0.31142283657669123</v>
      </c>
      <c r="M34">
        <f t="shared" si="23"/>
        <v>23417.288676109434</v>
      </c>
      <c r="N34">
        <f t="shared" si="24"/>
        <v>3.2947771603029259</v>
      </c>
      <c r="O34">
        <f t="shared" si="25"/>
        <v>89.447206039003206</v>
      </c>
      <c r="P34">
        <f t="shared" si="26"/>
        <v>-3.5052582274636746E-6</v>
      </c>
      <c r="Q34">
        <f t="shared" si="27"/>
        <v>-2.5416179165310526E-5</v>
      </c>
      <c r="R34">
        <f t="shared" si="28"/>
        <v>24186.141207300891</v>
      </c>
      <c r="S34">
        <f t="shared" si="29"/>
        <v>1027.9790191383374</v>
      </c>
      <c r="T34">
        <f t="shared" si="30"/>
        <v>1.5477751219579774E-2</v>
      </c>
    </row>
    <row r="35" spans="1:20" x14ac:dyDescent="0.3">
      <c r="A35">
        <v>90.227000000000004</v>
      </c>
      <c r="B35">
        <f t="shared" si="0"/>
        <v>8.8480396963931991</v>
      </c>
      <c r="C35">
        <v>16.864100000000001</v>
      </c>
      <c r="D35">
        <v>37.744999999999997</v>
      </c>
      <c r="E35">
        <v>8.1829999999999998</v>
      </c>
      <c r="F35">
        <f t="shared" si="16"/>
        <v>998.8003923591948</v>
      </c>
      <c r="G35">
        <f t="shared" si="17"/>
        <v>0.77373686286293208</v>
      </c>
      <c r="H35">
        <f t="shared" si="18"/>
        <v>-4.4704732067330265E-3</v>
      </c>
      <c r="I35">
        <f t="shared" si="19"/>
        <v>1027.6567375339714</v>
      </c>
      <c r="J35">
        <f t="shared" si="20"/>
        <v>21554.446459520146</v>
      </c>
      <c r="K35">
        <f t="shared" si="21"/>
        <v>47.330037561270622</v>
      </c>
      <c r="L35">
        <f t="shared" si="22"/>
        <v>0.31053365958404772</v>
      </c>
      <c r="M35">
        <f t="shared" si="23"/>
        <v>23412.929558817792</v>
      </c>
      <c r="N35">
        <f t="shared" si="24"/>
        <v>3.2943805231002772</v>
      </c>
      <c r="O35">
        <f t="shared" si="25"/>
        <v>89.516471749892801</v>
      </c>
      <c r="P35">
        <f t="shared" si="26"/>
        <v>-3.1516935121265315E-6</v>
      </c>
      <c r="Q35">
        <f t="shared" si="27"/>
        <v>-2.5165960263532655E-5</v>
      </c>
      <c r="R35">
        <f t="shared" si="28"/>
        <v>24204.972884154078</v>
      </c>
      <c r="S35">
        <f t="shared" si="29"/>
        <v>1028.0325310821704</v>
      </c>
      <c r="T35">
        <f t="shared" si="30"/>
        <v>1.4077667430724698E-2</v>
      </c>
    </row>
    <row r="36" spans="1:20" x14ac:dyDescent="0.3">
      <c r="A36">
        <v>92.727999999999994</v>
      </c>
      <c r="B36">
        <f t="shared" si="0"/>
        <v>9.0932982917214193</v>
      </c>
      <c r="C36">
        <v>16.8474</v>
      </c>
      <c r="D36">
        <v>37.771500000000003</v>
      </c>
      <c r="E36">
        <v>8.1829999999999998</v>
      </c>
      <c r="F36">
        <f t="shared" si="16"/>
        <v>998.80326669592387</v>
      </c>
      <c r="G36">
        <f t="shared" si="17"/>
        <v>0.7737721460246284</v>
      </c>
      <c r="H36">
        <f t="shared" si="18"/>
        <v>-4.4712496056330958E-3</v>
      </c>
      <c r="I36">
        <f t="shared" si="19"/>
        <v>1027.6811432829636</v>
      </c>
      <c r="J36">
        <f t="shared" si="20"/>
        <v>21553.100792458757</v>
      </c>
      <c r="K36">
        <f t="shared" si="21"/>
        <v>47.334801080750275</v>
      </c>
      <c r="L36">
        <f t="shared" si="22"/>
        <v>0.3103511898153492</v>
      </c>
      <c r="M36">
        <f t="shared" si="23"/>
        <v>23413.051554178564</v>
      </c>
      <c r="N36">
        <f t="shared" si="24"/>
        <v>3.2942993913487757</v>
      </c>
      <c r="O36">
        <f t="shared" si="25"/>
        <v>89.576982080459899</v>
      </c>
      <c r="P36">
        <f t="shared" si="26"/>
        <v>-3.0791587145998789E-6</v>
      </c>
      <c r="Q36">
        <f t="shared" si="27"/>
        <v>-2.512643809265313E-5</v>
      </c>
      <c r="R36">
        <f t="shared" si="28"/>
        <v>24227.599694651602</v>
      </c>
      <c r="S36">
        <f t="shared" si="29"/>
        <v>1028.0670056904842</v>
      </c>
      <c r="T36">
        <f t="shared" si="30"/>
        <v>1.1462917100635756E-2</v>
      </c>
    </row>
    <row r="37" spans="1:20" x14ac:dyDescent="0.3">
      <c r="A37">
        <v>95.551000000000002</v>
      </c>
      <c r="B37">
        <f t="shared" si="0"/>
        <v>9.3701335634573528</v>
      </c>
      <c r="C37">
        <v>16.657299999999999</v>
      </c>
      <c r="D37">
        <v>37.7727</v>
      </c>
      <c r="E37">
        <v>8.1809999999999992</v>
      </c>
      <c r="F37">
        <f t="shared" si="16"/>
        <v>998.83576441432604</v>
      </c>
      <c r="G37">
        <f t="shared" si="17"/>
        <v>0.77417551274523788</v>
      </c>
      <c r="H37">
        <f t="shared" si="18"/>
        <v>-4.480152582387634E-3</v>
      </c>
      <c r="I37">
        <f t="shared" si="19"/>
        <v>1027.7277332942042</v>
      </c>
      <c r="J37">
        <f t="shared" si="20"/>
        <v>21537.714776711655</v>
      </c>
      <c r="K37">
        <f t="shared" si="21"/>
        <v>47.3893356090271</v>
      </c>
      <c r="L37">
        <f t="shared" si="22"/>
        <v>0.30826761391650931</v>
      </c>
      <c r="M37">
        <f t="shared" si="23"/>
        <v>23399.301989552896</v>
      </c>
      <c r="N37">
        <f t="shared" si="24"/>
        <v>3.293379269233661</v>
      </c>
      <c r="O37">
        <f t="shared" si="25"/>
        <v>89.579269522763781</v>
      </c>
      <c r="P37">
        <f t="shared" si="26"/>
        <v>-2.2514029766507643E-6</v>
      </c>
      <c r="Q37">
        <f t="shared" si="27"/>
        <v>-2.4498933829616277E-5</v>
      </c>
      <c r="R37">
        <f t="shared" si="28"/>
        <v>24238.669558506372</v>
      </c>
      <c r="S37">
        <f t="shared" si="29"/>
        <v>1028.1251837511466</v>
      </c>
      <c r="T37">
        <f t="shared" si="30"/>
        <v>1.4015681514024853E-2</v>
      </c>
    </row>
    <row r="38" spans="1:20" x14ac:dyDescent="0.3">
      <c r="A38">
        <v>98.411000000000001</v>
      </c>
      <c r="B38">
        <f t="shared" si="0"/>
        <v>9.6505972110537979</v>
      </c>
      <c r="C38">
        <v>16.614599999999999</v>
      </c>
      <c r="D38">
        <v>37.803699999999999</v>
      </c>
      <c r="E38">
        <v>8.1809999999999992</v>
      </c>
      <c r="F38">
        <f t="shared" si="16"/>
        <v>998.84300788394978</v>
      </c>
      <c r="G38">
        <f t="shared" si="17"/>
        <v>0.77426655508176812</v>
      </c>
      <c r="H38">
        <f t="shared" si="18"/>
        <v>-4.4821688044065361E-3</v>
      </c>
      <c r="I38">
        <f t="shared" si="19"/>
        <v>1027.7618006042921</v>
      </c>
      <c r="J38">
        <f t="shared" si="20"/>
        <v>21534.24157822262</v>
      </c>
      <c r="K38">
        <f t="shared" si="21"/>
        <v>47.401663687993462</v>
      </c>
      <c r="L38">
        <f t="shared" si="22"/>
        <v>0.30779796546723726</v>
      </c>
      <c r="M38">
        <f t="shared" si="23"/>
        <v>23397.74286159288</v>
      </c>
      <c r="N38">
        <f t="shared" si="24"/>
        <v>3.2931734587714794</v>
      </c>
      <c r="O38">
        <f t="shared" si="25"/>
        <v>89.650000708086836</v>
      </c>
      <c r="P38">
        <f t="shared" si="26"/>
        <v>-2.0649488912830707E-6</v>
      </c>
      <c r="Q38">
        <f t="shared" si="27"/>
        <v>-2.4375519700170657E-5</v>
      </c>
      <c r="R38">
        <f t="shared" si="28"/>
        <v>24262.916638207014</v>
      </c>
      <c r="S38">
        <f t="shared" si="29"/>
        <v>1028.1707564599601</v>
      </c>
      <c r="T38">
        <f t="shared" si="30"/>
        <v>1.2323946927137419E-2</v>
      </c>
    </row>
    <row r="39" spans="1:20" x14ac:dyDescent="0.3">
      <c r="A39">
        <v>101.291</v>
      </c>
      <c r="B39">
        <f t="shared" si="0"/>
        <v>9.9330221428991692</v>
      </c>
      <c r="C39">
        <v>16.606100000000001</v>
      </c>
      <c r="D39">
        <v>37.833300000000001</v>
      </c>
      <c r="E39">
        <v>8.18</v>
      </c>
      <c r="F39">
        <f t="shared" si="16"/>
        <v>998.84444733076009</v>
      </c>
      <c r="G39">
        <f t="shared" si="17"/>
        <v>0.77428469751698537</v>
      </c>
      <c r="H39">
        <f t="shared" si="18"/>
        <v>-4.4825708801596656E-3</v>
      </c>
      <c r="I39">
        <f t="shared" si="19"/>
        <v>1027.7866090072932</v>
      </c>
      <c r="J39">
        <f t="shared" si="20"/>
        <v>21533.549437457117</v>
      </c>
      <c r="K39">
        <f t="shared" si="21"/>
        <v>47.404121203204383</v>
      </c>
      <c r="L39">
        <f t="shared" si="22"/>
        <v>0.3077044039950757</v>
      </c>
      <c r="M39">
        <f t="shared" si="23"/>
        <v>23398.609056346064</v>
      </c>
      <c r="N39">
        <f t="shared" si="24"/>
        <v>3.2931325274544379</v>
      </c>
      <c r="O39">
        <f t="shared" si="25"/>
        <v>89.71761459913391</v>
      </c>
      <c r="P39">
        <f t="shared" si="26"/>
        <v>-2.0278097655557307E-6</v>
      </c>
      <c r="Q39">
        <f t="shared" si="27"/>
        <v>-2.4364767466648574E-5</v>
      </c>
      <c r="R39">
        <f t="shared" si="28"/>
        <v>24289.773704819305</v>
      </c>
      <c r="S39">
        <f t="shared" si="29"/>
        <v>1028.2070824065577</v>
      </c>
      <c r="T39">
        <f t="shared" si="30"/>
        <v>1.0964402463534672E-2</v>
      </c>
    </row>
    <row r="40" spans="1:20" x14ac:dyDescent="0.3">
      <c r="A40">
        <v>104.181</v>
      </c>
      <c r="B40">
        <f t="shared" si="0"/>
        <v>10.216427716869006</v>
      </c>
      <c r="C40">
        <v>16.6311</v>
      </c>
      <c r="D40">
        <v>37.856699999999996</v>
      </c>
      <c r="E40">
        <v>8.1790000000000003</v>
      </c>
      <c r="F40">
        <f t="shared" si="16"/>
        <v>998.84021132993541</v>
      </c>
      <c r="G40">
        <f t="shared" si="17"/>
        <v>0.77423135566765799</v>
      </c>
      <c r="H40">
        <f t="shared" si="18"/>
        <v>-4.4813889869376664E-3</v>
      </c>
      <c r="I40">
        <f t="shared" si="19"/>
        <v>1027.7986350067788</v>
      </c>
      <c r="J40">
        <f t="shared" si="20"/>
        <v>21535.584430194016</v>
      </c>
      <c r="K40">
        <f t="shared" si="21"/>
        <v>47.396896486079953</v>
      </c>
      <c r="L40">
        <f t="shared" si="22"/>
        <v>0.30797951680317576</v>
      </c>
      <c r="M40">
        <f t="shared" si="23"/>
        <v>23401.610324294765</v>
      </c>
      <c r="N40">
        <f t="shared" si="24"/>
        <v>3.293252949685018</v>
      </c>
      <c r="O40">
        <f t="shared" si="25"/>
        <v>89.771141590128593</v>
      </c>
      <c r="P40">
        <f t="shared" si="26"/>
        <v>-2.1370207136457238E-6</v>
      </c>
      <c r="Q40">
        <f t="shared" si="27"/>
        <v>-2.4461545321078372E-5</v>
      </c>
      <c r="R40">
        <f t="shared" si="28"/>
        <v>24318.748150227664</v>
      </c>
      <c r="S40">
        <f t="shared" si="29"/>
        <v>1028.230599823984</v>
      </c>
      <c r="T40">
        <f t="shared" si="30"/>
        <v>8.8067094479135667E-3</v>
      </c>
    </row>
    <row r="41" spans="1:20" x14ac:dyDescent="0.3">
      <c r="A41">
        <v>106.982</v>
      </c>
      <c r="B41">
        <f t="shared" si="0"/>
        <v>10.491105575931119</v>
      </c>
      <c r="C41">
        <v>16.642900000000001</v>
      </c>
      <c r="D41">
        <v>37.908900000000003</v>
      </c>
      <c r="E41">
        <v>8.1780000000000008</v>
      </c>
      <c r="F41">
        <f t="shared" si="16"/>
        <v>998.83820948135349</v>
      </c>
      <c r="G41">
        <f t="shared" si="17"/>
        <v>0.7742061975253508</v>
      </c>
      <c r="H41">
        <f t="shared" si="18"/>
        <v>-4.480831851830386E-3</v>
      </c>
      <c r="I41">
        <f t="shared" si="19"/>
        <v>1027.8359754475657</v>
      </c>
      <c r="J41">
        <f t="shared" si="20"/>
        <v>21536.544193790367</v>
      </c>
      <c r="K41">
        <f t="shared" si="21"/>
        <v>47.393489859904541</v>
      </c>
      <c r="L41">
        <f t="shared" si="22"/>
        <v>0.30810929847281976</v>
      </c>
      <c r="M41">
        <f t="shared" si="23"/>
        <v>23405.0937804079</v>
      </c>
      <c r="N41">
        <f t="shared" si="24"/>
        <v>3.2933098268722576</v>
      </c>
      <c r="O41">
        <f t="shared" si="25"/>
        <v>89.890443322011294</v>
      </c>
      <c r="P41">
        <f t="shared" si="26"/>
        <v>-2.1885453589173289E-6</v>
      </c>
      <c r="Q41">
        <f t="shared" si="27"/>
        <v>-2.4531443065375749E-5</v>
      </c>
      <c r="R41">
        <f t="shared" si="28"/>
        <v>24348.141211554888</v>
      </c>
      <c r="S41">
        <f t="shared" si="29"/>
        <v>1028.2790394116792</v>
      </c>
      <c r="T41">
        <f t="shared" si="30"/>
        <v>1.2838113496708027E-2</v>
      </c>
    </row>
    <row r="42" spans="1:20" x14ac:dyDescent="0.3">
      <c r="A42">
        <v>109.77500000000001</v>
      </c>
      <c r="B42">
        <f t="shared" si="0"/>
        <v>10.764998921293664</v>
      </c>
      <c r="C42">
        <v>16.6433</v>
      </c>
      <c r="D42">
        <v>37.972099999999998</v>
      </c>
      <c r="E42">
        <v>8.1760000000000002</v>
      </c>
      <c r="F42">
        <f t="shared" si="16"/>
        <v>998.83814159448457</v>
      </c>
      <c r="G42">
        <f t="shared" si="17"/>
        <v>0.7742053449227716</v>
      </c>
      <c r="H42">
        <f t="shared" si="18"/>
        <v>-4.4808129739689938E-3</v>
      </c>
      <c r="I42">
        <f t="shared" si="19"/>
        <v>1027.8845099324558</v>
      </c>
      <c r="J42">
        <f t="shared" si="20"/>
        <v>21536.576719689459</v>
      </c>
      <c r="K42">
        <f t="shared" si="21"/>
        <v>47.393374419702205</v>
      </c>
      <c r="L42">
        <f t="shared" si="22"/>
        <v>0.30811369704708136</v>
      </c>
      <c r="M42">
        <f t="shared" si="23"/>
        <v>23408.298134454653</v>
      </c>
      <c r="N42">
        <f t="shared" si="24"/>
        <v>3.2933117553382565</v>
      </c>
      <c r="O42">
        <f t="shared" si="25"/>
        <v>90.034852309463886</v>
      </c>
      <c r="P42">
        <f t="shared" si="26"/>
        <v>-2.1902916994615716E-6</v>
      </c>
      <c r="Q42">
        <f t="shared" si="27"/>
        <v>-2.4570017060198032E-5</v>
      </c>
      <c r="R42">
        <f t="shared" si="28"/>
        <v>24377.520375143482</v>
      </c>
      <c r="S42">
        <f t="shared" si="29"/>
        <v>1028.3386194546219</v>
      </c>
      <c r="T42">
        <f t="shared" si="30"/>
        <v>1.4258042433407874E-2</v>
      </c>
    </row>
    <row r="43" spans="1:20" x14ac:dyDescent="0.3">
      <c r="A43">
        <v>112.518</v>
      </c>
      <c r="B43">
        <f t="shared" si="0"/>
        <v>11.03398905603389</v>
      </c>
      <c r="C43">
        <v>16.611599999999999</v>
      </c>
      <c r="D43">
        <v>38.011699999999998</v>
      </c>
      <c r="E43">
        <v>8.1750000000000007</v>
      </c>
      <c r="F43">
        <f t="shared" si="16"/>
        <v>998.84351601736387</v>
      </c>
      <c r="G43">
        <f t="shared" si="17"/>
        <v>0.77427295756387737</v>
      </c>
      <c r="H43">
        <f t="shared" si="18"/>
        <v>-4.4823106861949765E-3</v>
      </c>
      <c r="I43">
        <f t="shared" si="19"/>
        <v>1027.9225751615602</v>
      </c>
      <c r="J43">
        <f t="shared" si="20"/>
        <v>21533.997321865711</v>
      </c>
      <c r="K43">
        <f t="shared" si="21"/>
        <v>47.402530915531749</v>
      </c>
      <c r="L43">
        <f t="shared" si="22"/>
        <v>0.30776494649087521</v>
      </c>
      <c r="M43">
        <f t="shared" si="23"/>
        <v>23407.974645263781</v>
      </c>
      <c r="N43">
        <f t="shared" si="24"/>
        <v>3.2931590109839424</v>
      </c>
      <c r="O43">
        <f t="shared" si="25"/>
        <v>90.125260787552747</v>
      </c>
      <c r="P43">
        <f t="shared" si="26"/>
        <v>-2.0518418355412683E-6</v>
      </c>
      <c r="Q43">
        <f t="shared" si="27"/>
        <v>-2.4488330253942771E-5</v>
      </c>
      <c r="R43">
        <f t="shared" si="28"/>
        <v>24402.41280503821</v>
      </c>
      <c r="S43">
        <f t="shared" si="29"/>
        <v>1028.3875790684879</v>
      </c>
      <c r="T43">
        <f t="shared" si="30"/>
        <v>1.3041895461018849E-2</v>
      </c>
    </row>
    <row r="44" spans="1:20" x14ac:dyDescent="0.3">
      <c r="A44">
        <v>115.006</v>
      </c>
      <c r="B44">
        <f t="shared" si="0"/>
        <v>11.277972816600309</v>
      </c>
      <c r="C44">
        <v>16.566099999999999</v>
      </c>
      <c r="D44">
        <v>38.023899999999998</v>
      </c>
      <c r="E44">
        <v>8.1739999999999995</v>
      </c>
      <c r="F44">
        <f t="shared" si="16"/>
        <v>998.85121021695352</v>
      </c>
      <c r="G44">
        <f t="shared" si="17"/>
        <v>0.77437015959188671</v>
      </c>
      <c r="H44">
        <f t="shared" si="18"/>
        <v>-4.484466211274866E-3</v>
      </c>
      <c r="I44">
        <f t="shared" si="19"/>
        <v>1027.9428485029791</v>
      </c>
      <c r="J44">
        <f t="shared" si="20"/>
        <v>21530.288938625683</v>
      </c>
      <c r="K44">
        <f t="shared" si="21"/>
        <v>47.415701361662741</v>
      </c>
      <c r="L44">
        <f t="shared" si="22"/>
        <v>0.30726379494411571</v>
      </c>
      <c r="M44">
        <f t="shared" si="23"/>
        <v>23405.262586962726</v>
      </c>
      <c r="N44">
        <f t="shared" si="24"/>
        <v>3.2929400788926109</v>
      </c>
      <c r="O44">
        <f t="shared" si="25"/>
        <v>90.153029423638273</v>
      </c>
      <c r="P44">
        <f t="shared" si="26"/>
        <v>-1.8529350024117243E-6</v>
      </c>
      <c r="Q44">
        <f t="shared" si="27"/>
        <v>-2.4344586448757668E-5</v>
      </c>
      <c r="R44">
        <f t="shared" si="28"/>
        <v>24422.002905683716</v>
      </c>
      <c r="S44">
        <f t="shared" si="29"/>
        <v>1028.4177672747205</v>
      </c>
      <c r="T44">
        <f t="shared" si="30"/>
        <v>1.0752803722514926E-2</v>
      </c>
    </row>
    <row r="45" spans="1:20" x14ac:dyDescent="0.3">
      <c r="A45">
        <v>117.2</v>
      </c>
      <c r="B45">
        <f t="shared" si="0"/>
        <v>11.493125698707514</v>
      </c>
      <c r="C45">
        <v>16.510100000000001</v>
      </c>
      <c r="D45">
        <v>38.042700000000004</v>
      </c>
      <c r="E45">
        <v>8.1720000000000006</v>
      </c>
      <c r="F45">
        <f t="shared" si="16"/>
        <v>998.86064780274194</v>
      </c>
      <c r="G45">
        <f t="shared" si="17"/>
        <v>0.77449004482521544</v>
      </c>
      <c r="H45">
        <f t="shared" si="18"/>
        <v>-4.4871285699657456E-3</v>
      </c>
      <c r="I45">
        <f t="shared" si="19"/>
        <v>1027.9706913128409</v>
      </c>
      <c r="J45">
        <f t="shared" si="20"/>
        <v>21525.714907407943</v>
      </c>
      <c r="K45">
        <f t="shared" si="21"/>
        <v>47.431956240949241</v>
      </c>
      <c r="L45">
        <f t="shared" si="22"/>
        <v>0.30664605614669171</v>
      </c>
      <c r="M45">
        <f t="shared" si="23"/>
        <v>23402.106839597051</v>
      </c>
      <c r="N45">
        <f t="shared" si="24"/>
        <v>3.2926711206628174</v>
      </c>
      <c r="O45">
        <f t="shared" si="25"/>
        <v>90.19585410839052</v>
      </c>
      <c r="P45">
        <f t="shared" si="26"/>
        <v>-1.6078265510981258E-6</v>
      </c>
      <c r="Q45">
        <f t="shared" si="27"/>
        <v>-2.4169612720577446E-5</v>
      </c>
      <c r="R45">
        <f t="shared" si="28"/>
        <v>24438.735935756074</v>
      </c>
      <c r="S45">
        <f t="shared" si="29"/>
        <v>1028.454356066236</v>
      </c>
      <c r="T45">
        <f t="shared" si="30"/>
        <v>1.2605969382597598E-2</v>
      </c>
    </row>
    <row r="46" spans="1:20" x14ac:dyDescent="0.3">
      <c r="A46">
        <v>119.342</v>
      </c>
      <c r="B46">
        <f t="shared" si="0"/>
        <v>11.70317924176751</v>
      </c>
      <c r="C46">
        <v>16.486499999999999</v>
      </c>
      <c r="D46">
        <v>38.050800000000002</v>
      </c>
      <c r="E46">
        <v>8.17</v>
      </c>
      <c r="F46">
        <f t="shared" si="16"/>
        <v>998.86461441917879</v>
      </c>
      <c r="G46">
        <f t="shared" si="17"/>
        <v>0.77454065127321714</v>
      </c>
      <c r="H46">
        <f t="shared" si="18"/>
        <v>-4.4882536722508498E-3</v>
      </c>
      <c r="I46">
        <f t="shared" si="19"/>
        <v>1027.9825543380721</v>
      </c>
      <c r="J46">
        <f t="shared" si="20"/>
        <v>21523.784016454629</v>
      </c>
      <c r="K46">
        <f t="shared" si="21"/>
        <v>47.43882143134536</v>
      </c>
      <c r="L46">
        <f t="shared" si="22"/>
        <v>0.30638541372473249</v>
      </c>
      <c r="M46">
        <f t="shared" si="23"/>
        <v>23400.783177294044</v>
      </c>
      <c r="N46">
        <f t="shared" si="24"/>
        <v>3.2925579382593342</v>
      </c>
      <c r="O46">
        <f t="shared" si="25"/>
        <v>90.214306508943011</v>
      </c>
      <c r="P46">
        <f t="shared" si="26"/>
        <v>-1.5044316830692477E-6</v>
      </c>
      <c r="Q46">
        <f t="shared" si="27"/>
        <v>-2.4095882392286984E-5</v>
      </c>
      <c r="R46">
        <f t="shared" si="28"/>
        <v>24456.574076261779</v>
      </c>
      <c r="S46">
        <f t="shared" si="29"/>
        <v>1028.4747092830301</v>
      </c>
      <c r="T46">
        <f t="shared" si="30"/>
        <v>9.5153118357659029E-3</v>
      </c>
    </row>
    <row r="47" spans="1:20" x14ac:dyDescent="0.3">
      <c r="A47">
        <v>121.136</v>
      </c>
      <c r="B47">
        <f t="shared" si="0"/>
        <v>11.879106438896189</v>
      </c>
      <c r="C47">
        <v>16.4939</v>
      </c>
      <c r="D47">
        <v>38.056100000000001</v>
      </c>
      <c r="E47">
        <v>8.17</v>
      </c>
      <c r="F47">
        <f t="shared" si="16"/>
        <v>998.86337132974563</v>
      </c>
      <c r="G47">
        <f t="shared" si="17"/>
        <v>0.77452477782440887</v>
      </c>
      <c r="H47">
        <f t="shared" si="18"/>
        <v>-4.487900687587666E-3</v>
      </c>
      <c r="I47">
        <f t="shared" si="19"/>
        <v>1027.9848698731939</v>
      </c>
      <c r="J47">
        <f t="shared" si="20"/>
        <v>21524.389673661608</v>
      </c>
      <c r="K47">
        <f t="shared" si="21"/>
        <v>47.436667834258209</v>
      </c>
      <c r="L47">
        <f t="shared" si="22"/>
        <v>0.30646716034567573</v>
      </c>
      <c r="M47">
        <f t="shared" si="23"/>
        <v>23401.59251974375</v>
      </c>
      <c r="N47">
        <f t="shared" si="24"/>
        <v>3.2925934171685922</v>
      </c>
      <c r="O47">
        <f t="shared" si="25"/>
        <v>90.226434197514223</v>
      </c>
      <c r="P47">
        <f t="shared" si="26"/>
        <v>-1.5368584358957303E-6</v>
      </c>
      <c r="Q47">
        <f t="shared" si="27"/>
        <v>-2.4123660406294794E-5</v>
      </c>
      <c r="R47">
        <f t="shared" si="28"/>
        <v>24473.398531011899</v>
      </c>
      <c r="S47">
        <f t="shared" si="29"/>
        <v>1028.4840842300312</v>
      </c>
      <c r="T47">
        <f t="shared" si="30"/>
        <v>7.0564690561509278E-3</v>
      </c>
    </row>
    <row r="48" spans="1:20" x14ac:dyDescent="0.3">
      <c r="A48">
        <v>122.333</v>
      </c>
      <c r="B48">
        <f t="shared" si="0"/>
        <v>11.996489301194423</v>
      </c>
      <c r="C48">
        <v>16.498699999999999</v>
      </c>
      <c r="D48">
        <v>38.061</v>
      </c>
      <c r="E48">
        <v>8.17</v>
      </c>
      <c r="F48">
        <f t="shared" si="16"/>
        <v>998.86256466920076</v>
      </c>
      <c r="G48">
        <f t="shared" si="17"/>
        <v>0.77451448413494239</v>
      </c>
      <c r="H48">
        <f t="shared" si="18"/>
        <v>-4.487671821456274E-3</v>
      </c>
      <c r="I48">
        <f t="shared" si="19"/>
        <v>1027.9874970386334</v>
      </c>
      <c r="J48">
        <f t="shared" si="20"/>
        <v>21524.782430607691</v>
      </c>
      <c r="K48">
        <f t="shared" si="21"/>
        <v>47.43527137181318</v>
      </c>
      <c r="L48">
        <f t="shared" si="22"/>
        <v>0.3065201755284373</v>
      </c>
      <c r="M48">
        <f t="shared" si="23"/>
        <v>23402.190910449393</v>
      </c>
      <c r="N48">
        <f t="shared" si="24"/>
        <v>3.2926164356390086</v>
      </c>
      <c r="O48">
        <f t="shared" si="25"/>
        <v>90.237641772035929</v>
      </c>
      <c r="P48">
        <f t="shared" si="26"/>
        <v>-1.5578889140899602E-6</v>
      </c>
      <c r="Q48">
        <f t="shared" si="27"/>
        <v>-2.4142541479815169E-5</v>
      </c>
      <c r="R48">
        <f t="shared" si="28"/>
        <v>24484.722340040538</v>
      </c>
      <c r="S48">
        <f t="shared" si="29"/>
        <v>1028.4914147912041</v>
      </c>
      <c r="T48">
        <f t="shared" si="30"/>
        <v>7.6389600426503973E-3</v>
      </c>
    </row>
    <row r="49" spans="1:20" x14ac:dyDescent="0.3">
      <c r="A49">
        <v>122.8</v>
      </c>
      <c r="B49">
        <f t="shared" si="0"/>
        <v>12.042285288406848</v>
      </c>
      <c r="C49">
        <v>16.499199999999998</v>
      </c>
      <c r="D49">
        <v>38.064799999999998</v>
      </c>
      <c r="E49">
        <v>8.1709999999999994</v>
      </c>
      <c r="F49">
        <f t="shared" si="16"/>
        <v>998.86248062702634</v>
      </c>
      <c r="G49">
        <f t="shared" si="17"/>
        <v>0.77451341199333901</v>
      </c>
      <c r="H49">
        <f t="shared" si="18"/>
        <v>-4.4876479856189441E-3</v>
      </c>
      <c r="I49">
        <f t="shared" si="19"/>
        <v>1027.990302885722</v>
      </c>
      <c r="J49">
        <f t="shared" si="20"/>
        <v>21524.823338183964</v>
      </c>
      <c r="K49">
        <f t="shared" si="21"/>
        <v>47.435125928033493</v>
      </c>
      <c r="L49">
        <f t="shared" si="22"/>
        <v>0.30652569750650882</v>
      </c>
      <c r="M49">
        <f t="shared" si="23"/>
        <v>23402.418611747911</v>
      </c>
      <c r="N49">
        <f t="shared" si="24"/>
        <v>3.2926188336281932</v>
      </c>
      <c r="O49">
        <f t="shared" si="25"/>
        <v>90.246325759130187</v>
      </c>
      <c r="P49">
        <f t="shared" si="26"/>
        <v>-1.5600794490163054E-6</v>
      </c>
      <c r="Q49">
        <f t="shared" si="27"/>
        <v>-2.4146459951374129E-5</v>
      </c>
      <c r="R49">
        <f t="shared" si="28"/>
        <v>24489.187111131487</v>
      </c>
      <c r="S49">
        <f t="shared" si="29"/>
        <v>1028.4960543771294</v>
      </c>
      <c r="T49">
        <f t="shared" si="30"/>
        <v>9.7295531250382872E-3</v>
      </c>
    </row>
    <row r="50" spans="1:20" x14ac:dyDescent="0.3">
      <c r="A50">
        <v>122.93600000000001</v>
      </c>
      <c r="B50">
        <f t="shared" si="0"/>
        <v>12.055622021299548</v>
      </c>
      <c r="C50">
        <v>16.501100000000001</v>
      </c>
      <c r="D50">
        <v>38.064799999999998</v>
      </c>
      <c r="E50">
        <v>8.1709999999999994</v>
      </c>
      <c r="F50">
        <f t="shared" si="16"/>
        <v>998.86216124089435</v>
      </c>
      <c r="G50">
        <f t="shared" si="17"/>
        <v>0.77450933805779143</v>
      </c>
      <c r="H50">
        <f t="shared" si="18"/>
        <v>-4.4875574169820657E-3</v>
      </c>
      <c r="I50">
        <f t="shared" si="19"/>
        <v>1027.9898496958363</v>
      </c>
      <c r="J50">
        <f t="shared" si="20"/>
        <v>21524.978779049045</v>
      </c>
      <c r="K50">
        <f t="shared" si="21"/>
        <v>47.434573277904867</v>
      </c>
      <c r="L50">
        <f t="shared" si="22"/>
        <v>0.30654668027155574</v>
      </c>
      <c r="M50">
        <f t="shared" si="23"/>
        <v>23402.55794383934</v>
      </c>
      <c r="N50">
        <f t="shared" si="24"/>
        <v>3.2926279463860322</v>
      </c>
      <c r="O50">
        <f t="shared" si="25"/>
        <v>90.246330240396247</v>
      </c>
      <c r="P50">
        <f t="shared" si="26"/>
        <v>-1.568403241027733E-6</v>
      </c>
      <c r="Q50">
        <f t="shared" si="27"/>
        <v>-2.4152781453041452E-5</v>
      </c>
      <c r="R50">
        <f t="shared" si="28"/>
        <v>24490.530079709442</v>
      </c>
      <c r="S50">
        <f t="shared" si="29"/>
        <v>1028.4961335776643</v>
      </c>
      <c r="T50">
        <f t="shared" si="30"/>
        <v>2.3556258375047735E-3</v>
      </c>
    </row>
    <row r="51" spans="1:20" x14ac:dyDescent="0.3">
      <c r="A51">
        <v>122.93300000000001</v>
      </c>
      <c r="B51">
        <f t="shared" si="0"/>
        <v>12.055327828662209</v>
      </c>
      <c r="C51">
        <v>16.503599999999999</v>
      </c>
      <c r="D51">
        <v>38.062399999999997</v>
      </c>
      <c r="E51">
        <v>8.1720000000000006</v>
      </c>
      <c r="F51">
        <f t="shared" si="16"/>
        <v>998.86174093358295</v>
      </c>
      <c r="G51">
        <f t="shared" si="17"/>
        <v>0.77450397810485183</v>
      </c>
      <c r="H51">
        <f t="shared" si="18"/>
        <v>-4.4874382659236154E-3</v>
      </c>
      <c r="I51">
        <f t="shared" si="19"/>
        <v>1027.9874059315403</v>
      </c>
      <c r="J51">
        <f t="shared" si="20"/>
        <v>21525.183287386841</v>
      </c>
      <c r="K51">
        <f t="shared" si="21"/>
        <v>47.43384619408674</v>
      </c>
      <c r="L51">
        <f t="shared" si="22"/>
        <v>0.30657428735980324</v>
      </c>
      <c r="M51">
        <f t="shared" si="23"/>
        <v>23402.620608938621</v>
      </c>
      <c r="N51">
        <f t="shared" si="24"/>
        <v>3.2926399378191911</v>
      </c>
      <c r="O51">
        <f t="shared" si="25"/>
        <v>90.240852259163063</v>
      </c>
      <c r="P51">
        <f t="shared" si="26"/>
        <v>-1.5793550182804693E-6</v>
      </c>
      <c r="Q51">
        <f t="shared" si="27"/>
        <v>-2.4159674763128195E-5</v>
      </c>
      <c r="R51">
        <f t="shared" si="28"/>
        <v>24490.500155312726</v>
      </c>
      <c r="S51">
        <f t="shared" si="29"/>
        <v>1028.493676867851</v>
      </c>
      <c r="T51">
        <f t="shared" si="30"/>
        <v>8.8334128320181865E-2</v>
      </c>
    </row>
    <row r="52" spans="1:20" x14ac:dyDescent="0.3">
      <c r="A52">
        <v>122.619</v>
      </c>
      <c r="B52">
        <f t="shared" si="0"/>
        <v>12.024535665954067</v>
      </c>
      <c r="C52">
        <v>16.507200000000001</v>
      </c>
      <c r="D52">
        <v>38.061500000000002</v>
      </c>
      <c r="E52">
        <v>8.173</v>
      </c>
      <c r="F52">
        <f t="shared" si="16"/>
        <v>998.86113556648752</v>
      </c>
      <c r="G52">
        <f t="shared" si="17"/>
        <v>0.77449626074790023</v>
      </c>
      <c r="H52">
        <f t="shared" si="18"/>
        <v>-4.4872667247344636E-3</v>
      </c>
      <c r="I52">
        <f t="shared" si="19"/>
        <v>1027.9858543314608</v>
      </c>
      <c r="J52">
        <f t="shared" si="20"/>
        <v>21525.47774123208</v>
      </c>
      <c r="K52">
        <f t="shared" si="21"/>
        <v>47.432799367867432</v>
      </c>
      <c r="L52">
        <f t="shared" si="22"/>
        <v>0.30661403794721287</v>
      </c>
      <c r="M52">
        <f t="shared" si="23"/>
        <v>23402.839309267671</v>
      </c>
      <c r="N52">
        <f t="shared" si="24"/>
        <v>3.2926572074039751</v>
      </c>
      <c r="O52">
        <f t="shared" si="25"/>
        <v>90.238804297550004</v>
      </c>
      <c r="P52">
        <f t="shared" si="26"/>
        <v>-1.5951244183219221E-6</v>
      </c>
      <c r="Q52">
        <f t="shared" si="27"/>
        <v>-2.4171116459009746E-5</v>
      </c>
      <c r="R52">
        <f t="shared" si="28"/>
        <v>24487.915535107983</v>
      </c>
      <c r="S52">
        <f t="shared" si="29"/>
        <v>1028.4908840592768</v>
      </c>
      <c r="T52">
        <f t="shared" si="30"/>
        <v>9.2059492204973423E-3</v>
      </c>
    </row>
    <row r="53" spans="1:20" x14ac:dyDescent="0.3">
      <c r="A53">
        <v>122.628</v>
      </c>
      <c r="B53">
        <f t="shared" si="0"/>
        <v>12.025418243866083</v>
      </c>
      <c r="C53">
        <v>16.509599999999999</v>
      </c>
      <c r="D53">
        <v>38.057600000000001</v>
      </c>
      <c r="E53">
        <v>8.1739999999999995</v>
      </c>
      <c r="F53">
        <f t="shared" si="16"/>
        <v>998.86073190674551</v>
      </c>
      <c r="G53">
        <f t="shared" si="17"/>
        <v>0.77449111648273761</v>
      </c>
      <c r="H53">
        <f t="shared" si="18"/>
        <v>-4.4871523877679353E-3</v>
      </c>
      <c r="I53">
        <f t="shared" si="19"/>
        <v>1027.9822797206584</v>
      </c>
      <c r="J53">
        <f t="shared" si="20"/>
        <v>21525.67401877309</v>
      </c>
      <c r="K53">
        <f t="shared" si="21"/>
        <v>47.432101598126017</v>
      </c>
      <c r="L53">
        <f t="shared" si="22"/>
        <v>0.30664053596526725</v>
      </c>
      <c r="M53">
        <f t="shared" si="23"/>
        <v>23402.819198947174</v>
      </c>
      <c r="N53">
        <f t="shared" si="24"/>
        <v>3.2926687217201218</v>
      </c>
      <c r="O53">
        <f t="shared" si="25"/>
        <v>90.22989865988238</v>
      </c>
      <c r="P53">
        <f t="shared" si="26"/>
        <v>-1.6056365915500723E-6</v>
      </c>
      <c r="Q53">
        <f t="shared" si="27"/>
        <v>-2.4176786322199672E-5</v>
      </c>
      <c r="R53">
        <f t="shared" si="28"/>
        <v>24487.867972212305</v>
      </c>
      <c r="S53">
        <f t="shared" si="29"/>
        <v>1028.4873457601079</v>
      </c>
      <c r="T53">
        <f t="shared" si="30"/>
        <v>6.1205377658757762E-2</v>
      </c>
    </row>
    <row r="54" spans="1:20" x14ac:dyDescent="0.3">
      <c r="A54">
        <v>122.795</v>
      </c>
      <c r="B54">
        <f t="shared" si="0"/>
        <v>12.041794967344618</v>
      </c>
      <c r="C54">
        <v>16.504999999999999</v>
      </c>
      <c r="D54">
        <v>38.061799999999998</v>
      </c>
      <c r="E54">
        <v>8.1739999999999995</v>
      </c>
      <c r="F54">
        <f t="shared" si="16"/>
        <v>998.86150553051652</v>
      </c>
      <c r="G54">
        <f t="shared" si="17"/>
        <v>0.77450097677369922</v>
      </c>
      <c r="H54">
        <f t="shared" si="18"/>
        <v>-4.4873715503649996E-3</v>
      </c>
      <c r="I54">
        <f t="shared" si="19"/>
        <v>1027.9866101054602</v>
      </c>
      <c r="J54">
        <f t="shared" si="20"/>
        <v>21525.297802567726</v>
      </c>
      <c r="K54">
        <f t="shared" si="21"/>
        <v>47.43343907053066</v>
      </c>
      <c r="L54">
        <f t="shared" si="22"/>
        <v>0.30658974642924997</v>
      </c>
      <c r="M54">
        <f t="shared" si="23"/>
        <v>23402.693095790957</v>
      </c>
      <c r="N54">
        <f t="shared" si="24"/>
        <v>3.2926466534994017</v>
      </c>
      <c r="O54">
        <f t="shared" si="25"/>
        <v>90.23948459226267</v>
      </c>
      <c r="P54">
        <f t="shared" si="26"/>
        <v>-1.5854877253249902E-6</v>
      </c>
      <c r="Q54">
        <f t="shared" si="27"/>
        <v>-2.4163976175691861E-5</v>
      </c>
      <c r="R54">
        <f t="shared" si="28"/>
        <v>24489.334963316676</v>
      </c>
      <c r="S54">
        <f t="shared" si="29"/>
        <v>1028.49233612275</v>
      </c>
      <c r="T54">
        <f t="shared" si="30"/>
        <v>1.6874088614557924E-2</v>
      </c>
    </row>
    <row r="55" spans="1:20" x14ac:dyDescent="0.3">
      <c r="A55">
        <v>122.816</v>
      </c>
      <c r="B55">
        <f t="shared" si="0"/>
        <v>12.043854315805991</v>
      </c>
      <c r="C55">
        <v>16.505500000000001</v>
      </c>
      <c r="D55">
        <v>38.063099999999999</v>
      </c>
      <c r="E55">
        <v>8.1750000000000007</v>
      </c>
      <c r="F55">
        <f t="shared" si="16"/>
        <v>998.86142145260396</v>
      </c>
      <c r="G55">
        <f t="shared" si="17"/>
        <v>0.77449990491190635</v>
      </c>
      <c r="H55">
        <f t="shared" si="18"/>
        <v>-4.48734772495165E-3</v>
      </c>
      <c r="I55">
        <f t="shared" si="19"/>
        <v>1027.9874915028336</v>
      </c>
      <c r="J55">
        <f t="shared" si="20"/>
        <v>21525.338699195756</v>
      </c>
      <c r="K55">
        <f t="shared" si="21"/>
        <v>47.433293676808546</v>
      </c>
      <c r="L55">
        <f t="shared" si="22"/>
        <v>0.30659526736889253</v>
      </c>
      <c r="M55">
        <f t="shared" si="23"/>
        <v>23402.79510666621</v>
      </c>
      <c r="N55">
        <f t="shared" si="24"/>
        <v>3.2926490520397231</v>
      </c>
      <c r="O55">
        <f t="shared" si="25"/>
        <v>90.242456205456421</v>
      </c>
      <c r="P55">
        <f t="shared" si="26"/>
        <v>-1.587677927693256E-6</v>
      </c>
      <c r="Q55">
        <f t="shared" si="27"/>
        <v>-2.4166410610483581E-5</v>
      </c>
      <c r="R55">
        <f t="shared" si="28"/>
        <v>24489.65859686039</v>
      </c>
      <c r="S55">
        <f t="shared" si="29"/>
        <v>1028.4932977963124</v>
      </c>
      <c r="T55">
        <f t="shared" si="30"/>
        <v>2.0888944497591187E-2</v>
      </c>
    </row>
    <row r="56" spans="1:20" x14ac:dyDescent="0.3">
      <c r="A56">
        <v>122.804</v>
      </c>
      <c r="B56">
        <f t="shared" si="0"/>
        <v>12.042677545256634</v>
      </c>
      <c r="C56">
        <v>16.504000000000001</v>
      </c>
      <c r="D56">
        <v>38.063600000000001</v>
      </c>
      <c r="E56">
        <v>8.1750000000000007</v>
      </c>
      <c r="F56">
        <f t="shared" si="16"/>
        <v>998.86167367783298</v>
      </c>
      <c r="G56">
        <f t="shared" si="17"/>
        <v>0.7745031205639008</v>
      </c>
      <c r="H56">
        <f t="shared" si="18"/>
        <v>-4.4874192036735991E-3</v>
      </c>
      <c r="I56">
        <f t="shared" si="19"/>
        <v>1027.9882342177634</v>
      </c>
      <c r="J56">
        <f t="shared" si="20"/>
        <v>21525.21600670505</v>
      </c>
      <c r="K56">
        <f t="shared" si="21"/>
        <v>47.433729869892609</v>
      </c>
      <c r="L56">
        <f t="shared" si="22"/>
        <v>0.30657870430272005</v>
      </c>
      <c r="M56">
        <f t="shared" si="23"/>
        <v>23402.710262962337</v>
      </c>
      <c r="N56">
        <f t="shared" si="24"/>
        <v>3.2926418565499738</v>
      </c>
      <c r="O56">
        <f t="shared" si="25"/>
        <v>90.243595141640796</v>
      </c>
      <c r="P56">
        <f t="shared" si="26"/>
        <v>-1.581107241408E-6</v>
      </c>
      <c r="Q56">
        <f t="shared" si="27"/>
        <v>-2.4161717335323663E-5</v>
      </c>
      <c r="R56">
        <f t="shared" si="28"/>
        <v>24489.481275698596</v>
      </c>
      <c r="S56">
        <f t="shared" si="29"/>
        <v>1028.4939950952898</v>
      </c>
      <c r="T56">
        <f t="shared" si="30"/>
        <v>2.3530494213038256E-2</v>
      </c>
    </row>
    <row r="57" spans="1:20" x14ac:dyDescent="0.3">
      <c r="A57">
        <v>122.78700000000001</v>
      </c>
      <c r="B57">
        <f t="shared" si="0"/>
        <v>12.041010453645047</v>
      </c>
      <c r="C57">
        <v>16.5047</v>
      </c>
      <c r="D57">
        <v>38.0625</v>
      </c>
      <c r="E57">
        <v>8.1760000000000002</v>
      </c>
      <c r="F57">
        <f t="shared" si="16"/>
        <v>998.86155597590255</v>
      </c>
      <c r="G57">
        <f t="shared" si="17"/>
        <v>0.77450161990143329</v>
      </c>
      <c r="H57">
        <f t="shared" si="18"/>
        <v>-4.4873858460101135E-3</v>
      </c>
      <c r="I57">
        <f t="shared" si="19"/>
        <v>1027.9872204998187</v>
      </c>
      <c r="J57">
        <f t="shared" si="20"/>
        <v>21525.273264173848</v>
      </c>
      <c r="K57">
        <f t="shared" si="21"/>
        <v>47.433526308670757</v>
      </c>
      <c r="L57">
        <f t="shared" si="22"/>
        <v>0.30658643382590534</v>
      </c>
      <c r="M57">
        <f t="shared" si="23"/>
        <v>23402.706289486705</v>
      </c>
      <c r="N57">
        <f t="shared" si="24"/>
        <v>3.2926452143962033</v>
      </c>
      <c r="O57">
        <f t="shared" si="25"/>
        <v>90.241083348884487</v>
      </c>
      <c r="P57">
        <f t="shared" si="26"/>
        <v>-1.5841735912351656E-6</v>
      </c>
      <c r="Q57">
        <f t="shared" si="27"/>
        <v>-2.4163393440155108E-5</v>
      </c>
      <c r="R57">
        <f t="shared" si="28"/>
        <v>24489.296614086743</v>
      </c>
      <c r="S57">
        <f t="shared" si="29"/>
        <v>1028.4929146457921</v>
      </c>
      <c r="T57">
        <f t="shared" si="30"/>
        <v>2.4608784380863623E-2</v>
      </c>
    </row>
    <row r="58" spans="1:20" x14ac:dyDescent="0.3">
      <c r="A58">
        <v>122.80800000000001</v>
      </c>
      <c r="B58">
        <f t="shared" si="0"/>
        <v>12.04306980210642</v>
      </c>
      <c r="C58">
        <v>16.505500000000001</v>
      </c>
      <c r="D58">
        <v>38.0627</v>
      </c>
      <c r="E58">
        <v>8.1769999999999996</v>
      </c>
      <c r="F58">
        <f t="shared" si="16"/>
        <v>998.86142145260396</v>
      </c>
      <c r="G58">
        <f t="shared" si="17"/>
        <v>0.77449990491190635</v>
      </c>
      <c r="H58">
        <f t="shared" si="18"/>
        <v>-4.48734772495165E-3</v>
      </c>
      <c r="I58">
        <f t="shared" si="19"/>
        <v>1027.9871836019561</v>
      </c>
      <c r="J58">
        <f t="shared" si="20"/>
        <v>21525.338699195756</v>
      </c>
      <c r="K58">
        <f t="shared" si="21"/>
        <v>47.433293676808546</v>
      </c>
      <c r="L58">
        <f t="shared" si="22"/>
        <v>0.30659526736889253</v>
      </c>
      <c r="M58">
        <f t="shared" si="23"/>
        <v>23402.774998422508</v>
      </c>
      <c r="N58">
        <f t="shared" si="24"/>
        <v>3.2926490520397231</v>
      </c>
      <c r="O58">
        <f t="shared" si="25"/>
        <v>90.24154222585743</v>
      </c>
      <c r="P58">
        <f t="shared" si="26"/>
        <v>-1.587677927693256E-6</v>
      </c>
      <c r="Q58">
        <f t="shared" si="27"/>
        <v>-2.4166173333617715E-5</v>
      </c>
      <c r="R58">
        <f t="shared" si="28"/>
        <v>24489.556685544478</v>
      </c>
      <c r="S58">
        <f t="shared" si="29"/>
        <v>1028.4929588862492</v>
      </c>
      <c r="T58">
        <f t="shared" si="30"/>
        <v>4.4803560855865279E-3</v>
      </c>
    </row>
    <row r="59" spans="1:20" x14ac:dyDescent="0.3">
      <c r="A59">
        <v>122.845</v>
      </c>
      <c r="B59">
        <f t="shared" si="0"/>
        <v>12.046698177966933</v>
      </c>
      <c r="C59">
        <v>16.5029</v>
      </c>
      <c r="D59">
        <v>38.064700000000002</v>
      </c>
      <c r="E59">
        <v>8.1769999999999996</v>
      </c>
      <c r="F59">
        <f t="shared" si="16"/>
        <v>998.86185862677769</v>
      </c>
      <c r="G59">
        <f t="shared" si="17"/>
        <v>0.77450547883571341</v>
      </c>
      <c r="H59">
        <f t="shared" si="18"/>
        <v>-4.4874716261351852E-3</v>
      </c>
      <c r="I59">
        <f t="shared" si="19"/>
        <v>1027.9893433532002</v>
      </c>
      <c r="J59">
        <f t="shared" si="20"/>
        <v>21525.126027241888</v>
      </c>
      <c r="K59">
        <f t="shared" si="21"/>
        <v>47.434049767544394</v>
      </c>
      <c r="L59">
        <f t="shared" si="22"/>
        <v>0.30656655758277973</v>
      </c>
      <c r="M59">
        <f t="shared" si="23"/>
        <v>23402.684905728409</v>
      </c>
      <c r="N59">
        <f t="shared" si="24"/>
        <v>3.2926365801076805</v>
      </c>
      <c r="O59">
        <f t="shared" si="25"/>
        <v>90.246105991060546</v>
      </c>
      <c r="P59">
        <f t="shared" si="26"/>
        <v>-1.576288587161324E-6</v>
      </c>
      <c r="Q59">
        <f t="shared" si="27"/>
        <v>-2.4158710513347201E-5</v>
      </c>
      <c r="R59">
        <f t="shared" si="28"/>
        <v>24489.849000356506</v>
      </c>
      <c r="S59">
        <f t="shared" si="29"/>
        <v>1028.4952661152465</v>
      </c>
      <c r="T59">
        <f t="shared" si="30"/>
        <v>2.4375659682617276E-2</v>
      </c>
    </row>
    <row r="60" spans="1:20" x14ac:dyDescent="0.3">
      <c r="A60">
        <v>122.821</v>
      </c>
      <c r="B60">
        <f t="shared" si="0"/>
        <v>12.044344636868221</v>
      </c>
      <c r="C60">
        <v>16.502300000000002</v>
      </c>
      <c r="D60">
        <v>38.065899999999999</v>
      </c>
      <c r="E60">
        <v>8.1780000000000008</v>
      </c>
      <c r="F60">
        <f t="shared" si="16"/>
        <v>998.8619595022343</v>
      </c>
      <c r="G60">
        <f t="shared" si="17"/>
        <v>0.77450676521109441</v>
      </c>
      <c r="H60">
        <f t="shared" si="18"/>
        <v>-4.4875002218928341E-3</v>
      </c>
      <c r="I60">
        <f t="shared" si="19"/>
        <v>1027.9904101889267</v>
      </c>
      <c r="J60">
        <f t="shared" si="20"/>
        <v>21525.076945762165</v>
      </c>
      <c r="K60">
        <f t="shared" si="21"/>
        <v>47.434224265277017</v>
      </c>
      <c r="L60">
        <f t="shared" si="22"/>
        <v>0.30655993193104936</v>
      </c>
      <c r="M60">
        <f t="shared" si="23"/>
        <v>23402.701236005851</v>
      </c>
      <c r="N60">
        <f t="shared" si="24"/>
        <v>3.2926337021374774</v>
      </c>
      <c r="O60">
        <f t="shared" si="25"/>
        <v>90.248846514952561</v>
      </c>
      <c r="P60">
        <f t="shared" si="26"/>
        <v>-1.5736601764567738E-6</v>
      </c>
      <c r="Q60">
        <f t="shared" si="27"/>
        <v>-2.4157426363405992E-5</v>
      </c>
      <c r="R60">
        <f t="shared" si="28"/>
        <v>24489.685942084805</v>
      </c>
      <c r="S60">
        <f t="shared" si="29"/>
        <v>1028.4962379556428</v>
      </c>
      <c r="T60">
        <f t="shared" si="30"/>
        <v>1.9642806429876251E-2</v>
      </c>
    </row>
    <row r="61" spans="1:20" x14ac:dyDescent="0.3">
      <c r="A61">
        <v>122.81100000000001</v>
      </c>
      <c r="B61">
        <f t="shared" si="0"/>
        <v>12.043363994743759</v>
      </c>
      <c r="C61">
        <v>16.502500000000001</v>
      </c>
      <c r="D61">
        <v>38.066200000000002</v>
      </c>
      <c r="E61">
        <v>8.1790000000000003</v>
      </c>
      <c r="F61">
        <f t="shared" si="16"/>
        <v>998.86192587753578</v>
      </c>
      <c r="G61">
        <f t="shared" si="17"/>
        <v>0.77450633641574773</v>
      </c>
      <c r="H61">
        <f t="shared" si="18"/>
        <v>-4.4874906898412503E-3</v>
      </c>
      <c r="I61">
        <f t="shared" si="19"/>
        <v>1027.9905934080077</v>
      </c>
      <c r="J61">
        <f t="shared" si="20"/>
        <v>21525.093306394436</v>
      </c>
      <c r="K61">
        <f t="shared" si="21"/>
        <v>47.434166098730508</v>
      </c>
      <c r="L61">
        <f t="shared" si="22"/>
        <v>0.30656214049481256</v>
      </c>
      <c r="M61">
        <f t="shared" si="23"/>
        <v>23402.730982561363</v>
      </c>
      <c r="N61">
        <f t="shared" si="24"/>
        <v>3.2926346614538797</v>
      </c>
      <c r="O61">
        <f t="shared" si="25"/>
        <v>90.249532471453193</v>
      </c>
      <c r="P61">
        <f t="shared" si="26"/>
        <v>-1.5745363175812529E-6</v>
      </c>
      <c r="Q61">
        <f t="shared" si="27"/>
        <v>-2.4158269706471286E-5</v>
      </c>
      <c r="R61">
        <f t="shared" si="28"/>
        <v>24489.635448491874</v>
      </c>
      <c r="S61">
        <f t="shared" si="29"/>
        <v>1028.4963811038256</v>
      </c>
      <c r="T61">
        <f t="shared" si="30"/>
        <v>1.1678970824683733E-2</v>
      </c>
    </row>
    <row r="62" spans="1:20" x14ac:dyDescent="0.3">
      <c r="A62">
        <v>122.842</v>
      </c>
      <c r="B62">
        <f t="shared" si="0"/>
        <v>12.046403985329594</v>
      </c>
      <c r="C62">
        <v>16.501200000000001</v>
      </c>
      <c r="D62">
        <v>38.0657</v>
      </c>
      <c r="E62">
        <v>8.1790000000000003</v>
      </c>
      <c r="F62">
        <f t="shared" si="16"/>
        <v>998.86214442996345</v>
      </c>
      <c r="G62">
        <f t="shared" si="17"/>
        <v>0.77450912364901436</v>
      </c>
      <c r="H62">
        <f t="shared" si="18"/>
        <v>-4.4875526505426238E-3</v>
      </c>
      <c r="I62">
        <f t="shared" si="19"/>
        <v>1027.990518627317</v>
      </c>
      <c r="J62">
        <f t="shared" si="20"/>
        <v>21524.986959799633</v>
      </c>
      <c r="K62">
        <f t="shared" si="21"/>
        <v>47.434544192645177</v>
      </c>
      <c r="L62">
        <f t="shared" si="22"/>
        <v>0.30654778459464482</v>
      </c>
      <c r="M62">
        <f t="shared" si="23"/>
        <v>23402.610521169619</v>
      </c>
      <c r="N62">
        <f t="shared" si="24"/>
        <v>3.2926284260223628</v>
      </c>
      <c r="O62">
        <f t="shared" si="25"/>
        <v>90.248386930652316</v>
      </c>
      <c r="P62">
        <f t="shared" si="26"/>
        <v>-1.568841324786718E-6</v>
      </c>
      <c r="Q62">
        <f t="shared" si="27"/>
        <v>-2.4153648131609028E-5</v>
      </c>
      <c r="R62">
        <f t="shared" si="28"/>
        <v>24489.775544083441</v>
      </c>
      <c r="S62">
        <f t="shared" si="29"/>
        <v>1028.4964311247384</v>
      </c>
      <c r="T62">
        <f t="shared" si="30"/>
        <v>3.9210881221900928E-3</v>
      </c>
    </row>
    <row r="63" spans="1:20" x14ac:dyDescent="0.3">
      <c r="A63">
        <v>122.39700000000001</v>
      </c>
      <c r="B63">
        <f t="shared" si="0"/>
        <v>12.002765410790987</v>
      </c>
      <c r="C63">
        <v>16.501000000000001</v>
      </c>
      <c r="D63">
        <v>38.064700000000002</v>
      </c>
      <c r="E63">
        <v>8.1790000000000003</v>
      </c>
      <c r="F63">
        <f t="shared" si="16"/>
        <v>998.86217805171214</v>
      </c>
      <c r="G63">
        <f t="shared" si="17"/>
        <v>0.77450955246745679</v>
      </c>
      <c r="H63">
        <f t="shared" si="18"/>
        <v>-4.4875621834546001E-3</v>
      </c>
      <c r="I63">
        <f t="shared" si="19"/>
        <v>1027.9897965726589</v>
      </c>
      <c r="J63">
        <f t="shared" si="20"/>
        <v>21524.970598263695</v>
      </c>
      <c r="K63">
        <f t="shared" si="21"/>
        <v>47.434602363323478</v>
      </c>
      <c r="L63">
        <f t="shared" si="22"/>
        <v>0.30654557594517007</v>
      </c>
      <c r="M63">
        <f t="shared" si="23"/>
        <v>23402.545583684005</v>
      </c>
      <c r="N63">
        <f t="shared" si="24"/>
        <v>3.2926274667514512</v>
      </c>
      <c r="O63">
        <f t="shared" si="25"/>
        <v>90.246101509602525</v>
      </c>
      <c r="P63">
        <f t="shared" si="26"/>
        <v>-1.5679651562129977E-6</v>
      </c>
      <c r="Q63">
        <f t="shared" si="27"/>
        <v>-2.4152389421679834E-5</v>
      </c>
      <c r="R63">
        <f t="shared" si="28"/>
        <v>24485.74488979494</v>
      </c>
      <c r="S63">
        <f t="shared" si="29"/>
        <v>1028.4939581475517</v>
      </c>
      <c r="T63">
        <f t="shared" si="30"/>
        <v>7.2768297625682762E-3</v>
      </c>
    </row>
    <row r="64" spans="1:20" x14ac:dyDescent="0.3">
      <c r="A64">
        <v>122.151</v>
      </c>
      <c r="B64">
        <f t="shared" si="0"/>
        <v>11.978641614529193</v>
      </c>
      <c r="C64">
        <v>16.499700000000001</v>
      </c>
      <c r="D64">
        <v>38.0642</v>
      </c>
      <c r="E64">
        <v>8.18</v>
      </c>
      <c r="F64">
        <f t="shared" si="16"/>
        <v>998.86239658201521</v>
      </c>
      <c r="G64">
        <f t="shared" si="17"/>
        <v>0.77451233987394497</v>
      </c>
      <c r="H64">
        <f t="shared" si="18"/>
        <v>-4.4876241506089142E-3</v>
      </c>
      <c r="I64">
        <f t="shared" si="19"/>
        <v>1027.9897217706391</v>
      </c>
      <c r="J64">
        <f t="shared" si="20"/>
        <v>21524.864244891291</v>
      </c>
      <c r="K64">
        <f t="shared" si="21"/>
        <v>47.434980488226898</v>
      </c>
      <c r="L64">
        <f t="shared" si="22"/>
        <v>0.30653121940216532</v>
      </c>
      <c r="M64">
        <f t="shared" si="23"/>
        <v>23402.42511606187</v>
      </c>
      <c r="N64">
        <f t="shared" si="24"/>
        <v>3.2926212316611214</v>
      </c>
      <c r="O64">
        <f t="shared" si="25"/>
        <v>90.24495596874867</v>
      </c>
      <c r="P64">
        <f t="shared" si="26"/>
        <v>-1.5622699575491751E-6</v>
      </c>
      <c r="Q64">
        <f t="shared" si="27"/>
        <v>-2.4147767535294562E-5</v>
      </c>
      <c r="R64">
        <f t="shared" si="28"/>
        <v>24483.43363621911</v>
      </c>
      <c r="S64">
        <f t="shared" si="29"/>
        <v>1028.4929170429768</v>
      </c>
      <c r="T64">
        <f t="shared" si="30"/>
        <v>6.3502673413481309E-3</v>
      </c>
    </row>
    <row r="65" spans="1:20" x14ac:dyDescent="0.3">
      <c r="A65">
        <v>122.845</v>
      </c>
      <c r="B65">
        <f t="shared" si="0"/>
        <v>12.046698177966933</v>
      </c>
      <c r="C65">
        <v>16.499500000000001</v>
      </c>
      <c r="D65">
        <v>38.064700000000002</v>
      </c>
      <c r="E65">
        <v>8.1809999999999992</v>
      </c>
      <c r="F65">
        <f t="shared" si="16"/>
        <v>998.86243020036022</v>
      </c>
      <c r="G65">
        <f t="shared" si="17"/>
        <v>0.77451276871903751</v>
      </c>
      <c r="H65">
        <f t="shared" si="18"/>
        <v>-4.4876336845136502E-3</v>
      </c>
      <c r="I65">
        <f t="shared" si="19"/>
        <v>1027.9901543552032</v>
      </c>
      <c r="J65">
        <f t="shared" si="20"/>
        <v>21524.847882312635</v>
      </c>
      <c r="K65">
        <f t="shared" si="21"/>
        <v>47.435038663672763</v>
      </c>
      <c r="L65">
        <f t="shared" si="22"/>
        <v>0.30652901065379251</v>
      </c>
      <c r="M65">
        <f t="shared" si="23"/>
        <v>23402.435585078405</v>
      </c>
      <c r="N65">
        <f t="shared" si="24"/>
        <v>3.2926202724427007</v>
      </c>
      <c r="O65">
        <f t="shared" si="25"/>
        <v>90.246097971743424</v>
      </c>
      <c r="P65">
        <f t="shared" si="26"/>
        <v>-1.5613937573032532E-6</v>
      </c>
      <c r="Q65">
        <f t="shared" si="27"/>
        <v>-2.4147398776529174E-5</v>
      </c>
      <c r="R65">
        <f t="shared" si="28"/>
        <v>24489.599584741802</v>
      </c>
      <c r="S65">
        <f t="shared" si="29"/>
        <v>1028.4960826715194</v>
      </c>
      <c r="T65">
        <f t="shared" si="30"/>
        <v>6.5926794234514325E-3</v>
      </c>
    </row>
    <row r="66" spans="1:20" x14ac:dyDescent="0.3">
      <c r="A66">
        <v>122.779</v>
      </c>
      <c r="B66">
        <f t="shared" ref="B66:B129" si="31">A66/10.1974</f>
        <v>12.040225939945476</v>
      </c>
      <c r="C66">
        <v>16.499500000000001</v>
      </c>
      <c r="D66">
        <v>38.065600000000003</v>
      </c>
      <c r="E66">
        <v>8.1820000000000004</v>
      </c>
      <c r="F66">
        <f t="shared" si="16"/>
        <v>998.86243020036022</v>
      </c>
      <c r="G66">
        <f t="shared" si="17"/>
        <v>0.77451276871903751</v>
      </c>
      <c r="H66">
        <f t="shared" si="18"/>
        <v>-4.4876336845136502E-3</v>
      </c>
      <c r="I66">
        <f t="shared" si="19"/>
        <v>1027.9908471422254</v>
      </c>
      <c r="J66">
        <f t="shared" si="20"/>
        <v>21524.847882312635</v>
      </c>
      <c r="K66">
        <f t="shared" si="21"/>
        <v>47.435038663672763</v>
      </c>
      <c r="L66">
        <f t="shared" si="22"/>
        <v>0.30652901065379251</v>
      </c>
      <c r="M66">
        <f t="shared" si="23"/>
        <v>23402.480829720836</v>
      </c>
      <c r="N66">
        <f t="shared" si="24"/>
        <v>3.2926202724427007</v>
      </c>
      <c r="O66">
        <f t="shared" si="25"/>
        <v>90.248154426234024</v>
      </c>
      <c r="P66">
        <f t="shared" si="26"/>
        <v>-1.5613937573032532E-6</v>
      </c>
      <c r="Q66">
        <f t="shared" si="27"/>
        <v>-2.4147932798983503E-5</v>
      </c>
      <c r="R66">
        <f t="shared" si="28"/>
        <v>24489.085499021428</v>
      </c>
      <c r="S66">
        <f t="shared" si="29"/>
        <v>1028.4965144695398</v>
      </c>
      <c r="T66">
        <f t="shared" si="30"/>
        <v>7.8955062458067934E-3</v>
      </c>
    </row>
    <row r="67" spans="1:20" x14ac:dyDescent="0.3">
      <c r="A67">
        <v>122.88200000000001</v>
      </c>
      <c r="B67">
        <f t="shared" si="31"/>
        <v>12.050326553827446</v>
      </c>
      <c r="C67">
        <v>16.4998</v>
      </c>
      <c r="D67">
        <v>38.066099999999999</v>
      </c>
      <c r="E67">
        <v>8.1829999999999998</v>
      </c>
      <c r="F67">
        <f t="shared" si="16"/>
        <v>998.86237977267274</v>
      </c>
      <c r="G67">
        <f t="shared" si="17"/>
        <v>0.77451212545273118</v>
      </c>
      <c r="H67">
        <f t="shared" si="18"/>
        <v>-4.487619383706184E-3</v>
      </c>
      <c r="I67">
        <f t="shared" si="19"/>
        <v>1027.9911604684007</v>
      </c>
      <c r="J67">
        <f t="shared" si="20"/>
        <v>21524.872426128488</v>
      </c>
      <c r="K67">
        <f t="shared" si="21"/>
        <v>47.434951400742342</v>
      </c>
      <c r="L67">
        <f t="shared" si="22"/>
        <v>0.30653232377140682</v>
      </c>
      <c r="M67">
        <f t="shared" si="23"/>
        <v>23402.52796581891</v>
      </c>
      <c r="N67">
        <f t="shared" si="24"/>
        <v>3.2926217112729561</v>
      </c>
      <c r="O67">
        <f t="shared" si="25"/>
        <v>90.249297608494572</v>
      </c>
      <c r="P67">
        <f t="shared" si="26"/>
        <v>-1.5627080560885157E-6</v>
      </c>
      <c r="Q67">
        <f t="shared" si="27"/>
        <v>-2.4149227617382962E-5</v>
      </c>
      <c r="R67">
        <f t="shared" si="28"/>
        <v>24490.057966536548</v>
      </c>
      <c r="S67">
        <f t="shared" si="29"/>
        <v>1028.4972322598751</v>
      </c>
      <c r="T67">
        <f t="shared" si="30"/>
        <v>8.1487625906438727E-3</v>
      </c>
    </row>
    <row r="68" spans="1:20" x14ac:dyDescent="0.3">
      <c r="A68">
        <v>122.81100000000001</v>
      </c>
      <c r="B68">
        <f t="shared" si="31"/>
        <v>12.043363994743759</v>
      </c>
      <c r="C68">
        <v>16.5002</v>
      </c>
      <c r="D68">
        <v>38.066000000000003</v>
      </c>
      <c r="E68">
        <v>8.1829999999999998</v>
      </c>
      <c r="F68">
        <f t="shared" ref="F68:F131" si="32">999.842594+C68*(0.06793953)+(-0.00909529)*(C68^2)+(0.0001001685)*(C68^3)+(-0.000001120083)*(C68^4)+(0.000000006536332)*(C68^5)</f>
        <v>998.86231253416781</v>
      </c>
      <c r="G68">
        <f t="shared" ref="G68:G131" si="33">0.82449+C68*(-0.0040899)+(0.000076438)*(C68^2)+(-0.00000082467)*(C68^3)+(0.0000000053875)*(C68^4)</f>
        <v>0.77451126777675972</v>
      </c>
      <c r="H68">
        <f t="shared" ref="H68:H131" si="34">-0.0057246+C68*(0.00010227)+(-0.0000016546)*(C68^2)</f>
        <v>-4.4876003164261843E-3</v>
      </c>
      <c r="I68">
        <f t="shared" ref="I68:I131" si="35">F68+G68*D68+H68*(D68^1.5)+(0.00048314)*D68^2</f>
        <v>1027.9909880833879</v>
      </c>
      <c r="J68">
        <f t="shared" ref="J68:J131" si="36">19652.21+C68*(148.4206)+(-2.327105)*(C68^2)+(0.01360477)*(C68^3)+(-0.00005155288)*(C68^4)</f>
        <v>21524.905150729672</v>
      </c>
      <c r="K68">
        <f t="shared" ref="K68:K131" si="37">54.6746+C68*(-0.603459)+(0.0109987)*(C68^2)+(-0.00006167)*(C68^3)</f>
        <v>47.434835052393339</v>
      </c>
      <c r="L68">
        <f t="shared" ref="L68:L131" si="38">0.07944+C68*(0.016483)+(-0.00016483)*(C68^2)</f>
        <v>0.3065367412154068</v>
      </c>
      <c r="M68">
        <f t="shared" ref="M68:M131" si="39">J68+K68*D68+L68*D68^1.5</f>
        <v>23402.552271796929</v>
      </c>
      <c r="N68">
        <f t="shared" ref="N68:N131" si="40">3.2399+C68*(0.00143713)+(0.000116092)*(C68^2)+(-0.000000577905)*(C68^3)</f>
        <v>3.2926236297377929</v>
      </c>
      <c r="O68">
        <f t="shared" ref="O68:O131" si="41">N68+(2.2838-(0.000010981)*C68-(0.0000016078)*C68^2)*D68+(0.000191075)*D68^1.5</f>
        <v>90.249070056941576</v>
      </c>
      <c r="P68">
        <f t="shared" ref="P68:P131" si="42">0.0000850935+C68*(-0.00000612293)+(0.000000052787)*(C68^2)</f>
        <v>-1.5644604396885202E-6</v>
      </c>
      <c r="Q68">
        <f t="shared" ref="Q68:Q131" si="43">((-0.00000099348)+(0.000000020816)*C68+(0.00000000020816)*C68^2)*D68+P68</f>
        <v>-2.4150499118837875E-5</v>
      </c>
      <c r="R68">
        <f t="shared" ref="R68:R131" si="44">M68+O68*B68+Q68*B68^2</f>
        <v>24489.451169828229</v>
      </c>
      <c r="S68">
        <f t="shared" ref="S68:S131" si="45">I68/(1-B68/R68)</f>
        <v>1028.4967797812267</v>
      </c>
      <c r="T68">
        <f t="shared" ref="T68:T131" si="46">IF(9.8/S68*(S68-S67)/(A68-A67)&gt;0,SQRT(9.8/S68*(S68-S67)/(A68-A67)),SQRT(-9.8/S68*(S68-S67)/(A68-A67)))</f>
        <v>7.7925830700293708E-3</v>
      </c>
    </row>
    <row r="69" spans="1:20" x14ac:dyDescent="0.3">
      <c r="A69">
        <v>122.849</v>
      </c>
      <c r="B69">
        <f t="shared" si="31"/>
        <v>12.047090434816718</v>
      </c>
      <c r="C69">
        <v>16.5002</v>
      </c>
      <c r="D69">
        <v>38.066000000000003</v>
      </c>
      <c r="E69">
        <v>8.1839999999999993</v>
      </c>
      <c r="F69">
        <f t="shared" si="32"/>
        <v>998.86231253416781</v>
      </c>
      <c r="G69">
        <f t="shared" si="33"/>
        <v>0.77451126777675972</v>
      </c>
      <c r="H69">
        <f t="shared" si="34"/>
        <v>-4.4876003164261843E-3</v>
      </c>
      <c r="I69">
        <f t="shared" si="35"/>
        <v>1027.9909880833879</v>
      </c>
      <c r="J69">
        <f t="shared" si="36"/>
        <v>21524.905150729672</v>
      </c>
      <c r="K69">
        <f t="shared" si="37"/>
        <v>47.434835052393339</v>
      </c>
      <c r="L69">
        <f t="shared" si="38"/>
        <v>0.3065367412154068</v>
      </c>
      <c r="M69">
        <f t="shared" si="39"/>
        <v>23402.552271796929</v>
      </c>
      <c r="N69">
        <f t="shared" si="40"/>
        <v>3.2926236297377929</v>
      </c>
      <c r="O69">
        <f t="shared" si="41"/>
        <v>90.249070056941576</v>
      </c>
      <c r="P69">
        <f t="shared" si="42"/>
        <v>-1.5644604396885202E-6</v>
      </c>
      <c r="Q69">
        <f t="shared" si="43"/>
        <v>-2.4150499118837875E-5</v>
      </c>
      <c r="R69">
        <f t="shared" si="44"/>
        <v>24489.787475411409</v>
      </c>
      <c r="S69">
        <f t="shared" si="45"/>
        <v>1028.4969294082341</v>
      </c>
      <c r="T69">
        <f t="shared" si="46"/>
        <v>6.1252629172600616E-3</v>
      </c>
    </row>
    <row r="70" spans="1:20" x14ac:dyDescent="0.3">
      <c r="A70">
        <v>122.866</v>
      </c>
      <c r="B70">
        <f t="shared" si="31"/>
        <v>12.048757526428306</v>
      </c>
      <c r="C70">
        <v>16.500399999999999</v>
      </c>
      <c r="D70">
        <v>38.066200000000002</v>
      </c>
      <c r="E70">
        <v>8.1839999999999993</v>
      </c>
      <c r="F70">
        <f t="shared" si="32"/>
        <v>998.86227891423471</v>
      </c>
      <c r="G70">
        <f t="shared" si="33"/>
        <v>0.77451083894410389</v>
      </c>
      <c r="H70">
        <f t="shared" si="34"/>
        <v>-4.4875907829847366E-3</v>
      </c>
      <c r="I70">
        <f t="shared" si="35"/>
        <v>1027.9910943309635</v>
      </c>
      <c r="J70">
        <f t="shared" si="36"/>
        <v>21524.921512821722</v>
      </c>
      <c r="K70">
        <f t="shared" si="37"/>
        <v>47.434776879172361</v>
      </c>
      <c r="L70">
        <f t="shared" si="38"/>
        <v>0.3065389499176272</v>
      </c>
      <c r="M70">
        <f t="shared" si="39"/>
        <v>23402.576992537244</v>
      </c>
      <c r="N70">
        <f t="shared" si="40"/>
        <v>3.2926245889807091</v>
      </c>
      <c r="O70">
        <f t="shared" si="41"/>
        <v>90.249527518519699</v>
      </c>
      <c r="P70">
        <f t="shared" si="42"/>
        <v>-1.5653366251540645E-6</v>
      </c>
      <c r="Q70">
        <f t="shared" si="43"/>
        <v>-2.4151283196452033E-5</v>
      </c>
      <c r="R70">
        <f t="shared" si="44"/>
        <v>24489.968160379049</v>
      </c>
      <c r="S70">
        <f t="shared" si="45"/>
        <v>1028.4971020202231</v>
      </c>
      <c r="T70">
        <f t="shared" si="46"/>
        <v>9.8360905796775078E-3</v>
      </c>
    </row>
    <row r="71" spans="1:20" x14ac:dyDescent="0.3">
      <c r="A71">
        <v>122.887</v>
      </c>
      <c r="B71">
        <f t="shared" si="31"/>
        <v>12.050816874889678</v>
      </c>
      <c r="C71">
        <v>16.5001</v>
      </c>
      <c r="D71">
        <v>38.065899999999999</v>
      </c>
      <c r="E71">
        <v>8.1839999999999993</v>
      </c>
      <c r="F71">
        <f t="shared" si="32"/>
        <v>998.86232934396435</v>
      </c>
      <c r="G71">
        <f t="shared" si="33"/>
        <v>0.77451148219442001</v>
      </c>
      <c r="H71">
        <f t="shared" si="34"/>
        <v>-4.4876050831965464E-3</v>
      </c>
      <c r="I71">
        <f t="shared" si="35"/>
        <v>1027.9909349594247</v>
      </c>
      <c r="J71">
        <f t="shared" si="36"/>
        <v>21524.896969631514</v>
      </c>
      <c r="K71">
        <f t="shared" si="37"/>
        <v>47.434864139242201</v>
      </c>
      <c r="L71">
        <f t="shared" si="38"/>
        <v>0.30653563685935176</v>
      </c>
      <c r="M71">
        <f t="shared" si="39"/>
        <v>23402.539911377451</v>
      </c>
      <c r="N71">
        <f t="shared" si="40"/>
        <v>3.2926231501189589</v>
      </c>
      <c r="O71">
        <f t="shared" si="41"/>
        <v>90.248841326151719</v>
      </c>
      <c r="P71">
        <f t="shared" si="42"/>
        <v>-1.5640223453721217E-6</v>
      </c>
      <c r="Q71">
        <f t="shared" si="43"/>
        <v>-2.4150107077378886E-5</v>
      </c>
      <c r="R71">
        <f t="shared" si="44"/>
        <v>24490.108664238505</v>
      </c>
      <c r="S71">
        <f t="shared" si="45"/>
        <v>1028.4970261936023</v>
      </c>
      <c r="T71">
        <f t="shared" si="46"/>
        <v>5.8656037558288696E-3</v>
      </c>
    </row>
    <row r="72" spans="1:20" x14ac:dyDescent="0.3">
      <c r="A72">
        <v>122.78400000000001</v>
      </c>
      <c r="B72">
        <f t="shared" si="31"/>
        <v>12.040716261007708</v>
      </c>
      <c r="C72">
        <v>16.500399999999999</v>
      </c>
      <c r="D72">
        <v>38.066400000000002</v>
      </c>
      <c r="E72">
        <v>8.1839999999999993</v>
      </c>
      <c r="F72">
        <f t="shared" si="32"/>
        <v>998.86227891423471</v>
      </c>
      <c r="G72">
        <f t="shared" si="33"/>
        <v>0.77451083894410389</v>
      </c>
      <c r="H72">
        <f t="shared" si="34"/>
        <v>-4.4875907829847366E-3</v>
      </c>
      <c r="I72">
        <f t="shared" si="35"/>
        <v>1027.9912482834254</v>
      </c>
      <c r="J72">
        <f t="shared" si="36"/>
        <v>21524.921512821722</v>
      </c>
      <c r="K72">
        <f t="shared" si="37"/>
        <v>47.434776879172361</v>
      </c>
      <c r="L72">
        <f t="shared" si="38"/>
        <v>0.3065389499176272</v>
      </c>
      <c r="M72">
        <f t="shared" si="39"/>
        <v>23402.587046876841</v>
      </c>
      <c r="N72">
        <f t="shared" si="40"/>
        <v>3.2926245889807091</v>
      </c>
      <c r="O72">
        <f t="shared" si="41"/>
        <v>90.249984508400303</v>
      </c>
      <c r="P72">
        <f t="shared" si="42"/>
        <v>-1.5653366251540645E-6</v>
      </c>
      <c r="Q72">
        <f t="shared" si="43"/>
        <v>-2.4151401863125204E-5</v>
      </c>
      <c r="R72">
        <f t="shared" si="44"/>
        <v>24489.25800146041</v>
      </c>
      <c r="S72">
        <f t="shared" si="45"/>
        <v>1028.4969328469588</v>
      </c>
      <c r="T72">
        <f t="shared" si="46"/>
        <v>2.9386122075700945E-3</v>
      </c>
    </row>
    <row r="73" spans="1:20" x14ac:dyDescent="0.3">
      <c r="A73">
        <v>122.818</v>
      </c>
      <c r="B73">
        <f t="shared" si="31"/>
        <v>12.044050444230882</v>
      </c>
      <c r="C73">
        <v>16.500599999999999</v>
      </c>
      <c r="D73">
        <v>38.065800000000003</v>
      </c>
      <c r="E73">
        <v>8.1850000000000005</v>
      </c>
      <c r="F73">
        <f t="shared" si="32"/>
        <v>998.86224529384754</v>
      </c>
      <c r="G73">
        <f t="shared" si="33"/>
        <v>0.77451041011500166</v>
      </c>
      <c r="H73">
        <f t="shared" si="34"/>
        <v>-4.4875812496756561E-3</v>
      </c>
      <c r="I73">
        <f t="shared" si="35"/>
        <v>1027.9907387209391</v>
      </c>
      <c r="J73">
        <f t="shared" si="36"/>
        <v>21524.937874774743</v>
      </c>
      <c r="K73">
        <f t="shared" si="37"/>
        <v>47.434718706587063</v>
      </c>
      <c r="L73">
        <f t="shared" si="38"/>
        <v>0.3065411586066612</v>
      </c>
      <c r="M73">
        <f t="shared" si="39"/>
        <v>23402.571550154356</v>
      </c>
      <c r="N73">
        <f t="shared" si="40"/>
        <v>3.2926255482306246</v>
      </c>
      <c r="O73">
        <f t="shared" si="41"/>
        <v>90.248614010464323</v>
      </c>
      <c r="P73">
        <f t="shared" si="42"/>
        <v>-1.5662128063966668E-6</v>
      </c>
      <c r="Q73">
        <f t="shared" si="43"/>
        <v>-2.4151711270297258E-5</v>
      </c>
      <c r="R73">
        <f t="shared" si="44"/>
        <v>24489.526906391577</v>
      </c>
      <c r="S73">
        <f t="shared" si="45"/>
        <v>1028.4965575743818</v>
      </c>
      <c r="T73">
        <f t="shared" si="46"/>
        <v>1.0255233964730671E-2</v>
      </c>
    </row>
    <row r="74" spans="1:20" x14ac:dyDescent="0.3">
      <c r="A74">
        <v>122.55500000000001</v>
      </c>
      <c r="B74">
        <f t="shared" si="31"/>
        <v>12.018259556357503</v>
      </c>
      <c r="C74">
        <v>16.5001</v>
      </c>
      <c r="D74">
        <v>38.064</v>
      </c>
      <c r="E74">
        <v>8.1859999999999999</v>
      </c>
      <c r="F74">
        <f t="shared" si="32"/>
        <v>998.86232934396435</v>
      </c>
      <c r="G74">
        <f t="shared" si="33"/>
        <v>0.77451148219442001</v>
      </c>
      <c r="H74">
        <f t="shared" si="34"/>
        <v>-4.4876050831965464E-3</v>
      </c>
      <c r="I74">
        <f t="shared" si="35"/>
        <v>1027.9894724111464</v>
      </c>
      <c r="J74">
        <f t="shared" si="36"/>
        <v>21524.896969631514</v>
      </c>
      <c r="K74">
        <f t="shared" si="37"/>
        <v>47.434864139242201</v>
      </c>
      <c r="L74">
        <f t="shared" si="38"/>
        <v>0.30653563685935176</v>
      </c>
      <c r="M74">
        <f t="shared" si="39"/>
        <v>23402.44439513933</v>
      </c>
      <c r="N74">
        <f t="shared" si="40"/>
        <v>3.2926231501189589</v>
      </c>
      <c r="O74">
        <f t="shared" si="41"/>
        <v>90.244499922308961</v>
      </c>
      <c r="P74">
        <f t="shared" si="42"/>
        <v>-1.5640223453721217E-6</v>
      </c>
      <c r="Q74">
        <f t="shared" si="43"/>
        <v>-2.4148979728203096E-5</v>
      </c>
      <c r="R74">
        <f t="shared" si="44"/>
        <v>24487.0227306954</v>
      </c>
      <c r="S74">
        <f t="shared" si="45"/>
        <v>1028.4942586029204</v>
      </c>
      <c r="T74">
        <f t="shared" si="46"/>
        <v>9.1264319068522157E-3</v>
      </c>
    </row>
    <row r="75" spans="1:20" x14ac:dyDescent="0.3">
      <c r="A75">
        <v>122.577</v>
      </c>
      <c r="B75">
        <f t="shared" si="31"/>
        <v>12.020416969031322</v>
      </c>
      <c r="C75">
        <v>16.500800000000002</v>
      </c>
      <c r="D75">
        <v>38.064300000000003</v>
      </c>
      <c r="E75">
        <v>8.1859999999999999</v>
      </c>
      <c r="F75">
        <f t="shared" si="32"/>
        <v>998.86221167300664</v>
      </c>
      <c r="G75">
        <f t="shared" si="33"/>
        <v>0.77450998128945259</v>
      </c>
      <c r="H75">
        <f t="shared" si="34"/>
        <v>-4.4875717164989436E-3</v>
      </c>
      <c r="I75">
        <f t="shared" si="35"/>
        <v>1027.989536373786</v>
      </c>
      <c r="J75">
        <f t="shared" si="36"/>
        <v>21524.954236588732</v>
      </c>
      <c r="K75">
        <f t="shared" si="37"/>
        <v>47.434660534637423</v>
      </c>
      <c r="L75">
        <f t="shared" si="38"/>
        <v>0.30654336728250886</v>
      </c>
      <c r="M75">
        <f t="shared" si="39"/>
        <v>23402.510808964351</v>
      </c>
      <c r="N75">
        <f t="shared" si="40"/>
        <v>3.2926265074875385</v>
      </c>
      <c r="O75">
        <f t="shared" si="41"/>
        <v>90.245187058146925</v>
      </c>
      <c r="P75">
        <f t="shared" si="42"/>
        <v>-1.5670889834163287E-6</v>
      </c>
      <c r="Q75">
        <f t="shared" si="43"/>
        <v>-2.4151486689194506E-5</v>
      </c>
      <c r="R75">
        <f t="shared" si="44"/>
        <v>24487.292097192952</v>
      </c>
      <c r="S75">
        <f t="shared" si="45"/>
        <v>1028.4944076997701</v>
      </c>
      <c r="T75">
        <f t="shared" si="46"/>
        <v>8.035908144937022E-3</v>
      </c>
    </row>
    <row r="76" spans="1:20" x14ac:dyDescent="0.3">
      <c r="A76">
        <v>122.548</v>
      </c>
      <c r="B76">
        <f t="shared" si="31"/>
        <v>12.01757310687038</v>
      </c>
      <c r="C76">
        <v>16.5014</v>
      </c>
      <c r="D76">
        <v>38.064999999999998</v>
      </c>
      <c r="E76">
        <v>8.1869999999999994</v>
      </c>
      <c r="F76">
        <f t="shared" si="32"/>
        <v>998.86211080776093</v>
      </c>
      <c r="G76">
        <f t="shared" si="33"/>
        <v>0.7745086948341251</v>
      </c>
      <c r="H76">
        <f t="shared" si="34"/>
        <v>-4.4875431177630156E-3</v>
      </c>
      <c r="I76">
        <f t="shared" si="35"/>
        <v>1027.9899320886568</v>
      </c>
      <c r="J76">
        <f t="shared" si="36"/>
        <v>21525.003321196535</v>
      </c>
      <c r="K76">
        <f t="shared" si="37"/>
        <v>47.434486022602563</v>
      </c>
      <c r="L76">
        <f t="shared" si="38"/>
        <v>0.30654999323093324</v>
      </c>
      <c r="M76">
        <f t="shared" si="39"/>
        <v>23402.58999696176</v>
      </c>
      <c r="N76">
        <f t="shared" si="40"/>
        <v>3.2926293853002733</v>
      </c>
      <c r="O76">
        <f t="shared" si="41"/>
        <v>90.246787937843195</v>
      </c>
      <c r="P76">
        <f t="shared" si="42"/>
        <v>-1.5697174891374775E-6</v>
      </c>
      <c r="Q76">
        <f t="shared" si="43"/>
        <v>-2.4153898205950722E-5</v>
      </c>
      <c r="R76">
        <f t="shared" si="44"/>
        <v>24487.1338803092</v>
      </c>
      <c r="S76">
        <f t="shared" si="45"/>
        <v>1028.4946873677304</v>
      </c>
      <c r="T76">
        <f t="shared" si="46"/>
        <v>9.5859325766121141E-3</v>
      </c>
    </row>
    <row r="77" spans="1:20" x14ac:dyDescent="0.3">
      <c r="A77">
        <v>122.559</v>
      </c>
      <c r="B77">
        <f t="shared" si="31"/>
        <v>12.018651813207288</v>
      </c>
      <c r="C77">
        <v>16.501200000000001</v>
      </c>
      <c r="D77">
        <v>38.065300000000001</v>
      </c>
      <c r="E77">
        <v>8.1869999999999994</v>
      </c>
      <c r="F77">
        <f t="shared" si="32"/>
        <v>998.86214442996345</v>
      </c>
      <c r="G77">
        <f t="shared" si="33"/>
        <v>0.77450912364901436</v>
      </c>
      <c r="H77">
        <f t="shared" si="34"/>
        <v>-4.4875526505426238E-3</v>
      </c>
      <c r="I77">
        <f t="shared" si="35"/>
        <v>1027.990210723073</v>
      </c>
      <c r="J77">
        <f t="shared" si="36"/>
        <v>21524.986959799633</v>
      </c>
      <c r="K77">
        <f t="shared" si="37"/>
        <v>47.434544192645177</v>
      </c>
      <c r="L77">
        <f t="shared" si="38"/>
        <v>0.30654778459464482</v>
      </c>
      <c r="M77">
        <f t="shared" si="39"/>
        <v>23402.59041256272</v>
      </c>
      <c r="N77">
        <f t="shared" si="40"/>
        <v>3.2926284260223628</v>
      </c>
      <c r="O77">
        <f t="shared" si="41"/>
        <v>90.247472950919004</v>
      </c>
      <c r="P77">
        <f t="shared" si="42"/>
        <v>-1.568841324786718E-6</v>
      </c>
      <c r="Q77">
        <f t="shared" si="43"/>
        <v>-2.4153410807122082E-5</v>
      </c>
      <c r="R77">
        <f t="shared" si="44"/>
        <v>24487.239878069984</v>
      </c>
      <c r="S77">
        <f t="shared" si="45"/>
        <v>1028.4950092822301</v>
      </c>
      <c r="T77">
        <f t="shared" si="46"/>
        <v>1.6698823339112538E-2</v>
      </c>
    </row>
    <row r="78" spans="1:20" x14ac:dyDescent="0.3">
      <c r="A78">
        <v>122.512</v>
      </c>
      <c r="B78">
        <f t="shared" si="31"/>
        <v>12.014042795222311</v>
      </c>
      <c r="C78">
        <v>16.501100000000001</v>
      </c>
      <c r="D78">
        <v>38.0642</v>
      </c>
      <c r="E78">
        <v>8.1880000000000006</v>
      </c>
      <c r="F78">
        <f t="shared" si="32"/>
        <v>998.86216124089435</v>
      </c>
      <c r="G78">
        <f t="shared" si="33"/>
        <v>0.77450933805779143</v>
      </c>
      <c r="H78">
        <f t="shared" si="34"/>
        <v>-4.4875574169820657E-3</v>
      </c>
      <c r="I78">
        <f t="shared" si="35"/>
        <v>1027.9893878396203</v>
      </c>
      <c r="J78">
        <f t="shared" si="36"/>
        <v>21524.978779049045</v>
      </c>
      <c r="K78">
        <f t="shared" si="37"/>
        <v>47.434573277904867</v>
      </c>
      <c r="L78">
        <f t="shared" si="38"/>
        <v>0.30654668027155574</v>
      </c>
      <c r="M78">
        <f t="shared" si="39"/>
        <v>23402.527780940032</v>
      </c>
      <c r="N78">
        <f t="shared" si="40"/>
        <v>3.2926279463860322</v>
      </c>
      <c r="O78">
        <f t="shared" si="41"/>
        <v>90.24495927080639</v>
      </c>
      <c r="P78">
        <f t="shared" si="42"/>
        <v>-1.568403241027733E-6</v>
      </c>
      <c r="Q78">
        <f t="shared" si="43"/>
        <v>-2.4152425464649889E-5</v>
      </c>
      <c r="R78">
        <f t="shared" si="44"/>
        <v>24486.731097578544</v>
      </c>
      <c r="S78">
        <f t="shared" si="45"/>
        <v>1028.4940028049698</v>
      </c>
      <c r="T78">
        <f t="shared" si="46"/>
        <v>1.4284505500847091E-2</v>
      </c>
    </row>
    <row r="79" spans="1:20" x14ac:dyDescent="0.3">
      <c r="A79">
        <v>122.664</v>
      </c>
      <c r="B79">
        <f t="shared" si="31"/>
        <v>12.02894855551415</v>
      </c>
      <c r="C79">
        <v>16.5015</v>
      </c>
      <c r="D79">
        <v>38.063899999999997</v>
      </c>
      <c r="E79">
        <v>8.1880000000000006</v>
      </c>
      <c r="F79">
        <f t="shared" si="32"/>
        <v>998.86209399648976</v>
      </c>
      <c r="G79">
        <f t="shared" si="33"/>
        <v>0.77450848042801301</v>
      </c>
      <c r="H79">
        <f t="shared" si="34"/>
        <v>-4.4875383514228501E-3</v>
      </c>
      <c r="I79">
        <f t="shared" si="35"/>
        <v>1027.9890614997644</v>
      </c>
      <c r="J79">
        <f t="shared" si="36"/>
        <v>21525.011501842859</v>
      </c>
      <c r="K79">
        <f t="shared" si="37"/>
        <v>47.434456937819625</v>
      </c>
      <c r="L79">
        <f t="shared" si="38"/>
        <v>0.30655109754413251</v>
      </c>
      <c r="M79">
        <f t="shared" si="39"/>
        <v>23402.542031279019</v>
      </c>
      <c r="N79">
        <f t="shared" si="40"/>
        <v>3.2926298649418531</v>
      </c>
      <c r="O79">
        <f t="shared" si="41"/>
        <v>90.24427472948625</v>
      </c>
      <c r="P79">
        <f t="shared" si="42"/>
        <v>-1.5701555697292419E-6</v>
      </c>
      <c r="Q79">
        <f t="shared" si="43"/>
        <v>-2.415357826702354E-5</v>
      </c>
      <c r="R79">
        <f t="shared" si="44"/>
        <v>24488.082274513112</v>
      </c>
      <c r="S79">
        <f t="shared" si="45"/>
        <v>1028.4942747942337</v>
      </c>
      <c r="T79">
        <f t="shared" si="46"/>
        <v>4.1292025363788122E-3</v>
      </c>
    </row>
    <row r="80" spans="1:20" x14ac:dyDescent="0.3">
      <c r="A80">
        <v>122.77500000000001</v>
      </c>
      <c r="B80">
        <f t="shared" si="31"/>
        <v>12.039833683095692</v>
      </c>
      <c r="C80">
        <v>16.5015</v>
      </c>
      <c r="D80">
        <v>38.064399999999999</v>
      </c>
      <c r="E80">
        <v>8.1880000000000006</v>
      </c>
      <c r="F80">
        <f t="shared" si="32"/>
        <v>998.86209399648976</v>
      </c>
      <c r="G80">
        <f t="shared" si="33"/>
        <v>0.77450848042801301</v>
      </c>
      <c r="H80">
        <f t="shared" si="34"/>
        <v>-4.4875383514228501E-3</v>
      </c>
      <c r="I80">
        <f t="shared" si="35"/>
        <v>1027.9894463795299</v>
      </c>
      <c r="J80">
        <f t="shared" si="36"/>
        <v>21525.011501842859</v>
      </c>
      <c r="K80">
        <f t="shared" si="37"/>
        <v>47.434456937819625</v>
      </c>
      <c r="L80">
        <f t="shared" si="38"/>
        <v>0.30655109754413251</v>
      </c>
      <c r="M80">
        <f t="shared" si="39"/>
        <v>23402.56716698419</v>
      </c>
      <c r="N80">
        <f t="shared" si="40"/>
        <v>3.2926298649418531</v>
      </c>
      <c r="O80">
        <f t="shared" si="41"/>
        <v>90.245417204127605</v>
      </c>
      <c r="P80">
        <f t="shared" si="42"/>
        <v>-1.5701555697292419E-6</v>
      </c>
      <c r="Q80">
        <f t="shared" si="43"/>
        <v>-2.4153874918479348E-5</v>
      </c>
      <c r="R80">
        <f t="shared" si="44"/>
        <v>24489.103479495847</v>
      </c>
      <c r="S80">
        <f t="shared" si="45"/>
        <v>1028.4950961642214</v>
      </c>
      <c r="T80">
        <f t="shared" si="46"/>
        <v>8.3969168145108658E-3</v>
      </c>
    </row>
    <row r="81" spans="1:20" x14ac:dyDescent="0.3">
      <c r="A81">
        <v>122.869</v>
      </c>
      <c r="B81">
        <f t="shared" si="31"/>
        <v>12.049051719065645</v>
      </c>
      <c r="C81">
        <v>16.500900000000001</v>
      </c>
      <c r="D81">
        <v>38.066000000000003</v>
      </c>
      <c r="E81">
        <v>8.1880000000000006</v>
      </c>
      <c r="F81">
        <f t="shared" si="32"/>
        <v>998.862194862416</v>
      </c>
      <c r="G81">
        <f t="shared" si="33"/>
        <v>0.77450976687801054</v>
      </c>
      <c r="H81">
        <f t="shared" si="34"/>
        <v>-4.4875669499602252E-3</v>
      </c>
      <c r="I81">
        <f t="shared" si="35"/>
        <v>1027.9908211148149</v>
      </c>
      <c r="J81">
        <f t="shared" si="36"/>
        <v>21524.962417443599</v>
      </c>
      <c r="K81">
        <f t="shared" si="37"/>
        <v>47.434631448900994</v>
      </c>
      <c r="L81">
        <f t="shared" si="38"/>
        <v>0.30654447161548776</v>
      </c>
      <c r="M81">
        <f t="shared" si="39"/>
        <v>23402.603603688738</v>
      </c>
      <c r="N81">
        <f t="shared" si="40"/>
        <v>3.29262698711862</v>
      </c>
      <c r="O81">
        <f t="shared" si="41"/>
        <v>90.249071707895268</v>
      </c>
      <c r="P81">
        <f t="shared" si="42"/>
        <v>-1.5675270703425325E-6</v>
      </c>
      <c r="Q81">
        <f t="shared" si="43"/>
        <v>-2.4152828035882606E-5</v>
      </c>
      <c r="R81">
        <f t="shared" si="44"/>
        <v>24490.015829795779</v>
      </c>
      <c r="S81">
        <f t="shared" si="45"/>
        <v>1028.4968400453347</v>
      </c>
      <c r="T81">
        <f t="shared" si="46"/>
        <v>1.3295542642849883E-2</v>
      </c>
    </row>
    <row r="82" spans="1:20" x14ac:dyDescent="0.3">
      <c r="A82">
        <v>122.881</v>
      </c>
      <c r="B82">
        <f t="shared" si="31"/>
        <v>12.050228489615</v>
      </c>
      <c r="C82">
        <v>16.500299999999999</v>
      </c>
      <c r="D82">
        <v>38.066699999999997</v>
      </c>
      <c r="E82">
        <v>8.1880000000000006</v>
      </c>
      <c r="F82">
        <f t="shared" si="32"/>
        <v>998.86229572425793</v>
      </c>
      <c r="G82">
        <f t="shared" si="33"/>
        <v>0.7745110533599876</v>
      </c>
      <c r="H82">
        <f t="shared" si="34"/>
        <v>-4.4875955496889138E-3</v>
      </c>
      <c r="I82">
        <f t="shared" si="35"/>
        <v>1027.9915030647471</v>
      </c>
      <c r="J82">
        <f t="shared" si="36"/>
        <v>21524.913331793075</v>
      </c>
      <c r="K82">
        <f t="shared" si="37"/>
        <v>47.43480596570339</v>
      </c>
      <c r="L82">
        <f t="shared" si="38"/>
        <v>0.30653784556816532</v>
      </c>
      <c r="M82">
        <f t="shared" si="39"/>
        <v>23402.594795215871</v>
      </c>
      <c r="N82">
        <f t="shared" si="40"/>
        <v>3.2926241093583761</v>
      </c>
      <c r="O82">
        <f t="shared" si="41"/>
        <v>90.250669757377949</v>
      </c>
      <c r="P82">
        <f t="shared" si="42"/>
        <v>-1.5648985329491633E-6</v>
      </c>
      <c r="Q82">
        <f t="shared" si="43"/>
        <v>-2.4151247160209548E-5</v>
      </c>
      <c r="R82">
        <f t="shared" si="44"/>
        <v>24490.132480178603</v>
      </c>
      <c r="S82">
        <f t="shared" si="45"/>
        <v>1028.4975693639751</v>
      </c>
      <c r="T82">
        <f t="shared" si="46"/>
        <v>2.4064643751026953E-2</v>
      </c>
    </row>
    <row r="83" spans="1:20" x14ac:dyDescent="0.3">
      <c r="A83">
        <v>122.896</v>
      </c>
      <c r="B83">
        <f t="shared" si="31"/>
        <v>12.051699452801694</v>
      </c>
      <c r="C83">
        <v>16.500399999999999</v>
      </c>
      <c r="D83">
        <v>38.064300000000003</v>
      </c>
      <c r="E83">
        <v>8.1880000000000006</v>
      </c>
      <c r="F83">
        <f t="shared" si="32"/>
        <v>998.86227891423471</v>
      </c>
      <c r="G83">
        <f t="shared" si="33"/>
        <v>0.77451083894410389</v>
      </c>
      <c r="H83">
        <f t="shared" si="34"/>
        <v>-4.4875907829847366E-3</v>
      </c>
      <c r="I83">
        <f t="shared" si="35"/>
        <v>1027.9896317834161</v>
      </c>
      <c r="J83">
        <f t="shared" si="36"/>
        <v>21524.921512821722</v>
      </c>
      <c r="K83">
        <f t="shared" si="37"/>
        <v>47.434776879172361</v>
      </c>
      <c r="L83">
        <f t="shared" si="38"/>
        <v>0.3065389499176272</v>
      </c>
      <c r="M83">
        <f t="shared" si="39"/>
        <v>23402.481476385427</v>
      </c>
      <c r="N83">
        <f t="shared" si="40"/>
        <v>3.2926245889807091</v>
      </c>
      <c r="O83">
        <f t="shared" si="41"/>
        <v>90.245186114700203</v>
      </c>
      <c r="P83">
        <f t="shared" si="42"/>
        <v>-1.5653366251540645E-6</v>
      </c>
      <c r="Q83">
        <f t="shared" si="43"/>
        <v>-2.4150155863056908E-5</v>
      </c>
      <c r="R83">
        <f t="shared" si="44"/>
        <v>24490.085828849758</v>
      </c>
      <c r="S83">
        <f t="shared" si="45"/>
        <v>1028.4957599315085</v>
      </c>
      <c r="T83">
        <f t="shared" si="46"/>
        <v>3.3902938732344012E-2</v>
      </c>
    </row>
    <row r="84" spans="1:20" x14ac:dyDescent="0.3">
      <c r="A84">
        <v>122.905</v>
      </c>
      <c r="B84">
        <f t="shared" si="31"/>
        <v>12.052582030713712</v>
      </c>
      <c r="C84">
        <v>16.501300000000001</v>
      </c>
      <c r="D84">
        <v>38.065300000000001</v>
      </c>
      <c r="E84">
        <v>8.1890000000000001</v>
      </c>
      <c r="F84">
        <f t="shared" si="32"/>
        <v>998.86212761891886</v>
      </c>
      <c r="G84">
        <f t="shared" si="33"/>
        <v>0.77450890924112559</v>
      </c>
      <c r="H84">
        <f t="shared" si="34"/>
        <v>-4.4875478841362735E-3</v>
      </c>
      <c r="I84">
        <f t="shared" si="35"/>
        <v>1027.9901868699269</v>
      </c>
      <c r="J84">
        <f t="shared" si="36"/>
        <v>21524.995140515468</v>
      </c>
      <c r="K84">
        <f t="shared" si="37"/>
        <v>47.434515107544414</v>
      </c>
      <c r="L84">
        <f t="shared" si="38"/>
        <v>0.30654888891443732</v>
      </c>
      <c r="M84">
        <f t="shared" si="39"/>
        <v>23402.597745496958</v>
      </c>
      <c r="N84">
        <f t="shared" si="40"/>
        <v>3.2926289056604432</v>
      </c>
      <c r="O84">
        <f t="shared" si="41"/>
        <v>90.247473186777682</v>
      </c>
      <c r="P84">
        <f t="shared" si="42"/>
        <v>-1.5692794074899746E-6</v>
      </c>
      <c r="Q84">
        <f t="shared" si="43"/>
        <v>-2.415374350299555E-5</v>
      </c>
      <c r="R84">
        <f t="shared" si="44"/>
        <v>24490.309310458117</v>
      </c>
      <c r="S84">
        <f t="shared" si="45"/>
        <v>1028.4963477535011</v>
      </c>
      <c r="T84">
        <f t="shared" si="46"/>
        <v>2.4946712472633841E-2</v>
      </c>
    </row>
    <row r="85" spans="1:20" x14ac:dyDescent="0.3">
      <c r="A85">
        <v>122.89700000000001</v>
      </c>
      <c r="B85">
        <f t="shared" si="31"/>
        <v>12.051797517014142</v>
      </c>
      <c r="C85">
        <v>16.502500000000001</v>
      </c>
      <c r="D85">
        <v>38.064500000000002</v>
      </c>
      <c r="E85">
        <v>8.1890000000000001</v>
      </c>
      <c r="F85">
        <f t="shared" si="32"/>
        <v>998.86192587753578</v>
      </c>
      <c r="G85">
        <f t="shared" si="33"/>
        <v>0.77450633641574773</v>
      </c>
      <c r="H85">
        <f t="shared" si="34"/>
        <v>-4.4874906898412503E-3</v>
      </c>
      <c r="I85">
        <f t="shared" si="35"/>
        <v>1027.989284818842</v>
      </c>
      <c r="J85">
        <f t="shared" si="36"/>
        <v>21525.093306394436</v>
      </c>
      <c r="K85">
        <f t="shared" si="37"/>
        <v>47.434166098730508</v>
      </c>
      <c r="L85">
        <f t="shared" si="38"/>
        <v>0.30656214049481256</v>
      </c>
      <c r="M85">
        <f t="shared" si="39"/>
        <v>23402.645521408449</v>
      </c>
      <c r="N85">
        <f t="shared" si="40"/>
        <v>3.2926346614538797</v>
      </c>
      <c r="O85">
        <f t="shared" si="41"/>
        <v>90.245648057734115</v>
      </c>
      <c r="P85">
        <f t="shared" si="42"/>
        <v>-1.5745363175812529E-6</v>
      </c>
      <c r="Q85">
        <f t="shared" si="43"/>
        <v>-2.4157261138587936E-5</v>
      </c>
      <c r="R85">
        <f t="shared" si="44"/>
        <v>24490.264289850697</v>
      </c>
      <c r="S85">
        <f t="shared" si="45"/>
        <v>1028.4954132264688</v>
      </c>
      <c r="T85">
        <f t="shared" si="46"/>
        <v>3.3362823578112225E-2</v>
      </c>
    </row>
    <row r="86" spans="1:20" x14ac:dyDescent="0.3">
      <c r="A86">
        <v>122.881</v>
      </c>
      <c r="B86">
        <f t="shared" si="31"/>
        <v>12.050228489615</v>
      </c>
      <c r="C86">
        <v>16.5014</v>
      </c>
      <c r="D86">
        <v>38.064799999999998</v>
      </c>
      <c r="E86">
        <v>8.19</v>
      </c>
      <c r="F86">
        <f t="shared" si="32"/>
        <v>998.86211080776093</v>
      </c>
      <c r="G86">
        <f t="shared" si="33"/>
        <v>0.7745086948341251</v>
      </c>
      <c r="H86">
        <f t="shared" si="34"/>
        <v>-4.4875431177630156E-3</v>
      </c>
      <c r="I86">
        <f t="shared" si="35"/>
        <v>1027.9897781366535</v>
      </c>
      <c r="J86">
        <f t="shared" si="36"/>
        <v>21525.003321196535</v>
      </c>
      <c r="K86">
        <f t="shared" si="37"/>
        <v>47.434486022602563</v>
      </c>
      <c r="L86">
        <f t="shared" si="38"/>
        <v>0.30654999323093324</v>
      </c>
      <c r="M86">
        <f t="shared" si="39"/>
        <v>23402.579942670327</v>
      </c>
      <c r="N86">
        <f t="shared" si="40"/>
        <v>3.2926293853002733</v>
      </c>
      <c r="O86">
        <f t="shared" si="41"/>
        <v>90.246330947981903</v>
      </c>
      <c r="P86">
        <f t="shared" si="42"/>
        <v>-1.5697174891374775E-6</v>
      </c>
      <c r="Q86">
        <f t="shared" si="43"/>
        <v>-2.4153779544814683E-5</v>
      </c>
      <c r="R86">
        <f t="shared" si="44"/>
        <v>24490.065343620743</v>
      </c>
      <c r="S86">
        <f t="shared" si="45"/>
        <v>1028.4958449747232</v>
      </c>
      <c r="T86">
        <f t="shared" si="46"/>
        <v>1.6034930094784836E-2</v>
      </c>
    </row>
    <row r="87" spans="1:20" x14ac:dyDescent="0.3">
      <c r="A87">
        <v>122.815</v>
      </c>
      <c r="B87">
        <f t="shared" si="31"/>
        <v>12.043756251593543</v>
      </c>
      <c r="C87">
        <v>16.500900000000001</v>
      </c>
      <c r="D87">
        <v>38.063299999999998</v>
      </c>
      <c r="E87">
        <v>8.19</v>
      </c>
      <c r="F87">
        <f t="shared" si="32"/>
        <v>998.862194862416</v>
      </c>
      <c r="G87">
        <f t="shared" si="33"/>
        <v>0.77450976687801054</v>
      </c>
      <c r="H87">
        <f t="shared" si="34"/>
        <v>-4.4875669499602252E-3</v>
      </c>
      <c r="I87">
        <f t="shared" si="35"/>
        <v>1027.9887427607548</v>
      </c>
      <c r="J87">
        <f t="shared" si="36"/>
        <v>21524.962417443599</v>
      </c>
      <c r="K87">
        <f t="shared" si="37"/>
        <v>47.434631448900994</v>
      </c>
      <c r="L87">
        <f t="shared" si="38"/>
        <v>0.30654447161548776</v>
      </c>
      <c r="M87">
        <f t="shared" si="39"/>
        <v>23402.467870524895</v>
      </c>
      <c r="N87">
        <f t="shared" si="40"/>
        <v>3.29262698711862</v>
      </c>
      <c r="O87">
        <f t="shared" si="41"/>
        <v>90.242902344696901</v>
      </c>
      <c r="P87">
        <f t="shared" si="42"/>
        <v>-1.5675270703425325E-6</v>
      </c>
      <c r="Q87">
        <f t="shared" si="43"/>
        <v>-2.4151226073170288E-5</v>
      </c>
      <c r="R87">
        <f t="shared" si="44"/>
        <v>24489.327886615578</v>
      </c>
      <c r="S87">
        <f t="shared" si="45"/>
        <v>1028.4945523833114</v>
      </c>
      <c r="T87">
        <f t="shared" si="46"/>
        <v>1.3660629266608777E-2</v>
      </c>
    </row>
    <row r="88" spans="1:20" x14ac:dyDescent="0.3">
      <c r="A88">
        <v>122.846</v>
      </c>
      <c r="B88">
        <f t="shared" si="31"/>
        <v>12.046796242179379</v>
      </c>
      <c r="C88">
        <v>16.5001</v>
      </c>
      <c r="D88">
        <v>38.0627</v>
      </c>
      <c r="E88">
        <v>8.19</v>
      </c>
      <c r="F88">
        <f t="shared" si="32"/>
        <v>998.86232934396435</v>
      </c>
      <c r="G88">
        <f t="shared" si="33"/>
        <v>0.77451148219442001</v>
      </c>
      <c r="H88">
        <f t="shared" si="34"/>
        <v>-4.4876050831965464E-3</v>
      </c>
      <c r="I88">
        <f t="shared" si="35"/>
        <v>1027.9884717210939</v>
      </c>
      <c r="J88">
        <f t="shared" si="36"/>
        <v>21524.896969631514</v>
      </c>
      <c r="K88">
        <f t="shared" si="37"/>
        <v>47.434864139242201</v>
      </c>
      <c r="L88">
        <f t="shared" si="38"/>
        <v>0.30653563685935176</v>
      </c>
      <c r="M88">
        <f t="shared" si="39"/>
        <v>23402.379042001285</v>
      </c>
      <c r="N88">
        <f t="shared" si="40"/>
        <v>3.2926231501189589</v>
      </c>
      <c r="O88">
        <f t="shared" si="41"/>
        <v>90.241529488149069</v>
      </c>
      <c r="P88">
        <f t="shared" si="42"/>
        <v>-1.5640223453721217E-6</v>
      </c>
      <c r="Q88">
        <f t="shared" si="43"/>
        <v>-2.4148208384030185E-5</v>
      </c>
      <c r="R88">
        <f t="shared" si="44"/>
        <v>24489.49685581166</v>
      </c>
      <c r="S88">
        <f t="shared" si="45"/>
        <v>1028.4944054530797</v>
      </c>
      <c r="T88">
        <f t="shared" si="46"/>
        <v>6.720271296991198E-3</v>
      </c>
    </row>
    <row r="89" spans="1:20" x14ac:dyDescent="0.3">
      <c r="A89">
        <v>122.80200000000001</v>
      </c>
      <c r="B89">
        <f t="shared" si="31"/>
        <v>12.042481416831743</v>
      </c>
      <c r="C89">
        <v>16.499700000000001</v>
      </c>
      <c r="D89">
        <v>38.063299999999998</v>
      </c>
      <c r="E89">
        <v>8.1910000000000007</v>
      </c>
      <c r="F89">
        <f t="shared" si="32"/>
        <v>998.86239658201521</v>
      </c>
      <c r="G89">
        <f t="shared" si="33"/>
        <v>0.77451233987394497</v>
      </c>
      <c r="H89">
        <f t="shared" si="34"/>
        <v>-4.4876241506089142E-3</v>
      </c>
      <c r="I89">
        <f t="shared" si="35"/>
        <v>1027.9890289844536</v>
      </c>
      <c r="J89">
        <f t="shared" si="36"/>
        <v>21524.864244891291</v>
      </c>
      <c r="K89">
        <f t="shared" si="37"/>
        <v>47.434980488226898</v>
      </c>
      <c r="L89">
        <f t="shared" si="38"/>
        <v>0.30653121940216532</v>
      </c>
      <c r="M89">
        <f t="shared" si="39"/>
        <v>23402.379871500343</v>
      </c>
      <c r="N89">
        <f t="shared" si="40"/>
        <v>3.2926212316611214</v>
      </c>
      <c r="O89">
        <f t="shared" si="41"/>
        <v>90.24289951429887</v>
      </c>
      <c r="P89">
        <f t="shared" si="42"/>
        <v>-1.5622699575491751E-6</v>
      </c>
      <c r="Q89">
        <f t="shared" si="43"/>
        <v>-2.4147233517823552E-5</v>
      </c>
      <c r="R89">
        <f t="shared" si="44"/>
        <v>24489.124810037691</v>
      </c>
      <c r="S89">
        <f t="shared" si="45"/>
        <v>1028.4947893774633</v>
      </c>
      <c r="T89">
        <f t="shared" si="46"/>
        <v>9.1181871028600259E-3</v>
      </c>
    </row>
    <row r="90" spans="1:20" x14ac:dyDescent="0.3">
      <c r="A90">
        <v>122.866</v>
      </c>
      <c r="B90">
        <f t="shared" si="31"/>
        <v>12.048757526428306</v>
      </c>
      <c r="C90">
        <v>16.500399999999999</v>
      </c>
      <c r="D90">
        <v>38.065399999999997</v>
      </c>
      <c r="E90">
        <v>8.1910000000000007</v>
      </c>
      <c r="F90">
        <f t="shared" si="32"/>
        <v>998.86227891423471</v>
      </c>
      <c r="G90">
        <f t="shared" si="33"/>
        <v>0.77451083894410389</v>
      </c>
      <c r="H90">
        <f t="shared" si="34"/>
        <v>-4.4875907829847366E-3</v>
      </c>
      <c r="I90">
        <f t="shared" si="35"/>
        <v>1027.990478521285</v>
      </c>
      <c r="J90">
        <f t="shared" si="36"/>
        <v>21524.921512821722</v>
      </c>
      <c r="K90">
        <f t="shared" si="37"/>
        <v>47.434776879172361</v>
      </c>
      <c r="L90">
        <f t="shared" si="38"/>
        <v>0.3065389499176272</v>
      </c>
      <c r="M90">
        <f t="shared" si="39"/>
        <v>23402.536775193767</v>
      </c>
      <c r="N90">
        <f t="shared" si="40"/>
        <v>3.2926245889807091</v>
      </c>
      <c r="O90">
        <f t="shared" si="41"/>
        <v>90.247699559006506</v>
      </c>
      <c r="P90">
        <f t="shared" si="42"/>
        <v>-1.5653366251540645E-6</v>
      </c>
      <c r="Q90">
        <f t="shared" si="43"/>
        <v>-2.4150808529759346E-5</v>
      </c>
      <c r="R90">
        <f t="shared" si="44"/>
        <v>24489.905918463537</v>
      </c>
      <c r="S90">
        <f t="shared" si="45"/>
        <v>1028.4964871940927</v>
      </c>
      <c r="T90">
        <f t="shared" si="46"/>
        <v>1.5898898471043994E-2</v>
      </c>
    </row>
    <row r="91" spans="1:20" x14ac:dyDescent="0.3">
      <c r="A91">
        <v>122.77800000000001</v>
      </c>
      <c r="B91">
        <f t="shared" si="31"/>
        <v>12.040127875733031</v>
      </c>
      <c r="C91">
        <v>16.4998</v>
      </c>
      <c r="D91">
        <v>38.0642</v>
      </c>
      <c r="E91">
        <v>8.1920000000000002</v>
      </c>
      <c r="F91">
        <f t="shared" si="32"/>
        <v>998.86237977267274</v>
      </c>
      <c r="G91">
        <f t="shared" si="33"/>
        <v>0.77451212545273118</v>
      </c>
      <c r="H91">
        <f t="shared" si="34"/>
        <v>-4.487619383706184E-3</v>
      </c>
      <c r="I91">
        <f t="shared" si="35"/>
        <v>1027.9896979189916</v>
      </c>
      <c r="J91">
        <f t="shared" si="36"/>
        <v>21524.872426128488</v>
      </c>
      <c r="K91">
        <f t="shared" si="37"/>
        <v>47.434951400742342</v>
      </c>
      <c r="L91">
        <f t="shared" si="38"/>
        <v>0.30653232377140682</v>
      </c>
      <c r="M91">
        <f t="shared" si="39"/>
        <v>23402.432449459095</v>
      </c>
      <c r="N91">
        <f t="shared" si="40"/>
        <v>3.2926217112729561</v>
      </c>
      <c r="O91">
        <f t="shared" si="41"/>
        <v>90.244956204606495</v>
      </c>
      <c r="P91">
        <f t="shared" si="42"/>
        <v>-1.5627080560885157E-6</v>
      </c>
      <c r="Q91">
        <f t="shared" si="43"/>
        <v>-2.4148100252426572E-5</v>
      </c>
      <c r="R91">
        <f t="shared" si="44"/>
        <v>24488.989761680874</v>
      </c>
      <c r="S91">
        <f t="shared" si="45"/>
        <v>1028.4953625382784</v>
      </c>
      <c r="T91">
        <f t="shared" si="46"/>
        <v>1.1035203573158577E-2</v>
      </c>
    </row>
    <row r="92" spans="1:20" x14ac:dyDescent="0.3">
      <c r="A92">
        <v>122.485</v>
      </c>
      <c r="B92">
        <f t="shared" si="31"/>
        <v>12.011395061486262</v>
      </c>
      <c r="C92">
        <v>16.499300000000002</v>
      </c>
      <c r="D92">
        <v>38.0627</v>
      </c>
      <c r="E92">
        <v>8.1920000000000002</v>
      </c>
      <c r="F92">
        <f t="shared" si="32"/>
        <v>998.86246381825106</v>
      </c>
      <c r="G92">
        <f t="shared" si="33"/>
        <v>0.77451319756768344</v>
      </c>
      <c r="H92">
        <f t="shared" si="34"/>
        <v>-4.4876432185507534E-3</v>
      </c>
      <c r="I92">
        <f t="shared" si="35"/>
        <v>1027.9886625318798</v>
      </c>
      <c r="J92">
        <f t="shared" si="36"/>
        <v>21524.831519594947</v>
      </c>
      <c r="K92">
        <f t="shared" si="37"/>
        <v>47.43509683975433</v>
      </c>
      <c r="L92">
        <f t="shared" si="38"/>
        <v>0.30652680189223336</v>
      </c>
      <c r="M92">
        <f t="shared" si="39"/>
        <v>23402.32037447919</v>
      </c>
      <c r="N92">
        <f t="shared" si="40"/>
        <v>3.2926193132312793</v>
      </c>
      <c r="O92">
        <f t="shared" si="41"/>
        <v>90.241527601211558</v>
      </c>
      <c r="P92">
        <f t="shared" si="42"/>
        <v>-1.5605175528343722E-6</v>
      </c>
      <c r="Q92">
        <f t="shared" si="43"/>
        <v>-2.4145546608894974E-5</v>
      </c>
      <c r="R92">
        <f t="shared" si="44"/>
        <v>24486.243529884152</v>
      </c>
      <c r="S92">
        <f t="shared" si="45"/>
        <v>1028.4931759268816</v>
      </c>
      <c r="T92">
        <f t="shared" si="46"/>
        <v>8.4326548337307575E-3</v>
      </c>
    </row>
    <row r="93" spans="1:20" x14ac:dyDescent="0.3">
      <c r="A93">
        <v>122.52500000000001</v>
      </c>
      <c r="B93">
        <f t="shared" si="31"/>
        <v>12.015317629984114</v>
      </c>
      <c r="C93">
        <v>16.498799999999999</v>
      </c>
      <c r="D93">
        <v>38.0625</v>
      </c>
      <c r="E93">
        <v>8.1920000000000002</v>
      </c>
      <c r="F93">
        <f t="shared" si="32"/>
        <v>998.86254786099289</v>
      </c>
      <c r="G93">
        <f t="shared" si="33"/>
        <v>0.77451426970484494</v>
      </c>
      <c r="H93">
        <f t="shared" si="34"/>
        <v>-4.4876670542226237E-3</v>
      </c>
      <c r="I93">
        <f t="shared" si="35"/>
        <v>1027.9886278330846</v>
      </c>
      <c r="J93">
        <f t="shared" si="36"/>
        <v>21524.790612192457</v>
      </c>
      <c r="K93">
        <f t="shared" si="37"/>
        <v>47.435242282739395</v>
      </c>
      <c r="L93">
        <f t="shared" si="38"/>
        <v>0.30652127993064482</v>
      </c>
      <c r="M93">
        <f t="shared" si="39"/>
        <v>23402.273651947282</v>
      </c>
      <c r="N93">
        <f t="shared" si="40"/>
        <v>3.2926169152333458</v>
      </c>
      <c r="O93">
        <f t="shared" si="41"/>
        <v>90.241069432008786</v>
      </c>
      <c r="P93">
        <f t="shared" si="42"/>
        <v>-1.5583270231867177E-6</v>
      </c>
      <c r="Q93">
        <f t="shared" si="43"/>
        <v>-2.4143764284441469E-5</v>
      </c>
      <c r="R93">
        <f t="shared" si="44"/>
        <v>24486.54527885879</v>
      </c>
      <c r="S93">
        <f t="shared" si="45"/>
        <v>1028.493299828951</v>
      </c>
      <c r="T93">
        <f t="shared" si="46"/>
        <v>5.4327733710355861E-3</v>
      </c>
    </row>
    <row r="94" spans="1:20" x14ac:dyDescent="0.3">
      <c r="A94">
        <v>122.676</v>
      </c>
      <c r="B94">
        <f t="shared" si="31"/>
        <v>12.030125326063507</v>
      </c>
      <c r="C94">
        <v>16.498799999999999</v>
      </c>
      <c r="D94">
        <v>38.062100000000001</v>
      </c>
      <c r="E94">
        <v>8.1920000000000002</v>
      </c>
      <c r="F94">
        <f t="shared" si="32"/>
        <v>998.86254786099289</v>
      </c>
      <c r="G94">
        <f t="shared" si="33"/>
        <v>0.77451426970484494</v>
      </c>
      <c r="H94">
        <f t="shared" si="34"/>
        <v>-4.4876670542226237E-3</v>
      </c>
      <c r="I94">
        <f t="shared" si="35"/>
        <v>1027.9883199277442</v>
      </c>
      <c r="J94">
        <f t="shared" si="36"/>
        <v>21524.790612192457</v>
      </c>
      <c r="K94">
        <f t="shared" si="37"/>
        <v>47.435242282739395</v>
      </c>
      <c r="L94">
        <f t="shared" si="38"/>
        <v>0.30652127993064482</v>
      </c>
      <c r="M94">
        <f t="shared" si="39"/>
        <v>23402.25354320696</v>
      </c>
      <c r="N94">
        <f t="shared" si="40"/>
        <v>3.2926169152333458</v>
      </c>
      <c r="O94">
        <f t="shared" si="41"/>
        <v>90.240155452243727</v>
      </c>
      <c r="P94">
        <f t="shared" si="42"/>
        <v>-1.5583270231867177E-6</v>
      </c>
      <c r="Q94">
        <f t="shared" si="43"/>
        <v>-2.4143526933376655E-5</v>
      </c>
      <c r="R94">
        <f t="shared" si="44"/>
        <v>24487.850428595157</v>
      </c>
      <c r="S94">
        <f t="shared" si="45"/>
        <v>1028.4935870922041</v>
      </c>
      <c r="T94">
        <f t="shared" si="46"/>
        <v>4.2575897071884788E-3</v>
      </c>
    </row>
    <row r="95" spans="1:20" x14ac:dyDescent="0.3">
      <c r="A95">
        <v>122.676</v>
      </c>
      <c r="B95">
        <f t="shared" si="31"/>
        <v>12.030125326063507</v>
      </c>
      <c r="C95">
        <v>16.498000000000001</v>
      </c>
      <c r="D95">
        <v>38.061700000000002</v>
      </c>
      <c r="E95">
        <v>8.1929999999999996</v>
      </c>
      <c r="F95">
        <f t="shared" si="32"/>
        <v>998.86268232347948</v>
      </c>
      <c r="G95">
        <f t="shared" si="33"/>
        <v>0.77451598517049913</v>
      </c>
      <c r="H95">
        <f t="shared" si="34"/>
        <v>-4.4877051930183997E-3</v>
      </c>
      <c r="I95">
        <f t="shared" si="35"/>
        <v>1027.9882028228028</v>
      </c>
      <c r="J95">
        <f t="shared" si="36"/>
        <v>21524.725158541045</v>
      </c>
      <c r="K95">
        <f t="shared" si="37"/>
        <v>47.435474999779636</v>
      </c>
      <c r="L95">
        <f t="shared" si="38"/>
        <v>0.30651244462068006</v>
      </c>
      <c r="M95">
        <f t="shared" si="39"/>
        <v>23402.174763733303</v>
      </c>
      <c r="N95">
        <f t="shared" si="40"/>
        <v>3.2926130785276402</v>
      </c>
      <c r="O95">
        <f t="shared" si="41"/>
        <v>90.239239585548319</v>
      </c>
      <c r="P95">
        <f t="shared" si="42"/>
        <v>-1.5548221208519954E-6</v>
      </c>
      <c r="Q95">
        <f t="shared" si="43"/>
        <v>-2.4140627658751853E-5</v>
      </c>
      <c r="R95">
        <f t="shared" si="44"/>
        <v>24487.760631549965</v>
      </c>
      <c r="S95">
        <f t="shared" si="45"/>
        <v>1028.4934717834383</v>
      </c>
      <c r="T95" t="e">
        <f t="shared" si="46"/>
        <v>#DIV/0!</v>
      </c>
    </row>
    <row r="96" spans="1:20" x14ac:dyDescent="0.3">
      <c r="A96">
        <v>122.685</v>
      </c>
      <c r="B96">
        <f t="shared" si="31"/>
        <v>12.031007903975523</v>
      </c>
      <c r="C96">
        <v>16.497599999999998</v>
      </c>
      <c r="D96">
        <v>38.061</v>
      </c>
      <c r="E96">
        <v>8.1929999999999996</v>
      </c>
      <c r="F96">
        <f t="shared" si="32"/>
        <v>998.86274955199974</v>
      </c>
      <c r="G96">
        <f t="shared" si="33"/>
        <v>0.77451684292464784</v>
      </c>
      <c r="H96">
        <f t="shared" si="34"/>
        <v>-4.4877242632104962E-3</v>
      </c>
      <c r="I96">
        <f t="shared" si="35"/>
        <v>1027.9877593853741</v>
      </c>
      <c r="J96">
        <f t="shared" si="36"/>
        <v>21524.692430881129</v>
      </c>
      <c r="K96">
        <f t="shared" si="37"/>
        <v>47.43559136211401</v>
      </c>
      <c r="L96">
        <f t="shared" si="38"/>
        <v>0.30650802688657919</v>
      </c>
      <c r="M96">
        <f t="shared" si="39"/>
        <v>23402.110237226749</v>
      </c>
      <c r="N96">
        <f t="shared" si="40"/>
        <v>3.2926111602167816</v>
      </c>
      <c r="O96">
        <f t="shared" si="41"/>
        <v>90.237639177466733</v>
      </c>
      <c r="P96">
        <f t="shared" si="42"/>
        <v>-1.5530696443468659E-6</v>
      </c>
      <c r="Q96">
        <f t="shared" si="43"/>
        <v>-2.413888128021266E-5</v>
      </c>
      <c r="R96">
        <f t="shared" si="44"/>
        <v>24487.756493420922</v>
      </c>
      <c r="S96">
        <f t="shared" si="45"/>
        <v>1028.4930653002357</v>
      </c>
      <c r="T96">
        <f t="shared" si="46"/>
        <v>2.0744950412529547E-2</v>
      </c>
    </row>
    <row r="97" spans="1:20" x14ac:dyDescent="0.3">
      <c r="A97">
        <v>122.348</v>
      </c>
      <c r="B97">
        <f t="shared" si="31"/>
        <v>11.997960264381117</v>
      </c>
      <c r="C97">
        <v>16.497800000000002</v>
      </c>
      <c r="D97">
        <v>38.060899999999997</v>
      </c>
      <c r="E97">
        <v>8.1929999999999996</v>
      </c>
      <c r="F97">
        <f t="shared" si="32"/>
        <v>998.86271593796664</v>
      </c>
      <c r="G97">
        <f t="shared" si="33"/>
        <v>0.77451641404579674</v>
      </c>
      <c r="H97">
        <f t="shared" si="34"/>
        <v>-4.4877147280482635E-3</v>
      </c>
      <c r="I97">
        <f t="shared" si="35"/>
        <v>1027.987634710305</v>
      </c>
      <c r="J97">
        <f t="shared" si="36"/>
        <v>21524.708794780599</v>
      </c>
      <c r="K97">
        <f t="shared" si="37"/>
        <v>47.435533180628966</v>
      </c>
      <c r="L97">
        <f t="shared" si="38"/>
        <v>0.30651023576022285</v>
      </c>
      <c r="M97">
        <f t="shared" si="39"/>
        <v>23402.119878151843</v>
      </c>
      <c r="N97">
        <f t="shared" si="40"/>
        <v>3.2926121193687115</v>
      </c>
      <c r="O97">
        <f t="shared" si="41"/>
        <v>90.237411154257316</v>
      </c>
      <c r="P97">
        <f t="shared" si="42"/>
        <v>-1.5539458847109263E-6</v>
      </c>
      <c r="Q97">
        <f t="shared" si="43"/>
        <v>-2.4139487441442594E-5</v>
      </c>
      <c r="R97">
        <f t="shared" si="44"/>
        <v>24484.781276636666</v>
      </c>
      <c r="S97">
        <f t="shared" si="45"/>
        <v>1028.4916131354021</v>
      </c>
      <c r="T97">
        <f t="shared" si="46"/>
        <v>6.4077516015379069E-3</v>
      </c>
    </row>
    <row r="98" spans="1:20" x14ac:dyDescent="0.3">
      <c r="A98">
        <v>122.53400000000001</v>
      </c>
      <c r="B98">
        <f t="shared" si="31"/>
        <v>12.01620020789613</v>
      </c>
      <c r="C98">
        <v>16.497499999999999</v>
      </c>
      <c r="D98">
        <v>38.061300000000003</v>
      </c>
      <c r="E98">
        <v>8.1929999999999996</v>
      </c>
      <c r="F98">
        <f t="shared" si="32"/>
        <v>998.86276635884622</v>
      </c>
      <c r="G98">
        <f t="shared" si="33"/>
        <v>0.77451705736540621</v>
      </c>
      <c r="H98">
        <f t="shared" si="34"/>
        <v>-4.4877290308412508E-3</v>
      </c>
      <c r="I98">
        <f t="shared" si="35"/>
        <v>1027.9880141640776</v>
      </c>
      <c r="J98">
        <f t="shared" si="36"/>
        <v>21524.684248879246</v>
      </c>
      <c r="K98">
        <f t="shared" si="37"/>
        <v>47.435620453094934</v>
      </c>
      <c r="L98">
        <f t="shared" si="38"/>
        <v>0.30650692244481254</v>
      </c>
      <c r="M98">
        <f t="shared" si="39"/>
        <v>23402.117984736487</v>
      </c>
      <c r="N98">
        <f t="shared" si="40"/>
        <v>3.2926106806434414</v>
      </c>
      <c r="O98">
        <f t="shared" si="41"/>
        <v>90.238324426440713</v>
      </c>
      <c r="P98">
        <f t="shared" si="42"/>
        <v>-1.5526315225812416E-6</v>
      </c>
      <c r="Q98">
        <f t="shared" si="43"/>
        <v>-2.4138726551604658E-5</v>
      </c>
      <c r="R98">
        <f t="shared" si="44"/>
        <v>24486.436272101466</v>
      </c>
      <c r="S98">
        <f t="shared" si="45"/>
        <v>1028.4927251951553</v>
      </c>
      <c r="T98">
        <f t="shared" si="46"/>
        <v>7.5477935967356094E-3</v>
      </c>
    </row>
    <row r="99" spans="1:20" x14ac:dyDescent="0.3">
      <c r="A99">
        <v>122.416</v>
      </c>
      <c r="B99">
        <f t="shared" si="31"/>
        <v>12.004628630827465</v>
      </c>
      <c r="C99">
        <v>16.497</v>
      </c>
      <c r="D99">
        <v>38.0608</v>
      </c>
      <c r="E99">
        <v>8.1929999999999996</v>
      </c>
      <c r="F99">
        <f t="shared" si="32"/>
        <v>998.86285039137613</v>
      </c>
      <c r="G99">
        <f t="shared" si="33"/>
        <v>0.77451812958252331</v>
      </c>
      <c r="H99">
        <f t="shared" si="34"/>
        <v>-4.4877528694914001E-3</v>
      </c>
      <c r="I99">
        <f t="shared" si="35"/>
        <v>1027.9877485259722</v>
      </c>
      <c r="J99">
        <f t="shared" si="36"/>
        <v>21524.643338348473</v>
      </c>
      <c r="K99">
        <f t="shared" si="37"/>
        <v>47.435765910383481</v>
      </c>
      <c r="L99">
        <f t="shared" si="38"/>
        <v>0.30650140018652999</v>
      </c>
      <c r="M99">
        <f t="shared" si="39"/>
        <v>23402.056177719413</v>
      </c>
      <c r="N99">
        <f t="shared" si="40"/>
        <v>3.2926082828029886</v>
      </c>
      <c r="O99">
        <f t="shared" si="41"/>
        <v>90.237180772374927</v>
      </c>
      <c r="P99">
        <f t="shared" si="42"/>
        <v>-1.5504408979169971E-6</v>
      </c>
      <c r="Q99">
        <f t="shared" si="43"/>
        <v>-2.4136766060279441E-5</v>
      </c>
      <c r="R99">
        <f t="shared" si="44"/>
        <v>24485.316543208504</v>
      </c>
      <c r="S99">
        <f t="shared" si="45"/>
        <v>1028.4919962224494</v>
      </c>
      <c r="T99">
        <f t="shared" si="46"/>
        <v>7.6723288628766286E-3</v>
      </c>
    </row>
    <row r="100" spans="1:20" x14ac:dyDescent="0.3">
      <c r="A100">
        <v>122.417</v>
      </c>
      <c r="B100">
        <f t="shared" si="31"/>
        <v>12.004726695039912</v>
      </c>
      <c r="C100">
        <v>16.496600000000001</v>
      </c>
      <c r="D100">
        <v>38.060299999999998</v>
      </c>
      <c r="E100">
        <v>8.1929999999999996</v>
      </c>
      <c r="F100">
        <f t="shared" si="32"/>
        <v>998.86291761535756</v>
      </c>
      <c r="G100">
        <f t="shared" si="33"/>
        <v>0.77451898737220903</v>
      </c>
      <c r="H100">
        <f t="shared" si="34"/>
        <v>-4.4877719410071756E-3</v>
      </c>
      <c r="I100">
        <f t="shared" si="35"/>
        <v>1027.987459036749</v>
      </c>
      <c r="J100">
        <f t="shared" si="36"/>
        <v>21524.610609298183</v>
      </c>
      <c r="K100">
        <f t="shared" si="37"/>
        <v>47.435882279075088</v>
      </c>
      <c r="L100">
        <f t="shared" si="38"/>
        <v>0.30649698232056521</v>
      </c>
      <c r="M100">
        <f t="shared" si="39"/>
        <v>23402.001704294475</v>
      </c>
      <c r="N100">
        <f t="shared" si="40"/>
        <v>3.292606364562122</v>
      </c>
      <c r="O100">
        <f t="shared" si="41"/>
        <v>90.236037354162065</v>
      </c>
      <c r="P100">
        <f t="shared" si="42"/>
        <v>-1.5486883791822743E-6</v>
      </c>
      <c r="Q100">
        <f t="shared" si="43"/>
        <v>-2.4135138291540747E-5</v>
      </c>
      <c r="R100">
        <f t="shared" si="44"/>
        <v>24485.257192576242</v>
      </c>
      <c r="S100">
        <f t="shared" si="45"/>
        <v>1028.4917119352499</v>
      </c>
      <c r="T100">
        <f t="shared" si="46"/>
        <v>5.2046471571066073E-2</v>
      </c>
    </row>
    <row r="101" spans="1:20" x14ac:dyDescent="0.3">
      <c r="A101">
        <v>122.47799999999999</v>
      </c>
      <c r="B101">
        <f t="shared" si="31"/>
        <v>12.010708611999137</v>
      </c>
      <c r="C101">
        <v>16.4969</v>
      </c>
      <c r="D101">
        <v>38.061500000000002</v>
      </c>
      <c r="E101">
        <v>8.1929999999999996</v>
      </c>
      <c r="F101">
        <f t="shared" si="32"/>
        <v>998.86286719754173</v>
      </c>
      <c r="G101">
        <f t="shared" si="33"/>
        <v>0.77451834402861219</v>
      </c>
      <c r="H101">
        <f t="shared" si="34"/>
        <v>-4.487757637320706E-3</v>
      </c>
      <c r="I101">
        <f t="shared" si="35"/>
        <v>1027.988311210865</v>
      </c>
      <c r="J101">
        <f t="shared" si="36"/>
        <v>21524.635156138043</v>
      </c>
      <c r="K101">
        <f t="shared" si="37"/>
        <v>47.435795002317981</v>
      </c>
      <c r="L101">
        <f t="shared" si="38"/>
        <v>0.30650029572498372</v>
      </c>
      <c r="M101">
        <f t="shared" si="39"/>
        <v>23402.084033949042</v>
      </c>
      <c r="N101">
        <f t="shared" si="40"/>
        <v>3.2926078032401467</v>
      </c>
      <c r="O101">
        <f t="shared" si="41"/>
        <v>90.238780001165324</v>
      </c>
      <c r="P101">
        <f t="shared" si="42"/>
        <v>-1.5500027698169334E-6</v>
      </c>
      <c r="Q101">
        <f t="shared" si="43"/>
        <v>-2.4136848700920672E-5</v>
      </c>
      <c r="R101">
        <f t="shared" si="44"/>
        <v>24485.912244133022</v>
      </c>
      <c r="S101">
        <f t="shared" si="45"/>
        <v>1028.4928024152844</v>
      </c>
      <c r="T101">
        <f t="shared" si="46"/>
        <v>1.3051377492911855E-2</v>
      </c>
    </row>
    <row r="102" spans="1:20" x14ac:dyDescent="0.3">
      <c r="A102">
        <v>122.35599999999999</v>
      </c>
      <c r="B102">
        <f t="shared" si="31"/>
        <v>11.998744778080686</v>
      </c>
      <c r="C102">
        <v>16.497199999999999</v>
      </c>
      <c r="D102">
        <v>38.062100000000001</v>
      </c>
      <c r="E102">
        <v>8.1929999999999996</v>
      </c>
      <c r="F102">
        <f t="shared" si="32"/>
        <v>998.86281677870466</v>
      </c>
      <c r="G102">
        <f t="shared" si="33"/>
        <v>0.77451770069301129</v>
      </c>
      <c r="H102">
        <f t="shared" si="34"/>
        <v>-4.4877433339320632E-3</v>
      </c>
      <c r="I102">
        <f t="shared" si="35"/>
        <v>1027.9887015239028</v>
      </c>
      <c r="J102">
        <f t="shared" si="36"/>
        <v>21524.659702665063</v>
      </c>
      <c r="K102">
        <f t="shared" si="37"/>
        <v>47.435707726991268</v>
      </c>
      <c r="L102">
        <f t="shared" si="38"/>
        <v>0.30650360909973284</v>
      </c>
      <c r="M102">
        <f t="shared" si="39"/>
        <v>23402.136199962159</v>
      </c>
      <c r="N102">
        <f t="shared" si="40"/>
        <v>3.2926092419339201</v>
      </c>
      <c r="O102">
        <f t="shared" si="41"/>
        <v>90.240151678450232</v>
      </c>
      <c r="P102">
        <f t="shared" si="42"/>
        <v>-1.5513171509499174E-6</v>
      </c>
      <c r="Q102">
        <f t="shared" si="43"/>
        <v>-2.4138203026266031E-5</v>
      </c>
      <c r="R102">
        <f t="shared" si="44"/>
        <v>24484.901273513067</v>
      </c>
      <c r="S102">
        <f t="shared" si="45"/>
        <v>1028.4927109706716</v>
      </c>
      <c r="T102">
        <f t="shared" si="46"/>
        <v>2.6724622295215507E-3</v>
      </c>
    </row>
    <row r="103" spans="1:20" x14ac:dyDescent="0.3">
      <c r="A103">
        <v>122.32599999999999</v>
      </c>
      <c r="B103">
        <f t="shared" si="31"/>
        <v>11.995802851707298</v>
      </c>
      <c r="C103">
        <v>16.496400000000001</v>
      </c>
      <c r="D103">
        <v>38.0623</v>
      </c>
      <c r="E103">
        <v>8.1929999999999996</v>
      </c>
      <c r="F103">
        <f t="shared" si="32"/>
        <v>998.86295122666752</v>
      </c>
      <c r="G103">
        <f t="shared" si="33"/>
        <v>0.77451941627238252</v>
      </c>
      <c r="H103">
        <f t="shared" si="34"/>
        <v>-4.4877814769636159E-3</v>
      </c>
      <c r="I103">
        <f t="shared" si="35"/>
        <v>1027.9890462670685</v>
      </c>
      <c r="J103">
        <f t="shared" si="36"/>
        <v>21524.594244564483</v>
      </c>
      <c r="K103">
        <f t="shared" si="37"/>
        <v>47.43594046437449</v>
      </c>
      <c r="L103">
        <f t="shared" si="38"/>
        <v>0.30649477336780329</v>
      </c>
      <c r="M103">
        <f t="shared" si="39"/>
        <v>23402.087579969277</v>
      </c>
      <c r="N103">
        <f t="shared" si="40"/>
        <v>3.2926054054521883</v>
      </c>
      <c r="O103">
        <f t="shared" si="41"/>
        <v>90.240606781516746</v>
      </c>
      <c r="P103">
        <f t="shared" si="42"/>
        <v>-1.5478121134804871E-6</v>
      </c>
      <c r="Q103">
        <f t="shared" si="43"/>
        <v>-2.413565964496838E-5</v>
      </c>
      <c r="R103">
        <f t="shared" si="44"/>
        <v>24484.592635034602</v>
      </c>
      <c r="S103">
        <f t="shared" si="45"/>
        <v>1028.4929386009019</v>
      </c>
      <c r="T103">
        <f t="shared" si="46"/>
        <v>8.5028931610776938E-3</v>
      </c>
    </row>
    <row r="104" spans="1:20" x14ac:dyDescent="0.3">
      <c r="A104">
        <v>122.31</v>
      </c>
      <c r="B104">
        <f t="shared" si="31"/>
        <v>11.994233824308157</v>
      </c>
      <c r="C104">
        <v>16.4954</v>
      </c>
      <c r="D104">
        <v>38.061300000000003</v>
      </c>
      <c r="E104">
        <v>8.1929999999999996</v>
      </c>
      <c r="F104">
        <f t="shared" si="32"/>
        <v>998.86311927640929</v>
      </c>
      <c r="G104">
        <f t="shared" si="33"/>
        <v>0.7745215608265571</v>
      </c>
      <c r="H104">
        <f t="shared" si="34"/>
        <v>-4.4878291587313367E-3</v>
      </c>
      <c r="I104">
        <f t="shared" si="35"/>
        <v>1027.9885149777183</v>
      </c>
      <c r="J104">
        <f t="shared" si="36"/>
        <v>21524.512418810373</v>
      </c>
      <c r="K104">
        <f t="shared" si="37"/>
        <v>47.4362314004076</v>
      </c>
      <c r="L104">
        <f t="shared" si="38"/>
        <v>0.30648372840619725</v>
      </c>
      <c r="M104">
        <f t="shared" si="39"/>
        <v>23401.963961813526</v>
      </c>
      <c r="N104">
        <f t="shared" si="40"/>
        <v>3.2926006100075091</v>
      </c>
      <c r="O104">
        <f t="shared" si="41"/>
        <v>90.238319473400367</v>
      </c>
      <c r="P104">
        <f t="shared" si="42"/>
        <v>-1.5434307216270766E-6</v>
      </c>
      <c r="Q104">
        <f t="shared" si="43"/>
        <v>-2.4131738481791028E-5</v>
      </c>
      <c r="R104">
        <f t="shared" si="44"/>
        <v>24484.299993858513</v>
      </c>
      <c r="S104">
        <f t="shared" si="45"/>
        <v>1028.4923471355153</v>
      </c>
      <c r="T104">
        <f t="shared" si="46"/>
        <v>1.8767964847984406E-2</v>
      </c>
    </row>
    <row r="105" spans="1:20" x14ac:dyDescent="0.3">
      <c r="A105">
        <v>121.91</v>
      </c>
      <c r="B105">
        <f t="shared" si="31"/>
        <v>11.955008139329633</v>
      </c>
      <c r="C105">
        <v>16.4953</v>
      </c>
      <c r="D105">
        <v>38.060299999999998</v>
      </c>
      <c r="E105">
        <v>8.1940000000000008</v>
      </c>
      <c r="F105">
        <f t="shared" si="32"/>
        <v>998.86313608075943</v>
      </c>
      <c r="G105">
        <f t="shared" si="33"/>
        <v>0.77452177528686106</v>
      </c>
      <c r="H105">
        <f t="shared" si="34"/>
        <v>-4.487833927090114E-3</v>
      </c>
      <c r="I105">
        <f t="shared" si="35"/>
        <v>1027.9877690563442</v>
      </c>
      <c r="J105">
        <f t="shared" si="36"/>
        <v>21524.504236043776</v>
      </c>
      <c r="K105">
        <f t="shared" si="37"/>
        <v>47.436260494885062</v>
      </c>
      <c r="L105">
        <f t="shared" si="38"/>
        <v>0.30648262389190528</v>
      </c>
      <c r="M105">
        <f t="shared" si="39"/>
        <v>23401.906354608887</v>
      </c>
      <c r="N105">
        <f t="shared" si="40"/>
        <v>3.2926001304726653</v>
      </c>
      <c r="O105">
        <f t="shared" si="41"/>
        <v>90.236034287945174</v>
      </c>
      <c r="P105">
        <f t="shared" si="42"/>
        <v>-1.5429925766351719E-6</v>
      </c>
      <c r="Q105">
        <f t="shared" si="43"/>
        <v>-2.4130812228649431E-5</v>
      </c>
      <c r="R105">
        <f t="shared" si="44"/>
        <v>24480.675430152856</v>
      </c>
      <c r="S105">
        <f t="shared" si="45"/>
        <v>1028.4900267115972</v>
      </c>
      <c r="T105">
        <f t="shared" si="46"/>
        <v>7.434755083484324E-3</v>
      </c>
    </row>
    <row r="106" spans="1:20" x14ac:dyDescent="0.3">
      <c r="A106">
        <v>122.006</v>
      </c>
      <c r="B106">
        <f t="shared" si="31"/>
        <v>11.964422303724479</v>
      </c>
      <c r="C106">
        <v>16.494199999999999</v>
      </c>
      <c r="D106">
        <v>38.058999999999997</v>
      </c>
      <c r="E106">
        <v>8.1940000000000008</v>
      </c>
      <c r="F106">
        <f t="shared" si="32"/>
        <v>998.86332092112104</v>
      </c>
      <c r="G106">
        <f t="shared" si="33"/>
        <v>0.77452413440884549</v>
      </c>
      <c r="H106">
        <f t="shared" si="34"/>
        <v>-4.4878863812207442E-3</v>
      </c>
      <c r="I106">
        <f t="shared" si="35"/>
        <v>1027.9870306679843</v>
      </c>
      <c r="J106">
        <f t="shared" si="36"/>
        <v>21524.414223317057</v>
      </c>
      <c r="K106">
        <f t="shared" si="37"/>
        <v>47.436580544627141</v>
      </c>
      <c r="L106">
        <f t="shared" si="38"/>
        <v>0.3064704740171188</v>
      </c>
      <c r="M106">
        <f t="shared" si="39"/>
        <v>23401.760315807427</v>
      </c>
      <c r="N106">
        <f t="shared" si="40"/>
        <v>3.2925948557048774</v>
      </c>
      <c r="O106">
        <f t="shared" si="41"/>
        <v>90.233061258984137</v>
      </c>
      <c r="P106">
        <f t="shared" si="42"/>
        <v>-1.5381729120453145E-6</v>
      </c>
      <c r="Q106">
        <f t="shared" si="43"/>
        <v>-2.4126379997111887E-5</v>
      </c>
      <c r="R106">
        <f t="shared" si="44"/>
        <v>24481.343312839163</v>
      </c>
      <c r="S106">
        <f t="shared" si="45"/>
        <v>1028.4896699467615</v>
      </c>
      <c r="T106">
        <f t="shared" si="46"/>
        <v>5.9507057418273657E-3</v>
      </c>
    </row>
    <row r="107" spans="1:20" x14ac:dyDescent="0.3">
      <c r="A107">
        <v>122.03</v>
      </c>
      <c r="B107">
        <f t="shared" si="31"/>
        <v>11.966775844823191</v>
      </c>
      <c r="C107">
        <v>16.4939</v>
      </c>
      <c r="D107">
        <v>38.059399999999997</v>
      </c>
      <c r="E107">
        <v>8.1940000000000008</v>
      </c>
      <c r="F107">
        <f t="shared" si="32"/>
        <v>998.86337132974563</v>
      </c>
      <c r="G107">
        <f t="shared" si="33"/>
        <v>0.77452477782440887</v>
      </c>
      <c r="H107">
        <f t="shared" si="34"/>
        <v>-4.487900687587666E-3</v>
      </c>
      <c r="I107">
        <f t="shared" si="35"/>
        <v>1027.9874101134772</v>
      </c>
      <c r="J107">
        <f t="shared" si="36"/>
        <v>21524.389673661608</v>
      </c>
      <c r="K107">
        <f t="shared" si="37"/>
        <v>47.436667834258209</v>
      </c>
      <c r="L107">
        <f t="shared" si="38"/>
        <v>0.30646716034567573</v>
      </c>
      <c r="M107">
        <f t="shared" si="39"/>
        <v>23401.758419343558</v>
      </c>
      <c r="N107">
        <f t="shared" si="40"/>
        <v>3.2925934171685922</v>
      </c>
      <c r="O107">
        <f t="shared" si="41"/>
        <v>90.233974531262376</v>
      </c>
      <c r="P107">
        <f t="shared" si="42"/>
        <v>-1.5368584358957303E-6</v>
      </c>
      <c r="Q107">
        <f t="shared" si="43"/>
        <v>-2.4125619000225917E-5</v>
      </c>
      <c r="R107">
        <f t="shared" si="44"/>
        <v>24481.564711268173</v>
      </c>
      <c r="S107">
        <f t="shared" si="45"/>
        <v>1028.4901439524472</v>
      </c>
      <c r="T107">
        <f t="shared" si="46"/>
        <v>1.3718263022541637E-2</v>
      </c>
    </row>
    <row r="108" spans="1:20" x14ac:dyDescent="0.3">
      <c r="A108">
        <v>121.998</v>
      </c>
      <c r="B108">
        <f t="shared" si="31"/>
        <v>11.963637790024908</v>
      </c>
      <c r="C108">
        <v>16.4937</v>
      </c>
      <c r="D108">
        <v>38.059399999999997</v>
      </c>
      <c r="E108">
        <v>8.1940000000000008</v>
      </c>
      <c r="F108">
        <f t="shared" si="32"/>
        <v>998.86340493492821</v>
      </c>
      <c r="G108">
        <f t="shared" si="33"/>
        <v>0.77452520677256032</v>
      </c>
      <c r="H108">
        <f t="shared" si="34"/>
        <v>-4.4879102253310744E-3</v>
      </c>
      <c r="I108">
        <f t="shared" si="35"/>
        <v>1027.9874578047336</v>
      </c>
      <c r="J108">
        <f t="shared" si="36"/>
        <v>21524.373307050831</v>
      </c>
      <c r="K108">
        <f t="shared" si="37"/>
        <v>47.436726028140299</v>
      </c>
      <c r="L108">
        <f t="shared" si="38"/>
        <v>0.30646495121489736</v>
      </c>
      <c r="M108">
        <f t="shared" si="39"/>
        <v>23401.743748859306</v>
      </c>
      <c r="N108">
        <f t="shared" si="40"/>
        <v>3.2925924581531523</v>
      </c>
      <c r="O108">
        <f t="shared" si="41"/>
        <v>90.233974059547791</v>
      </c>
      <c r="P108">
        <f t="shared" si="42"/>
        <v>-1.5359821131839705E-6</v>
      </c>
      <c r="Q108">
        <f t="shared" si="43"/>
        <v>-2.4124953394895618E-5</v>
      </c>
      <c r="R108">
        <f t="shared" si="44"/>
        <v>24481.266877890732</v>
      </c>
      <c r="S108">
        <f t="shared" si="45"/>
        <v>1028.4900658878976</v>
      </c>
      <c r="T108">
        <f t="shared" si="46"/>
        <v>4.8213085639985578E-3</v>
      </c>
    </row>
    <row r="109" spans="1:20" x14ac:dyDescent="0.3">
      <c r="A109">
        <v>122.033</v>
      </c>
      <c r="B109">
        <f t="shared" si="31"/>
        <v>11.967070037460529</v>
      </c>
      <c r="C109">
        <v>16.4938</v>
      </c>
      <c r="D109">
        <v>38.059899999999999</v>
      </c>
      <c r="E109">
        <v>8.1940000000000008</v>
      </c>
      <c r="F109">
        <f t="shared" si="32"/>
        <v>998.86338813239365</v>
      </c>
      <c r="G109">
        <f t="shared" si="33"/>
        <v>0.77452499229804039</v>
      </c>
      <c r="H109">
        <f t="shared" si="34"/>
        <v>-4.487905456442824E-3</v>
      </c>
      <c r="I109">
        <f t="shared" si="35"/>
        <v>1027.9878188445252</v>
      </c>
      <c r="J109">
        <f t="shared" si="36"/>
        <v>21524.381490373598</v>
      </c>
      <c r="K109">
        <f t="shared" si="37"/>
        <v>47.436696931119783</v>
      </c>
      <c r="L109">
        <f t="shared" si="38"/>
        <v>0.30646605578193487</v>
      </c>
      <c r="M109">
        <f t="shared" si="39"/>
        <v>23401.776220464009</v>
      </c>
      <c r="N109">
        <f t="shared" si="40"/>
        <v>3.2925929376599976</v>
      </c>
      <c r="O109">
        <f t="shared" si="41"/>
        <v>90.235116770240438</v>
      </c>
      <c r="P109">
        <f t="shared" si="42"/>
        <v>-1.5364202750677145E-6</v>
      </c>
      <c r="Q109">
        <f t="shared" si="43"/>
        <v>-2.4125582956208222E-5</v>
      </c>
      <c r="R109">
        <f t="shared" si="44"/>
        <v>24481.622727648708</v>
      </c>
      <c r="S109">
        <f t="shared" si="45"/>
        <v>1028.490564056714</v>
      </c>
      <c r="T109">
        <f t="shared" si="46"/>
        <v>1.1645741054866631E-2</v>
      </c>
    </row>
    <row r="110" spans="1:20" x14ac:dyDescent="0.3">
      <c r="A110">
        <v>121.944</v>
      </c>
      <c r="B110">
        <f t="shared" si="31"/>
        <v>11.958342322552808</v>
      </c>
      <c r="C110">
        <v>16.494299999999999</v>
      </c>
      <c r="D110">
        <v>38.060899999999997</v>
      </c>
      <c r="E110">
        <v>8.1940000000000008</v>
      </c>
      <c r="F110">
        <f t="shared" si="32"/>
        <v>998.86330411801907</v>
      </c>
      <c r="G110">
        <f t="shared" si="33"/>
        <v>0.77452391993876812</v>
      </c>
      <c r="H110">
        <f t="shared" si="34"/>
        <v>-4.4878816124979534E-3</v>
      </c>
      <c r="I110">
        <f t="shared" si="35"/>
        <v>1027.9884693850818</v>
      </c>
      <c r="J110">
        <f t="shared" si="36"/>
        <v>21524.422406466019</v>
      </c>
      <c r="K110">
        <f t="shared" si="37"/>
        <v>47.436551448401346</v>
      </c>
      <c r="L110">
        <f t="shared" si="38"/>
        <v>0.30647157856767332</v>
      </c>
      <c r="M110">
        <f t="shared" si="39"/>
        <v>23401.863168888107</v>
      </c>
      <c r="N110">
        <f t="shared" si="40"/>
        <v>3.2925953352204722</v>
      </c>
      <c r="O110">
        <f t="shared" si="41"/>
        <v>90.237402899174043</v>
      </c>
      <c r="P110">
        <f t="shared" si="42"/>
        <v>-1.5386110686503611E-6</v>
      </c>
      <c r="Q110">
        <f t="shared" si="43"/>
        <v>-2.4127840449675235E-5</v>
      </c>
      <c r="R110">
        <f t="shared" si="44"/>
        <v>24480.94947272629</v>
      </c>
      <c r="S110">
        <f t="shared" si="45"/>
        <v>1028.4908619011862</v>
      </c>
      <c r="T110">
        <f t="shared" si="46"/>
        <v>5.6469323900370854E-3</v>
      </c>
    </row>
    <row r="111" spans="1:20" x14ac:dyDescent="0.3">
      <c r="A111">
        <v>121.96599999999999</v>
      </c>
      <c r="B111">
        <f t="shared" si="31"/>
        <v>11.960499735226625</v>
      </c>
      <c r="C111">
        <v>16.494299999999999</v>
      </c>
      <c r="D111">
        <v>38.060899999999997</v>
      </c>
      <c r="E111">
        <v>8.1950000000000003</v>
      </c>
      <c r="F111">
        <f t="shared" si="32"/>
        <v>998.86330411801907</v>
      </c>
      <c r="G111">
        <f t="shared" si="33"/>
        <v>0.77452391993876812</v>
      </c>
      <c r="H111">
        <f t="shared" si="34"/>
        <v>-4.4878816124979534E-3</v>
      </c>
      <c r="I111">
        <f t="shared" si="35"/>
        <v>1027.9884693850818</v>
      </c>
      <c r="J111">
        <f t="shared" si="36"/>
        <v>21524.422406466019</v>
      </c>
      <c r="K111">
        <f t="shared" si="37"/>
        <v>47.436551448401346</v>
      </c>
      <c r="L111">
        <f t="shared" si="38"/>
        <v>0.30647157856767332</v>
      </c>
      <c r="M111">
        <f t="shared" si="39"/>
        <v>23401.863168888107</v>
      </c>
      <c r="N111">
        <f t="shared" si="40"/>
        <v>3.2925953352204722</v>
      </c>
      <c r="O111">
        <f t="shared" si="41"/>
        <v>90.237402899174043</v>
      </c>
      <c r="P111">
        <f t="shared" si="42"/>
        <v>-1.5386110686503611E-6</v>
      </c>
      <c r="Q111">
        <f t="shared" si="43"/>
        <v>-2.4127840449675235E-5</v>
      </c>
      <c r="R111">
        <f t="shared" si="44"/>
        <v>24481.144150797893</v>
      </c>
      <c r="S111">
        <f t="shared" si="45"/>
        <v>1028.4909485846836</v>
      </c>
      <c r="T111">
        <f t="shared" si="46"/>
        <v>6.1273074569152411E-3</v>
      </c>
    </row>
    <row r="112" spans="1:20" x14ac:dyDescent="0.3">
      <c r="A112">
        <v>121.989</v>
      </c>
      <c r="B112">
        <f t="shared" si="31"/>
        <v>11.962755212112892</v>
      </c>
      <c r="C112">
        <v>16.4923</v>
      </c>
      <c r="D112">
        <v>38.058700000000002</v>
      </c>
      <c r="E112">
        <v>8.1950000000000003</v>
      </c>
      <c r="F112">
        <f t="shared" si="32"/>
        <v>998.86364015849585</v>
      </c>
      <c r="G112">
        <f t="shared" si="33"/>
        <v>0.77452820950913692</v>
      </c>
      <c r="H112">
        <f t="shared" si="34"/>
        <v>-4.4879769932412343E-3</v>
      </c>
      <c r="I112">
        <f t="shared" si="35"/>
        <v>1027.9872527925968</v>
      </c>
      <c r="J112">
        <f t="shared" si="36"/>
        <v>21524.258736882108</v>
      </c>
      <c r="K112">
        <f t="shared" si="37"/>
        <v>47.437133403116817</v>
      </c>
      <c r="L112">
        <f t="shared" si="38"/>
        <v>0.30644948693022933</v>
      </c>
      <c r="M112">
        <f t="shared" si="39"/>
        <v>23401.605861097563</v>
      </c>
      <c r="N112">
        <f t="shared" si="40"/>
        <v>3.2925857452410634</v>
      </c>
      <c r="O112">
        <f t="shared" si="41"/>
        <v>90.232371292777373</v>
      </c>
      <c r="P112">
        <f t="shared" si="42"/>
        <v>-1.5298477359587678E-6</v>
      </c>
      <c r="Q112">
        <f t="shared" si="43"/>
        <v>-2.4119878531271366E-5</v>
      </c>
      <c r="R112">
        <f t="shared" si="44"/>
        <v>24481.030179345726</v>
      </c>
      <c r="S112">
        <f t="shared" si="45"/>
        <v>1028.4898285407105</v>
      </c>
      <c r="T112">
        <f t="shared" si="46"/>
        <v>2.1541039448691731E-2</v>
      </c>
    </row>
    <row r="113" spans="1:20" x14ac:dyDescent="0.3">
      <c r="A113">
        <v>121.73099999999999</v>
      </c>
      <c r="B113">
        <f t="shared" si="31"/>
        <v>11.937454645301743</v>
      </c>
      <c r="C113">
        <v>16.491299999999999</v>
      </c>
      <c r="D113">
        <v>38.057000000000002</v>
      </c>
      <c r="E113">
        <v>8.1950000000000003</v>
      </c>
      <c r="F113">
        <f t="shared" si="32"/>
        <v>998.8638081617122</v>
      </c>
      <c r="G113">
        <f t="shared" si="33"/>
        <v>0.77453035442760443</v>
      </c>
      <c r="H113">
        <f t="shared" si="34"/>
        <v>-4.4880246885766742E-3</v>
      </c>
      <c r="I113">
        <f t="shared" si="35"/>
        <v>1027.9861826139679</v>
      </c>
      <c r="J113">
        <f t="shared" si="36"/>
        <v>21524.176896875833</v>
      </c>
      <c r="K113">
        <f t="shared" si="37"/>
        <v>47.437424404316744</v>
      </c>
      <c r="L113">
        <f t="shared" si="38"/>
        <v>0.3064384406170173</v>
      </c>
      <c r="M113">
        <f t="shared" si="39"/>
        <v>23401.447038375933</v>
      </c>
      <c r="N113">
        <f t="shared" si="40"/>
        <v>3.2925809505138544</v>
      </c>
      <c r="O113">
        <f t="shared" si="41"/>
        <v>90.228484519622867</v>
      </c>
      <c r="P113">
        <f t="shared" si="42"/>
        <v>-1.5254659112519582E-6</v>
      </c>
      <c r="Q113">
        <f t="shared" si="43"/>
        <v>-2.4115541147418287E-5</v>
      </c>
      <c r="R113">
        <f t="shared" si="44"/>
        <v>24478.542043510541</v>
      </c>
      <c r="S113">
        <f t="shared" si="45"/>
        <v>1028.4877454028044</v>
      </c>
      <c r="T113">
        <f t="shared" si="46"/>
        <v>8.771273134851279E-3</v>
      </c>
    </row>
    <row r="114" spans="1:20" x14ac:dyDescent="0.3">
      <c r="A114">
        <v>121.59699999999999</v>
      </c>
      <c r="B114">
        <f t="shared" si="31"/>
        <v>11.924314040833938</v>
      </c>
      <c r="C114">
        <v>16.491399999999999</v>
      </c>
      <c r="D114">
        <v>38.057099999999998</v>
      </c>
      <c r="E114">
        <v>8.1959999999999997</v>
      </c>
      <c r="F114">
        <f t="shared" si="32"/>
        <v>998.86379136190124</v>
      </c>
      <c r="G114">
        <f t="shared" si="33"/>
        <v>0.77453013993175923</v>
      </c>
      <c r="H114">
        <f t="shared" si="34"/>
        <v>-4.4880199188942161E-3</v>
      </c>
      <c r="I114">
        <f t="shared" si="35"/>
        <v>1027.9862357482655</v>
      </c>
      <c r="J114">
        <f t="shared" si="36"/>
        <v>21524.185081032891</v>
      </c>
      <c r="K114">
        <f t="shared" si="37"/>
        <v>47.437395303481473</v>
      </c>
      <c r="L114">
        <f t="shared" si="38"/>
        <v>0.30643954526317319</v>
      </c>
      <c r="M114">
        <f t="shared" si="39"/>
        <v>23401.459401690972</v>
      </c>
      <c r="N114">
        <f t="shared" si="40"/>
        <v>3.2925814299787008</v>
      </c>
      <c r="O114">
        <f t="shared" si="41"/>
        <v>90.228713250459066</v>
      </c>
      <c r="P114">
        <f t="shared" si="42"/>
        <v>-1.5259040984734748E-6</v>
      </c>
      <c r="Q114">
        <f t="shared" si="43"/>
        <v>-2.4115933344726469E-5</v>
      </c>
      <c r="R114">
        <f t="shared" si="44"/>
        <v>24477.371484962954</v>
      </c>
      <c r="S114">
        <f t="shared" si="45"/>
        <v>1028.4872701507466</v>
      </c>
      <c r="T114">
        <f t="shared" si="46"/>
        <v>5.8133059659711836E-3</v>
      </c>
    </row>
    <row r="115" spans="1:20" x14ac:dyDescent="0.3">
      <c r="A115">
        <v>121.628</v>
      </c>
      <c r="B115">
        <f t="shared" si="31"/>
        <v>11.927354031419773</v>
      </c>
      <c r="C115">
        <v>16.491399999999999</v>
      </c>
      <c r="D115">
        <v>38.057000000000002</v>
      </c>
      <c r="E115">
        <v>8.1959999999999997</v>
      </c>
      <c r="F115">
        <f t="shared" si="32"/>
        <v>998.86379136190124</v>
      </c>
      <c r="G115">
        <f t="shared" si="33"/>
        <v>0.77453013993175923</v>
      </c>
      <c r="H115">
        <f t="shared" si="34"/>
        <v>-4.4880199188942161E-3</v>
      </c>
      <c r="I115">
        <f t="shared" si="35"/>
        <v>1027.9861587708908</v>
      </c>
      <c r="J115">
        <f t="shared" si="36"/>
        <v>21524.185081032891</v>
      </c>
      <c r="K115">
        <f t="shared" si="37"/>
        <v>47.437395303481473</v>
      </c>
      <c r="L115">
        <f t="shared" si="38"/>
        <v>0.30643954526317319</v>
      </c>
      <c r="M115">
        <f t="shared" si="39"/>
        <v>23401.454374385787</v>
      </c>
      <c r="N115">
        <f t="shared" si="40"/>
        <v>3.2925814299787008</v>
      </c>
      <c r="O115">
        <f t="shared" si="41"/>
        <v>90.228484755482626</v>
      </c>
      <c r="P115">
        <f t="shared" si="42"/>
        <v>-1.5259040984734748E-6</v>
      </c>
      <c r="Q115">
        <f t="shared" si="43"/>
        <v>-2.4115873986474669E-5</v>
      </c>
      <c r="R115">
        <f t="shared" si="44"/>
        <v>24477.638025015967</v>
      </c>
      <c r="S115">
        <f t="shared" si="45"/>
        <v>1028.4873154722002</v>
      </c>
      <c r="T115">
        <f t="shared" si="46"/>
        <v>3.7323695396455281E-3</v>
      </c>
    </row>
    <row r="116" spans="1:20" x14ac:dyDescent="0.3">
      <c r="A116">
        <v>121.621</v>
      </c>
      <c r="B116">
        <f t="shared" si="31"/>
        <v>11.92666758193265</v>
      </c>
      <c r="C116">
        <v>16.491399999999999</v>
      </c>
      <c r="D116">
        <v>38.0578</v>
      </c>
      <c r="E116">
        <v>8.1959999999999997</v>
      </c>
      <c r="F116">
        <f t="shared" si="32"/>
        <v>998.86379136190124</v>
      </c>
      <c r="G116">
        <f t="shared" si="33"/>
        <v>0.77453013993175923</v>
      </c>
      <c r="H116">
        <f t="shared" si="34"/>
        <v>-4.4880199188942161E-3</v>
      </c>
      <c r="I116">
        <f t="shared" si="35"/>
        <v>1027.9867745900062</v>
      </c>
      <c r="J116">
        <f t="shared" si="36"/>
        <v>21524.185081032891</v>
      </c>
      <c r="K116">
        <f t="shared" si="37"/>
        <v>47.437395303481473</v>
      </c>
      <c r="L116">
        <f t="shared" si="38"/>
        <v>0.30643954526317319</v>
      </c>
      <c r="M116">
        <f t="shared" si="39"/>
        <v>23401.494592837702</v>
      </c>
      <c r="N116">
        <f t="shared" si="40"/>
        <v>3.2925814299787008</v>
      </c>
      <c r="O116">
        <f t="shared" si="41"/>
        <v>90.230312715300684</v>
      </c>
      <c r="P116">
        <f t="shared" si="42"/>
        <v>-1.5259040984734748E-6</v>
      </c>
      <c r="Q116">
        <f t="shared" si="43"/>
        <v>-2.4116348852489079E-5</v>
      </c>
      <c r="R116">
        <f t="shared" si="44"/>
        <v>24477.638107967243</v>
      </c>
      <c r="S116">
        <f t="shared" si="45"/>
        <v>1028.4879027329189</v>
      </c>
      <c r="T116">
        <f t="shared" si="46"/>
        <v>2.8273521261305761E-2</v>
      </c>
    </row>
    <row r="117" spans="1:20" x14ac:dyDescent="0.3">
      <c r="A117">
        <v>121.604</v>
      </c>
      <c r="B117">
        <f t="shared" si="31"/>
        <v>11.925000490321063</v>
      </c>
      <c r="C117">
        <v>16.4908</v>
      </c>
      <c r="D117">
        <v>38.057600000000001</v>
      </c>
      <c r="E117">
        <v>8.1959999999999997</v>
      </c>
      <c r="F117">
        <f t="shared" si="32"/>
        <v>998.8638921590649</v>
      </c>
      <c r="G117">
        <f t="shared" si="33"/>
        <v>0.77453142692016019</v>
      </c>
      <c r="H117">
        <f t="shared" si="34"/>
        <v>-4.4880485374853441E-3</v>
      </c>
      <c r="I117">
        <f t="shared" si="35"/>
        <v>1027.9867636929671</v>
      </c>
      <c r="J117">
        <f t="shared" si="36"/>
        <v>21524.13597556909</v>
      </c>
      <c r="K117">
        <f t="shared" si="37"/>
        <v>47.437569910877421</v>
      </c>
      <c r="L117">
        <f t="shared" si="38"/>
        <v>0.30643291733678879</v>
      </c>
      <c r="M117">
        <f t="shared" si="39"/>
        <v>23401.440521788987</v>
      </c>
      <c r="N117">
        <f t="shared" si="40"/>
        <v>3.2925785532158751</v>
      </c>
      <c r="O117">
        <f t="shared" si="41"/>
        <v>90.229854310217135</v>
      </c>
      <c r="P117">
        <f t="shared" si="42"/>
        <v>-1.523274959308313E-6</v>
      </c>
      <c r="Q117">
        <f t="shared" si="43"/>
        <v>-2.4114233093399888E-5</v>
      </c>
      <c r="R117">
        <f t="shared" si="44"/>
        <v>24477.428149500054</v>
      </c>
      <c r="S117">
        <f t="shared" si="45"/>
        <v>1028.4878260494786</v>
      </c>
      <c r="T117">
        <f t="shared" si="46"/>
        <v>6.5560128139118441E-3</v>
      </c>
    </row>
    <row r="118" spans="1:20" x14ac:dyDescent="0.3">
      <c r="A118">
        <v>121.45399999999999</v>
      </c>
      <c r="B118">
        <f t="shared" si="31"/>
        <v>11.910290858454115</v>
      </c>
      <c r="C118">
        <v>16.490600000000001</v>
      </c>
      <c r="D118">
        <v>38.057499999999997</v>
      </c>
      <c r="E118">
        <v>8.1959999999999997</v>
      </c>
      <c r="F118">
        <f t="shared" si="32"/>
        <v>998.86392575721163</v>
      </c>
      <c r="G118">
        <f t="shared" si="33"/>
        <v>0.77453185592340279</v>
      </c>
      <c r="H118">
        <f t="shared" si="34"/>
        <v>-4.488058077280456E-3</v>
      </c>
      <c r="I118">
        <f t="shared" si="35"/>
        <v>1027.9867344006575</v>
      </c>
      <c r="J118">
        <f t="shared" si="36"/>
        <v>21524.119606803048</v>
      </c>
      <c r="K118">
        <f t="shared" si="37"/>
        <v>47.437628114614377</v>
      </c>
      <c r="L118">
        <f t="shared" si="38"/>
        <v>0.30643070800162125</v>
      </c>
      <c r="M118">
        <f t="shared" si="39"/>
        <v>23401.420822086435</v>
      </c>
      <c r="N118">
        <f t="shared" si="40"/>
        <v>3.2925775943089337</v>
      </c>
      <c r="O118">
        <f t="shared" si="41"/>
        <v>90.229625343529406</v>
      </c>
      <c r="P118">
        <f t="shared" si="42"/>
        <v>-1.5223985711406863E-6</v>
      </c>
      <c r="Q118">
        <f t="shared" si="43"/>
        <v>-2.4113508042358255E-5</v>
      </c>
      <c r="R118">
        <f t="shared" si="44"/>
        <v>24476.078483354846</v>
      </c>
      <c r="S118">
        <f t="shared" si="45"/>
        <v>1028.4872059846086</v>
      </c>
      <c r="T118">
        <f t="shared" si="46"/>
        <v>6.2760518802474196E-3</v>
      </c>
    </row>
    <row r="119" spans="1:20" x14ac:dyDescent="0.3">
      <c r="A119">
        <v>121.425</v>
      </c>
      <c r="B119">
        <f t="shared" si="31"/>
        <v>11.907446996293173</v>
      </c>
      <c r="C119">
        <v>16.489799999999999</v>
      </c>
      <c r="D119">
        <v>38.0563</v>
      </c>
      <c r="E119">
        <v>8.1969999999999992</v>
      </c>
      <c r="F119">
        <f t="shared" si="32"/>
        <v>998.8640601452588</v>
      </c>
      <c r="G119">
        <f t="shared" si="33"/>
        <v>0.77453357197191752</v>
      </c>
      <c r="H119">
        <f t="shared" si="34"/>
        <v>-4.4880962377845841E-3</v>
      </c>
      <c r="I119">
        <f t="shared" si="35"/>
        <v>1027.986001406221</v>
      </c>
      <c r="J119">
        <f t="shared" si="36"/>
        <v>21524.054130348351</v>
      </c>
      <c r="K119">
        <f t="shared" si="37"/>
        <v>47.437860935920419</v>
      </c>
      <c r="L119">
        <f t="shared" si="38"/>
        <v>0.30642187052908681</v>
      </c>
      <c r="M119">
        <f t="shared" si="39"/>
        <v>23401.301803352188</v>
      </c>
      <c r="N119">
        <f t="shared" si="40"/>
        <v>3.2925737587511703</v>
      </c>
      <c r="O119">
        <f t="shared" si="41"/>
        <v>90.226881516889307</v>
      </c>
      <c r="P119">
        <f t="shared" si="42"/>
        <v>-1.5188929762405132E-6</v>
      </c>
      <c r="Q119">
        <f t="shared" si="43"/>
        <v>-2.4110132877105398E-5</v>
      </c>
      <c r="R119">
        <f t="shared" si="44"/>
        <v>24475.67019414487</v>
      </c>
      <c r="S119">
        <f t="shared" si="45"/>
        <v>1028.4863614265169</v>
      </c>
      <c r="T119">
        <f t="shared" si="46"/>
        <v>1.6658256081620106E-2</v>
      </c>
    </row>
    <row r="120" spans="1:20" x14ac:dyDescent="0.3">
      <c r="A120">
        <v>121.45</v>
      </c>
      <c r="B120">
        <f t="shared" si="31"/>
        <v>11.909898601604331</v>
      </c>
      <c r="C120">
        <v>16.4893</v>
      </c>
      <c r="D120">
        <v>38.055999999999997</v>
      </c>
      <c r="E120">
        <v>8.1959999999999997</v>
      </c>
      <c r="F120">
        <f t="shared" si="32"/>
        <v>998.86414413410023</v>
      </c>
      <c r="G120">
        <f t="shared" si="33"/>
        <v>0.77453464453111964</v>
      </c>
      <c r="H120">
        <f t="shared" si="34"/>
        <v>-4.4881200891751542E-3</v>
      </c>
      <c r="I120">
        <f t="shared" si="35"/>
        <v>1027.9858896800579</v>
      </c>
      <c r="J120">
        <f t="shared" si="36"/>
        <v>21524.013206434342</v>
      </c>
      <c r="K120">
        <f t="shared" si="37"/>
        <v>47.438006454402846</v>
      </c>
      <c r="L120">
        <f t="shared" si="38"/>
        <v>0.30641634700161335</v>
      </c>
      <c r="M120">
        <f t="shared" si="39"/>
        <v>23401.250038558446</v>
      </c>
      <c r="N120">
        <f t="shared" si="40"/>
        <v>3.2925713615844447</v>
      </c>
      <c r="O120">
        <f t="shared" si="41"/>
        <v>90.226194852652071</v>
      </c>
      <c r="P120">
        <f t="shared" si="42"/>
        <v>-1.5167019451163671E-6</v>
      </c>
      <c r="Q120">
        <f t="shared" si="43"/>
        <v>-2.4108290470664476E-5</v>
      </c>
      <c r="R120">
        <f t="shared" si="44"/>
        <v>24475.831450805159</v>
      </c>
      <c r="S120">
        <f t="shared" si="45"/>
        <v>1028.486349415585</v>
      </c>
      <c r="T120">
        <f t="shared" si="46"/>
        <v>2.1395976848487971E-3</v>
      </c>
    </row>
    <row r="121" spans="1:20" x14ac:dyDescent="0.3">
      <c r="A121">
        <v>121.398</v>
      </c>
      <c r="B121">
        <f t="shared" si="31"/>
        <v>11.904799262557122</v>
      </c>
      <c r="C121">
        <v>16.490400000000001</v>
      </c>
      <c r="D121">
        <v>38.057400000000001</v>
      </c>
      <c r="E121">
        <v>8.1969999999999992</v>
      </c>
      <c r="F121">
        <f t="shared" si="32"/>
        <v>998.86395935490452</v>
      </c>
      <c r="G121">
        <f t="shared" si="33"/>
        <v>0.77453228493019965</v>
      </c>
      <c r="H121">
        <f t="shared" si="34"/>
        <v>-4.4880676172079359E-3</v>
      </c>
      <c r="I121">
        <f t="shared" si="35"/>
        <v>1027.9867051079343</v>
      </c>
      <c r="J121">
        <f t="shared" si="36"/>
        <v>21524.103237897958</v>
      </c>
      <c r="K121">
        <f t="shared" si="37"/>
        <v>47.437686318987147</v>
      </c>
      <c r="L121">
        <f t="shared" si="38"/>
        <v>0.30642849865326727</v>
      </c>
      <c r="M121">
        <f t="shared" si="39"/>
        <v>23401.401122258751</v>
      </c>
      <c r="N121">
        <f t="shared" si="40"/>
        <v>3.2925766354089929</v>
      </c>
      <c r="O121">
        <f t="shared" si="41"/>
        <v>90.229396376841464</v>
      </c>
      <c r="P121">
        <f t="shared" si="42"/>
        <v>-1.5215221787500853E-6</v>
      </c>
      <c r="Q121">
        <f t="shared" si="43"/>
        <v>-2.4112782985352636E-5</v>
      </c>
      <c r="R121">
        <f t="shared" si="44"/>
        <v>24475.560556340773</v>
      </c>
      <c r="S121">
        <f t="shared" si="45"/>
        <v>1028.4869563986822</v>
      </c>
      <c r="T121">
        <f t="shared" si="46"/>
        <v>1.0546303630271243E-2</v>
      </c>
    </row>
    <row r="122" spans="1:20" x14ac:dyDescent="0.3">
      <c r="A122">
        <v>121.441</v>
      </c>
      <c r="B122">
        <f t="shared" si="31"/>
        <v>11.909016023692313</v>
      </c>
      <c r="C122">
        <v>16.4909</v>
      </c>
      <c r="D122">
        <v>38.058700000000002</v>
      </c>
      <c r="E122">
        <v>8.1969999999999992</v>
      </c>
      <c r="F122">
        <f t="shared" si="32"/>
        <v>998.86387535982146</v>
      </c>
      <c r="G122">
        <f t="shared" si="33"/>
        <v>0.77453121241987177</v>
      </c>
      <c r="H122">
        <f t="shared" si="34"/>
        <v>-4.4880437676374256E-3</v>
      </c>
      <c r="I122">
        <f t="shared" si="35"/>
        <v>1027.9875866027928</v>
      </c>
      <c r="J122">
        <f t="shared" si="36"/>
        <v>21524.144159899966</v>
      </c>
      <c r="K122">
        <f t="shared" si="37"/>
        <v>47.43754080924738</v>
      </c>
      <c r="L122">
        <f t="shared" si="38"/>
        <v>0.30643402199942771</v>
      </c>
      <c r="M122">
        <f t="shared" si="39"/>
        <v>23401.503158440915</v>
      </c>
      <c r="N122">
        <f t="shared" si="40"/>
        <v>3.2925790326719713</v>
      </c>
      <c r="O122">
        <f t="shared" si="41"/>
        <v>90.232367990874621</v>
      </c>
      <c r="P122">
        <f t="shared" si="42"/>
        <v>-1.5237131518085305E-6</v>
      </c>
      <c r="Q122">
        <f t="shared" si="43"/>
        <v>-2.4115218892860972E-5</v>
      </c>
      <c r="R122">
        <f t="shared" si="44"/>
        <v>24476.078454567159</v>
      </c>
      <c r="S122">
        <f t="shared" si="45"/>
        <v>1028.4880050074219</v>
      </c>
      <c r="T122">
        <f t="shared" si="46"/>
        <v>1.5243543382214038E-2</v>
      </c>
    </row>
    <row r="123" spans="1:20" x14ac:dyDescent="0.3">
      <c r="A123">
        <v>121.26</v>
      </c>
      <c r="B123">
        <f t="shared" si="31"/>
        <v>11.891266401239532</v>
      </c>
      <c r="C123">
        <v>16.4893</v>
      </c>
      <c r="D123">
        <v>38.056600000000003</v>
      </c>
      <c r="E123">
        <v>8.1969999999999992</v>
      </c>
      <c r="F123">
        <f t="shared" si="32"/>
        <v>998.86414413410023</v>
      </c>
      <c r="G123">
        <f t="shared" si="33"/>
        <v>0.77453464453111964</v>
      </c>
      <c r="H123">
        <f t="shared" si="34"/>
        <v>-4.4881200891751542E-3</v>
      </c>
      <c r="I123">
        <f t="shared" si="35"/>
        <v>1027.9863515462632</v>
      </c>
      <c r="J123">
        <f t="shared" si="36"/>
        <v>21524.013206434342</v>
      </c>
      <c r="K123">
        <f t="shared" si="37"/>
        <v>47.438006454402846</v>
      </c>
      <c r="L123">
        <f t="shared" si="38"/>
        <v>0.30641634700161335</v>
      </c>
      <c r="M123">
        <f t="shared" si="39"/>
        <v>23401.280202610684</v>
      </c>
      <c r="N123">
        <f t="shared" si="40"/>
        <v>3.2925713615844447</v>
      </c>
      <c r="O123">
        <f t="shared" si="41"/>
        <v>90.227565822580942</v>
      </c>
      <c r="P123">
        <f t="shared" si="42"/>
        <v>-1.5167019451163671E-6</v>
      </c>
      <c r="Q123">
        <f t="shared" si="43"/>
        <v>-2.4108646655053676E-5</v>
      </c>
      <c r="R123">
        <f t="shared" si="44"/>
        <v>24474.196815526291</v>
      </c>
      <c r="S123">
        <f t="shared" si="45"/>
        <v>1028.4860615813018</v>
      </c>
      <c r="T123">
        <f t="shared" si="46"/>
        <v>1.011482941728128E-2</v>
      </c>
    </row>
    <row r="124" spans="1:20" x14ac:dyDescent="0.3">
      <c r="A124">
        <v>120.932</v>
      </c>
      <c r="B124">
        <f t="shared" si="31"/>
        <v>11.859101339557142</v>
      </c>
      <c r="C124">
        <v>16.4894</v>
      </c>
      <c r="D124">
        <v>38.0565</v>
      </c>
      <c r="E124">
        <v>8.1969999999999992</v>
      </c>
      <c r="F124">
        <f t="shared" si="32"/>
        <v>998.86412733655891</v>
      </c>
      <c r="G124">
        <f t="shared" si="33"/>
        <v>0.77453443001750177</v>
      </c>
      <c r="H124">
        <f t="shared" si="34"/>
        <v>-4.4881153188308558E-3</v>
      </c>
      <c r="I124">
        <f t="shared" si="35"/>
        <v>1027.9862507273085</v>
      </c>
      <c r="J124">
        <f t="shared" si="36"/>
        <v>21524.021391286671</v>
      </c>
      <c r="K124">
        <f t="shared" si="37"/>
        <v>47.437977350388437</v>
      </c>
      <c r="L124">
        <f t="shared" si="38"/>
        <v>0.30641745171370127</v>
      </c>
      <c r="M124">
        <f t="shared" si="39"/>
        <v>23401.282511876776</v>
      </c>
      <c r="N124">
        <f t="shared" si="40"/>
        <v>3.2925718410142895</v>
      </c>
      <c r="O124">
        <f t="shared" si="41"/>
        <v>90.22733756344465</v>
      </c>
      <c r="P124">
        <f t="shared" si="42"/>
        <v>-1.5171401534526719E-6</v>
      </c>
      <c r="Q124">
        <f t="shared" si="43"/>
        <v>-2.4108920155712805E-5</v>
      </c>
      <c r="R124">
        <f t="shared" si="44"/>
        <v>24471.29426100292</v>
      </c>
      <c r="S124">
        <f t="shared" si="45"/>
        <v>1028.4846675159001</v>
      </c>
      <c r="T124">
        <f t="shared" si="46"/>
        <v>6.3638330767515723E-3</v>
      </c>
    </row>
    <row r="125" spans="1:20" x14ac:dyDescent="0.3">
      <c r="A125">
        <v>120.952</v>
      </c>
      <c r="B125">
        <f t="shared" si="31"/>
        <v>11.861062623806069</v>
      </c>
      <c r="C125">
        <v>16.488199999999999</v>
      </c>
      <c r="D125">
        <v>38.055500000000002</v>
      </c>
      <c r="E125">
        <v>8.1969999999999992</v>
      </c>
      <c r="F125">
        <f t="shared" si="32"/>
        <v>998.86432889956393</v>
      </c>
      <c r="G125">
        <f t="shared" si="33"/>
        <v>0.77453700423956595</v>
      </c>
      <c r="H125">
        <f t="shared" si="34"/>
        <v>-4.4881725651465046E-3</v>
      </c>
      <c r="I125">
        <f t="shared" si="35"/>
        <v>1027.9857670377</v>
      </c>
      <c r="J125">
        <f t="shared" si="36"/>
        <v>21523.923170764261</v>
      </c>
      <c r="K125">
        <f t="shared" si="37"/>
        <v>47.438326609052737</v>
      </c>
      <c r="L125">
        <f t="shared" si="38"/>
        <v>0.3064041949510708</v>
      </c>
      <c r="M125">
        <f t="shared" si="39"/>
        <v>23401.144197004851</v>
      </c>
      <c r="N125">
        <f t="shared" si="40"/>
        <v>3.292566087971657</v>
      </c>
      <c r="O125">
        <f t="shared" si="41"/>
        <v>90.225049783305266</v>
      </c>
      <c r="P125">
        <f t="shared" si="42"/>
        <v>-1.5118815837381118E-6</v>
      </c>
      <c r="Q125">
        <f t="shared" si="43"/>
        <v>-2.4104332027791825E-5</v>
      </c>
      <c r="R125">
        <f t="shared" si="44"/>
        <v>24471.305771607367</v>
      </c>
      <c r="S125">
        <f t="shared" si="45"/>
        <v>1028.4842658263801</v>
      </c>
      <c r="T125">
        <f t="shared" si="46"/>
        <v>1.3833894667363414E-2</v>
      </c>
    </row>
    <row r="126" spans="1:20" x14ac:dyDescent="0.3">
      <c r="A126">
        <v>120.923</v>
      </c>
      <c r="B126">
        <f t="shared" si="31"/>
        <v>11.858218761645125</v>
      </c>
      <c r="C126">
        <v>16.488099999999999</v>
      </c>
      <c r="D126">
        <v>38.055300000000003</v>
      </c>
      <c r="E126">
        <v>8.1969999999999992</v>
      </c>
      <c r="F126">
        <f t="shared" si="32"/>
        <v>998.86434569574328</v>
      </c>
      <c r="G126">
        <f t="shared" si="33"/>
        <v>0.77453721876384751</v>
      </c>
      <c r="H126">
        <f t="shared" si="34"/>
        <v>-4.4881773358879055E-3</v>
      </c>
      <c r="I126">
        <f t="shared" si="35"/>
        <v>1027.9856369219888</v>
      </c>
      <c r="J126">
        <f t="shared" si="36"/>
        <v>21523.914985494761</v>
      </c>
      <c r="K126">
        <f t="shared" si="37"/>
        <v>47.438355714974691</v>
      </c>
      <c r="L126">
        <f t="shared" si="38"/>
        <v>0.30640309019942369</v>
      </c>
      <c r="M126">
        <f t="shared" si="39"/>
        <v>23401.126805300351</v>
      </c>
      <c r="N126">
        <f t="shared" si="40"/>
        <v>3.2925656085628132</v>
      </c>
      <c r="O126">
        <f t="shared" si="41"/>
        <v>90.224592557465286</v>
      </c>
      <c r="P126">
        <f t="shared" si="42"/>
        <v>-1.5114433627329283E-6</v>
      </c>
      <c r="Q126">
        <f t="shared" si="43"/>
        <v>-2.4103880410956605E-5</v>
      </c>
      <c r="R126">
        <f t="shared" si="44"/>
        <v>24471.026372103232</v>
      </c>
      <c r="S126">
        <f t="shared" si="45"/>
        <v>1028.4840217603457</v>
      </c>
      <c r="T126">
        <f t="shared" si="46"/>
        <v>8.9550690054890341E-3</v>
      </c>
    </row>
    <row r="127" spans="1:20" x14ac:dyDescent="0.3">
      <c r="A127">
        <v>120.93</v>
      </c>
      <c r="B127">
        <f t="shared" si="31"/>
        <v>11.858905211132249</v>
      </c>
      <c r="C127">
        <v>16.489100000000001</v>
      </c>
      <c r="D127">
        <v>38.0565</v>
      </c>
      <c r="E127">
        <v>8.1969999999999992</v>
      </c>
      <c r="F127">
        <f t="shared" si="32"/>
        <v>998.86417772884215</v>
      </c>
      <c r="G127">
        <f t="shared" si="33"/>
        <v>0.77453507356102103</v>
      </c>
      <c r="H127">
        <f t="shared" si="34"/>
        <v>-4.4881296299630257E-3</v>
      </c>
      <c r="I127">
        <f t="shared" si="35"/>
        <v>1027.9863222507761</v>
      </c>
      <c r="J127">
        <f t="shared" si="36"/>
        <v>21523.996836625389</v>
      </c>
      <c r="K127">
        <f t="shared" si="37"/>
        <v>47.438064662908531</v>
      </c>
      <c r="L127">
        <f t="shared" si="38"/>
        <v>0.30641413756754771</v>
      </c>
      <c r="M127">
        <f t="shared" si="39"/>
        <v>23401.260501961126</v>
      </c>
      <c r="N127">
        <f t="shared" si="40"/>
        <v>3.2925704027300049</v>
      </c>
      <c r="O127">
        <f t="shared" si="41"/>
        <v>90.227336855888908</v>
      </c>
      <c r="P127">
        <f t="shared" si="42"/>
        <v>-1.5158255252765267E-6</v>
      </c>
      <c r="Q127">
        <f t="shared" si="43"/>
        <v>-2.4107921557898279E-5</v>
      </c>
      <c r="R127">
        <f t="shared" si="44"/>
        <v>24471.254546803426</v>
      </c>
      <c r="S127">
        <f t="shared" si="45"/>
        <v>1028.4847316363778</v>
      </c>
      <c r="T127">
        <f t="shared" si="46"/>
        <v>3.1085392115982689E-2</v>
      </c>
    </row>
    <row r="128" spans="1:20" x14ac:dyDescent="0.3">
      <c r="A128">
        <v>120.90600000000001</v>
      </c>
      <c r="B128">
        <f t="shared" si="31"/>
        <v>11.856551670033539</v>
      </c>
      <c r="C128">
        <v>16.4894</v>
      </c>
      <c r="D128">
        <v>38.057200000000002</v>
      </c>
      <c r="E128">
        <v>8.1980000000000004</v>
      </c>
      <c r="F128">
        <f t="shared" si="32"/>
        <v>998.86412733655891</v>
      </c>
      <c r="G128">
        <f t="shared" si="33"/>
        <v>0.77453443001750177</v>
      </c>
      <c r="H128">
        <f t="shared" si="34"/>
        <v>-4.4881153188308558E-3</v>
      </c>
      <c r="I128">
        <f t="shared" si="35"/>
        <v>1027.9867895712575</v>
      </c>
      <c r="J128">
        <f t="shared" si="36"/>
        <v>21524.021391286671</v>
      </c>
      <c r="K128">
        <f t="shared" si="37"/>
        <v>47.437977350388437</v>
      </c>
      <c r="L128">
        <f t="shared" si="38"/>
        <v>0.30641745171370127</v>
      </c>
      <c r="M128">
        <f t="shared" si="39"/>
        <v>23401.317703272176</v>
      </c>
      <c r="N128">
        <f t="shared" si="40"/>
        <v>3.2925718410142895</v>
      </c>
      <c r="O128">
        <f t="shared" si="41"/>
        <v>90.228937028366119</v>
      </c>
      <c r="P128">
        <f t="shared" si="42"/>
        <v>-1.5171401534526719E-6</v>
      </c>
      <c r="Q128">
        <f t="shared" si="43"/>
        <v>-2.4109335702229211E-5</v>
      </c>
      <c r="R128">
        <f t="shared" si="44"/>
        <v>24471.118368043408</v>
      </c>
      <c r="S128">
        <f t="shared" si="45"/>
        <v>1028.4851029945394</v>
      </c>
      <c r="T128">
        <f t="shared" si="46"/>
        <v>1.2142410213327627E-2</v>
      </c>
    </row>
    <row r="129" spans="1:20" x14ac:dyDescent="0.3">
      <c r="A129">
        <v>120.642</v>
      </c>
      <c r="B129">
        <f t="shared" si="31"/>
        <v>11.830662717947712</v>
      </c>
      <c r="C129">
        <v>16.489000000000001</v>
      </c>
      <c r="D129">
        <v>38.056800000000003</v>
      </c>
      <c r="E129">
        <v>8.1980000000000004</v>
      </c>
      <c r="F129">
        <f t="shared" si="32"/>
        <v>998.86419452604321</v>
      </c>
      <c r="G129">
        <f t="shared" si="33"/>
        <v>0.77453528807730465</v>
      </c>
      <c r="H129">
        <f t="shared" si="34"/>
        <v>-4.4881344004065998E-3</v>
      </c>
      <c r="I129">
        <f t="shared" si="35"/>
        <v>1027.9865770250576</v>
      </c>
      <c r="J129">
        <f t="shared" si="36"/>
        <v>21523.988651668769</v>
      </c>
      <c r="K129">
        <f t="shared" si="37"/>
        <v>47.438093767399806</v>
      </c>
      <c r="L129">
        <f t="shared" si="38"/>
        <v>0.30641303284557003</v>
      </c>
      <c r="M129">
        <f t="shared" si="39"/>
        <v>23401.268247310625</v>
      </c>
      <c r="N129">
        <f t="shared" si="40"/>
        <v>3.2925699233054107</v>
      </c>
      <c r="O129">
        <f t="shared" si="41"/>
        <v>90.228022105010666</v>
      </c>
      <c r="P129">
        <f t="shared" si="42"/>
        <v>-1.5153873137730031E-6</v>
      </c>
      <c r="Q129">
        <f t="shared" si="43"/>
        <v>-2.4107766784217628E-5</v>
      </c>
      <c r="R129">
        <f t="shared" si="44"/>
        <v>24468.722170309076</v>
      </c>
      <c r="S129">
        <f t="shared" si="45"/>
        <v>1028.4838504609554</v>
      </c>
      <c r="T129">
        <f t="shared" si="46"/>
        <v>6.7236798431042875E-3</v>
      </c>
    </row>
    <row r="130" spans="1:20" x14ac:dyDescent="0.3">
      <c r="A130">
        <v>120.693</v>
      </c>
      <c r="B130">
        <f t="shared" ref="B130:B193" si="47">A130/10.1974</f>
        <v>11.835663992782473</v>
      </c>
      <c r="C130">
        <v>16.488</v>
      </c>
      <c r="D130">
        <v>38.056399999999996</v>
      </c>
      <c r="E130">
        <v>8.1980000000000004</v>
      </c>
      <c r="F130">
        <f t="shared" si="32"/>
        <v>998.86436249180929</v>
      </c>
      <c r="G130">
        <f t="shared" si="33"/>
        <v>0.77453743328901792</v>
      </c>
      <c r="H130">
        <f t="shared" si="34"/>
        <v>-4.4881821066623997E-3</v>
      </c>
      <c r="I130">
        <f t="shared" si="35"/>
        <v>1027.9865075188295</v>
      </c>
      <c r="J130">
        <f t="shared" si="36"/>
        <v>21523.906800190493</v>
      </c>
      <c r="K130">
        <f t="shared" si="37"/>
        <v>47.438384821055607</v>
      </c>
      <c r="L130">
        <f t="shared" si="38"/>
        <v>0.30640198544448</v>
      </c>
      <c r="M130">
        <f t="shared" si="39"/>
        <v>23401.174769299294</v>
      </c>
      <c r="N130">
        <f t="shared" si="40"/>
        <v>3.2925651291557201</v>
      </c>
      <c r="O130">
        <f t="shared" si="41"/>
        <v>90.227105766561607</v>
      </c>
      <c r="P130">
        <f t="shared" si="42"/>
        <v>-1.5110051406719928E-6</v>
      </c>
      <c r="Q130">
        <f t="shared" si="43"/>
        <v>-2.410420057142338E-5</v>
      </c>
      <c r="R130">
        <f t="shared" si="44"/>
        <v>24469.069099606229</v>
      </c>
      <c r="S130">
        <f t="shared" si="45"/>
        <v>1028.4839841824978</v>
      </c>
      <c r="T130">
        <f t="shared" si="46"/>
        <v>4.9983869255683386E-3</v>
      </c>
    </row>
    <row r="131" spans="1:20" x14ac:dyDescent="0.3">
      <c r="A131">
        <v>120.66500000000001</v>
      </c>
      <c r="B131">
        <f t="shared" si="47"/>
        <v>11.832918194833978</v>
      </c>
      <c r="C131">
        <v>16.486699999999999</v>
      </c>
      <c r="D131">
        <v>38.0548</v>
      </c>
      <c r="E131">
        <v>8.1980000000000004</v>
      </c>
      <c r="F131">
        <f t="shared" si="32"/>
        <v>998.86458083033824</v>
      </c>
      <c r="G131">
        <f t="shared" si="33"/>
        <v>0.77454022219710406</v>
      </c>
      <c r="H131">
        <f t="shared" si="34"/>
        <v>-4.4882441297421942E-3</v>
      </c>
      <c r="I131">
        <f t="shared" si="35"/>
        <v>1027.9855857822051</v>
      </c>
      <c r="J131">
        <f t="shared" si="36"/>
        <v>21523.800388071362</v>
      </c>
      <c r="K131">
        <f t="shared" si="37"/>
        <v>47.438763214573463</v>
      </c>
      <c r="L131">
        <f t="shared" si="38"/>
        <v>0.30638762333022135</v>
      </c>
      <c r="M131">
        <f t="shared" si="39"/>
        <v>23400.998947473327</v>
      </c>
      <c r="N131">
        <f t="shared" si="40"/>
        <v>3.2925588970227668</v>
      </c>
      <c r="O131">
        <f t="shared" si="41"/>
        <v>90.223446780557978</v>
      </c>
      <c r="P131">
        <f t="shared" si="42"/>
        <v>-1.5053081578075668E-6</v>
      </c>
      <c r="Q131">
        <f t="shared" si="43"/>
        <v>-2.4098923070539179E-5</v>
      </c>
      <c r="R131">
        <f t="shared" si="44"/>
        <v>24468.602238201747</v>
      </c>
      <c r="S131">
        <f t="shared" si="45"/>
        <v>1028.4829560269366</v>
      </c>
      <c r="T131">
        <f t="shared" si="46"/>
        <v>1.8705309012349142E-2</v>
      </c>
    </row>
    <row r="132" spans="1:20" x14ac:dyDescent="0.3">
      <c r="A132">
        <v>120.629</v>
      </c>
      <c r="B132">
        <f t="shared" si="47"/>
        <v>11.829387883185911</v>
      </c>
      <c r="C132">
        <v>16.4876</v>
      </c>
      <c r="D132">
        <v>38.055799999999998</v>
      </c>
      <c r="E132">
        <v>8.1980000000000004</v>
      </c>
      <c r="F132">
        <f t="shared" ref="F132:F195" si="48">999.842594+C132*(0.06793953)+(-0.00909529)*(C132^2)+(0.0001001685)*(C132^3)+(-0.000001120083)*(C132^4)+(0.000000006536332)*(C132^5)</f>
        <v>998.86442967493804</v>
      </c>
      <c r="G132">
        <f t="shared" ref="G132:G195" si="49">0.82449+C132*(-0.0040899)+(0.000076438)*(C132^2)+(-0.00000082467)*(C132^3)+(0.0000000053875)*(C132^4)</f>
        <v>0.77453829139858632</v>
      </c>
      <c r="H132">
        <f t="shared" ref="H132:H195" si="50">-0.0057246+C132*(0.00010227)+(-0.0000016546)*(C132^2)</f>
        <v>-4.4882011900912958E-3</v>
      </c>
      <c r="I132">
        <f t="shared" ref="I132:I195" si="51">F132+G132*D132+H132*(D132^1.5)+(0.00048314)*D132^2</f>
        <v>1027.9861410104202</v>
      </c>
      <c r="J132">
        <f t="shared" ref="J132:J195" si="52">19652.21+C132*(148.4206)+(-2.327105)*(C132^2)+(0.01360477)*(C132^3)+(-0.00005155288)*(C132^4)</f>
        <v>21523.874058625766</v>
      </c>
      <c r="K132">
        <f t="shared" ref="K132:K195" si="53">54.6746+C132*(-0.603459)+(0.0109987)*(C132^2)+(-0.00006167)*(C132^3)</f>
        <v>47.438501246968919</v>
      </c>
      <c r="L132">
        <f t="shared" ref="L132:L195" si="54">0.07944+C132*(0.016483)+(-0.00016483)*(C132^2)</f>
        <v>0.30639756639173926</v>
      </c>
      <c r="M132">
        <f t="shared" ref="M132:M195" si="55">J132+K132*D132+L132*D132^1.5</f>
        <v>23401.115256786808</v>
      </c>
      <c r="N132">
        <f t="shared" ref="N132:N195" si="56">3.2399+C132*(0.00143713)+(0.000116092)*(C132^2)+(-0.000000577905)*(C132^3)</f>
        <v>3.2925632115448469</v>
      </c>
      <c r="O132">
        <f t="shared" ref="O132:O195" si="57">N132+(2.2838-(0.000010981)*C132-(0.0000016078)*C132^2)*D132+(0.000191075)*D132^1.5</f>
        <v>90.22573385319059</v>
      </c>
      <c r="P132">
        <f t="shared" ref="P132:P195" si="58">0.0000850935+C132*(-0.00000612293)+(0.000000052787)*(C132^2)</f>
        <v>-1.5092522418708845E-6</v>
      </c>
      <c r="Q132">
        <f t="shared" ref="Q132:Q195" si="59">((-0.00000099348)+(0.000000020816)*C132+(0.00000000020816)*C132^2)*D132+P132</f>
        <v>-2.4102512823517945E-5</v>
      </c>
      <c r="R132">
        <f t="shared" ref="R132:R195" si="60">M132+O132*B132+Q132*B132^2</f>
        <v>24468.427086810199</v>
      </c>
      <c r="S132">
        <f t="shared" ref="S132:S195" si="61">I132/(1-B132/R132)</f>
        <v>1028.4833666241484</v>
      </c>
      <c r="T132">
        <f t="shared" ref="T132:T195" si="62">IF(9.8/S132*(S132-S131)/(A132-A131)&gt;0,SQRT(9.8/S132*(S132-S131)/(A132-A131)),SQRT(-9.8/S132*(S132-S131)/(A132-A131)))</f>
        <v>1.0424882033655609E-2</v>
      </c>
    </row>
    <row r="133" spans="1:20" x14ac:dyDescent="0.3">
      <c r="A133">
        <v>120.71</v>
      </c>
      <c r="B133">
        <f t="shared" si="47"/>
        <v>11.83733108439406</v>
      </c>
      <c r="C133">
        <v>16.488099999999999</v>
      </c>
      <c r="D133">
        <v>38.056199999999997</v>
      </c>
      <c r="E133">
        <v>8.1980000000000004</v>
      </c>
      <c r="F133">
        <f t="shared" si="48"/>
        <v>998.86434569574328</v>
      </c>
      <c r="G133">
        <f t="shared" si="49"/>
        <v>0.77453721876384751</v>
      </c>
      <c r="H133">
        <f t="shared" si="50"/>
        <v>-4.4881773358879055E-3</v>
      </c>
      <c r="I133">
        <f t="shared" si="51"/>
        <v>1027.986329722929</v>
      </c>
      <c r="J133">
        <f t="shared" si="52"/>
        <v>21523.914985494761</v>
      </c>
      <c r="K133">
        <f t="shared" si="53"/>
        <v>47.438355714974691</v>
      </c>
      <c r="L133">
        <f t="shared" si="54"/>
        <v>0.30640309019942369</v>
      </c>
      <c r="M133">
        <f t="shared" si="55"/>
        <v>23401.172051564201</v>
      </c>
      <c r="N133">
        <f t="shared" si="56"/>
        <v>3.2925656085628132</v>
      </c>
      <c r="O133">
        <f t="shared" si="57"/>
        <v>90.226649012416189</v>
      </c>
      <c r="P133">
        <f t="shared" si="58"/>
        <v>-1.5114433627329283E-6</v>
      </c>
      <c r="Q133">
        <f t="shared" si="59"/>
        <v>-2.410441471743542E-5</v>
      </c>
      <c r="R133">
        <f t="shared" si="60"/>
        <v>24469.211390990975</v>
      </c>
      <c r="S133">
        <f t="shared" si="61"/>
        <v>1028.4838735109643</v>
      </c>
      <c r="T133">
        <f t="shared" si="62"/>
        <v>7.7219552925803826E-3</v>
      </c>
    </row>
    <row r="134" spans="1:20" x14ac:dyDescent="0.3">
      <c r="A134">
        <v>120.628</v>
      </c>
      <c r="B134">
        <f t="shared" si="47"/>
        <v>11.829289818973464</v>
      </c>
      <c r="C134">
        <v>16.488600000000002</v>
      </c>
      <c r="D134">
        <v>38.056699999999999</v>
      </c>
      <c r="E134">
        <v>8.1980000000000004</v>
      </c>
      <c r="F134">
        <f t="shared" si="48"/>
        <v>998.86426171371147</v>
      </c>
      <c r="G134">
        <f t="shared" si="49"/>
        <v>0.77453614615132593</v>
      </c>
      <c r="H134">
        <f t="shared" si="50"/>
        <v>-4.488153482511816E-3</v>
      </c>
      <c r="I134">
        <f t="shared" si="51"/>
        <v>1027.9865954104725</v>
      </c>
      <c r="J134">
        <f t="shared" si="52"/>
        <v>21523.955911494635</v>
      </c>
      <c r="K134">
        <f t="shared" si="53"/>
        <v>47.438210186954578</v>
      </c>
      <c r="L134">
        <f t="shared" si="54"/>
        <v>0.30640861392469326</v>
      </c>
      <c r="M134">
        <f t="shared" si="55"/>
        <v>23401.233872891356</v>
      </c>
      <c r="N134">
        <f t="shared" si="56"/>
        <v>3.292568005624533</v>
      </c>
      <c r="O134">
        <f t="shared" si="57"/>
        <v>90.227792666626542</v>
      </c>
      <c r="P134">
        <f t="shared" si="58"/>
        <v>-1.5136344572014813E-6</v>
      </c>
      <c r="Q134">
        <f t="shared" si="59"/>
        <v>-2.4106375935928891E-5</v>
      </c>
      <c r="R134">
        <f t="shared" si="60"/>
        <v>24468.561208815379</v>
      </c>
      <c r="S134">
        <f t="shared" si="61"/>
        <v>1028.4838143932625</v>
      </c>
      <c r="T134">
        <f t="shared" si="62"/>
        <v>2.6209947562850942E-3</v>
      </c>
    </row>
    <row r="135" spans="1:20" x14ac:dyDescent="0.3">
      <c r="A135">
        <v>120.34</v>
      </c>
      <c r="B135">
        <f t="shared" si="47"/>
        <v>11.801047325788927</v>
      </c>
      <c r="C135">
        <v>16.488900000000001</v>
      </c>
      <c r="D135">
        <v>38.057499999999997</v>
      </c>
      <c r="E135">
        <v>8.1980000000000004</v>
      </c>
      <c r="F135">
        <f t="shared" si="48"/>
        <v>998.86421132313046</v>
      </c>
      <c r="G135">
        <f t="shared" si="49"/>
        <v>0.7745355025944769</v>
      </c>
      <c r="H135">
        <f t="shared" si="50"/>
        <v>-4.4881391708832654E-3</v>
      </c>
      <c r="I135">
        <f t="shared" si="51"/>
        <v>1027.987139710636</v>
      </c>
      <c r="J135">
        <f t="shared" si="52"/>
        <v>21523.980466677378</v>
      </c>
      <c r="K135">
        <f t="shared" si="53"/>
        <v>47.438122872050066</v>
      </c>
      <c r="L135">
        <f t="shared" si="54"/>
        <v>0.30641192812029572</v>
      </c>
      <c r="M135">
        <f t="shared" si="55"/>
        <v>23401.296102058583</v>
      </c>
      <c r="N135">
        <f t="shared" si="56"/>
        <v>3.2925694438825657</v>
      </c>
      <c r="O135">
        <f t="shared" si="57"/>
        <v>90.229621334111002</v>
      </c>
      <c r="P135">
        <f t="shared" si="58"/>
        <v>-1.514949101213724E-6</v>
      </c>
      <c r="Q135">
        <f t="shared" si="59"/>
        <v>-2.4107849471671998E-5</v>
      </c>
      <c r="R135">
        <f t="shared" si="60"/>
        <v>24466.096776237584</v>
      </c>
      <c r="S135">
        <f t="shared" si="61"/>
        <v>1028.4832212588642</v>
      </c>
      <c r="T135">
        <f t="shared" si="62"/>
        <v>4.4299083793723805E-3</v>
      </c>
    </row>
    <row r="136" spans="1:20" x14ac:dyDescent="0.3">
      <c r="A136">
        <v>120.328</v>
      </c>
      <c r="B136">
        <f t="shared" si="47"/>
        <v>11.799870555239572</v>
      </c>
      <c r="C136">
        <v>16.4879</v>
      </c>
      <c r="D136">
        <v>38.056699999999999</v>
      </c>
      <c r="E136">
        <v>8.1980000000000004</v>
      </c>
      <c r="F136">
        <f t="shared" si="48"/>
        <v>998.86437928776149</v>
      </c>
      <c r="G136">
        <f t="shared" si="49"/>
        <v>0.77453764781507695</v>
      </c>
      <c r="H136">
        <f t="shared" si="50"/>
        <v>-4.4881868774699855E-3</v>
      </c>
      <c r="I136">
        <f t="shared" si="51"/>
        <v>1027.9867622926813</v>
      </c>
      <c r="J136">
        <f t="shared" si="52"/>
        <v>21523.89861485146</v>
      </c>
      <c r="K136">
        <f t="shared" si="53"/>
        <v>47.438413927295485</v>
      </c>
      <c r="L136">
        <f t="shared" si="54"/>
        <v>0.30640088068623972</v>
      </c>
      <c r="M136">
        <f t="shared" si="55"/>
        <v>23401.182514383723</v>
      </c>
      <c r="N136">
        <f t="shared" si="56"/>
        <v>3.2925646497503762</v>
      </c>
      <c r="O136">
        <f t="shared" si="57"/>
        <v>90.227791015708959</v>
      </c>
      <c r="P136">
        <f t="shared" si="58"/>
        <v>-1.5105669175553289E-6</v>
      </c>
      <c r="Q136">
        <f t="shared" si="59"/>
        <v>-2.4104045793244534E-5</v>
      </c>
      <c r="R136">
        <f t="shared" si="60"/>
        <v>24465.855412680598</v>
      </c>
      <c r="S136">
        <f t="shared" si="61"/>
        <v>1028.4827990628055</v>
      </c>
      <c r="T136">
        <f t="shared" si="62"/>
        <v>1.8309689767861043E-2</v>
      </c>
    </row>
    <row r="137" spans="1:20" x14ac:dyDescent="0.3">
      <c r="A137">
        <v>120.345</v>
      </c>
      <c r="B137">
        <f t="shared" si="47"/>
        <v>11.801537646851157</v>
      </c>
      <c r="C137">
        <v>16.4877</v>
      </c>
      <c r="D137">
        <v>38.056600000000003</v>
      </c>
      <c r="E137">
        <v>8.1980000000000004</v>
      </c>
      <c r="F137">
        <f t="shared" si="48"/>
        <v>998.8644128793261</v>
      </c>
      <c r="G137">
        <f t="shared" si="49"/>
        <v>0.7745380768698612</v>
      </c>
      <c r="H137">
        <f t="shared" si="50"/>
        <v>-4.4881964191844344E-3</v>
      </c>
      <c r="I137">
        <f t="shared" si="51"/>
        <v>1027.9867329945373</v>
      </c>
      <c r="J137">
        <f t="shared" si="52"/>
        <v>21523.882244069093</v>
      </c>
      <c r="K137">
        <f t="shared" si="53"/>
        <v>47.438472140252145</v>
      </c>
      <c r="L137">
        <f t="shared" si="54"/>
        <v>0.30639867115986935</v>
      </c>
      <c r="M137">
        <f t="shared" si="55"/>
        <v>23401.162812885435</v>
      </c>
      <c r="N137">
        <f t="shared" si="56"/>
        <v>3.2925636909449403</v>
      </c>
      <c r="O137">
        <f t="shared" si="57"/>
        <v>90.227562049023774</v>
      </c>
      <c r="P137">
        <f t="shared" si="58"/>
        <v>-1.5096904681547672E-6</v>
      </c>
      <c r="Q137">
        <f t="shared" si="59"/>
        <v>-2.4103320658770518E-5</v>
      </c>
      <c r="R137">
        <f t="shared" si="60"/>
        <v>24465.983426169489</v>
      </c>
      <c r="S137">
        <f t="shared" si="61"/>
        <v>1028.4828372676307</v>
      </c>
      <c r="T137">
        <f t="shared" si="62"/>
        <v>4.6275291269132534E-3</v>
      </c>
    </row>
    <row r="138" spans="1:20" x14ac:dyDescent="0.3">
      <c r="A138">
        <v>120.274</v>
      </c>
      <c r="B138">
        <f t="shared" si="47"/>
        <v>11.79457508776747</v>
      </c>
      <c r="C138">
        <v>16.4877</v>
      </c>
      <c r="D138">
        <v>38.057000000000002</v>
      </c>
      <c r="E138">
        <v>8.1980000000000004</v>
      </c>
      <c r="F138">
        <f t="shared" si="48"/>
        <v>998.8644128793261</v>
      </c>
      <c r="G138">
        <f t="shared" si="49"/>
        <v>0.7745380768698612</v>
      </c>
      <c r="H138">
        <f t="shared" si="50"/>
        <v>-4.4881964191844344E-3</v>
      </c>
      <c r="I138">
        <f t="shared" si="51"/>
        <v>1027.9870409065156</v>
      </c>
      <c r="J138">
        <f t="shared" si="52"/>
        <v>21523.882244069093</v>
      </c>
      <c r="K138">
        <f t="shared" si="53"/>
        <v>47.438472140252145</v>
      </c>
      <c r="L138">
        <f t="shared" si="54"/>
        <v>0.30639867115986935</v>
      </c>
      <c r="M138">
        <f t="shared" si="55"/>
        <v>23401.182922381897</v>
      </c>
      <c r="N138">
        <f t="shared" si="56"/>
        <v>3.2925636909449403</v>
      </c>
      <c r="O138">
        <f t="shared" si="57"/>
        <v>90.228476029021948</v>
      </c>
      <c r="P138">
        <f t="shared" si="58"/>
        <v>-1.5096904681547672E-6</v>
      </c>
      <c r="Q138">
        <f t="shared" si="59"/>
        <v>-2.4103558132745498E-5</v>
      </c>
      <c r="R138">
        <f t="shared" si="60"/>
        <v>24465.386104866808</v>
      </c>
      <c r="S138">
        <f t="shared" si="61"/>
        <v>1028.4828646111218</v>
      </c>
      <c r="T138">
        <f t="shared" si="62"/>
        <v>1.9156330237622885E-3</v>
      </c>
    </row>
    <row r="139" spans="1:20" x14ac:dyDescent="0.3">
      <c r="A139">
        <v>120.074</v>
      </c>
      <c r="B139">
        <f t="shared" si="47"/>
        <v>11.774962245278209</v>
      </c>
      <c r="C139">
        <v>16.488199999999999</v>
      </c>
      <c r="D139">
        <v>38.056899999999999</v>
      </c>
      <c r="E139">
        <v>8.1980000000000004</v>
      </c>
      <c r="F139">
        <f t="shared" si="48"/>
        <v>998.86432889956393</v>
      </c>
      <c r="G139">
        <f t="shared" si="49"/>
        <v>0.77453700423956595</v>
      </c>
      <c r="H139">
        <f t="shared" si="50"/>
        <v>-4.4881725651465046E-3</v>
      </c>
      <c r="I139">
        <f t="shared" si="51"/>
        <v>1027.986844728078</v>
      </c>
      <c r="J139">
        <f t="shared" si="52"/>
        <v>21523.923170764261</v>
      </c>
      <c r="K139">
        <f t="shared" si="53"/>
        <v>47.438326609052737</v>
      </c>
      <c r="L139">
        <f t="shared" si="54"/>
        <v>0.3064041949510708</v>
      </c>
      <c r="M139">
        <f t="shared" si="55"/>
        <v>23401.214580078984</v>
      </c>
      <c r="N139">
        <f t="shared" si="56"/>
        <v>3.292566087971657</v>
      </c>
      <c r="O139">
        <f t="shared" si="57"/>
        <v>90.228248713234564</v>
      </c>
      <c r="P139">
        <f t="shared" si="58"/>
        <v>-1.5118815837381118E-6</v>
      </c>
      <c r="Q139">
        <f t="shared" si="59"/>
        <v>-2.4105163167328069E-5</v>
      </c>
      <c r="R139">
        <f t="shared" si="60"/>
        <v>24463.645459960386</v>
      </c>
      <c r="S139">
        <f t="shared" si="61"/>
        <v>1028.4818786882181</v>
      </c>
      <c r="T139">
        <f t="shared" si="62"/>
        <v>6.8536385365746298E-3</v>
      </c>
    </row>
    <row r="140" spans="1:20" x14ac:dyDescent="0.3">
      <c r="A140">
        <v>120.10299999999999</v>
      </c>
      <c r="B140">
        <f t="shared" si="47"/>
        <v>11.777806107439151</v>
      </c>
      <c r="C140">
        <v>16.488399999999999</v>
      </c>
      <c r="D140">
        <v>38.057499999999997</v>
      </c>
      <c r="E140">
        <v>8.1980000000000004</v>
      </c>
      <c r="F140">
        <f t="shared" si="48"/>
        <v>998.86429530686462</v>
      </c>
      <c r="G140">
        <f t="shared" si="49"/>
        <v>0.77453657519366859</v>
      </c>
      <c r="H140">
        <f t="shared" si="50"/>
        <v>-4.4881630237629758E-3</v>
      </c>
      <c r="I140">
        <f t="shared" si="51"/>
        <v>1027.9872589146439</v>
      </c>
      <c r="J140">
        <f t="shared" si="52"/>
        <v>21523.939541198975</v>
      </c>
      <c r="K140">
        <f t="shared" si="53"/>
        <v>47.438268397685725</v>
      </c>
      <c r="L140">
        <f t="shared" si="54"/>
        <v>0.30640640444447526</v>
      </c>
      <c r="M140">
        <f t="shared" si="55"/>
        <v>23401.259418075584</v>
      </c>
      <c r="N140">
        <f t="shared" si="56"/>
        <v>3.2925670467945949</v>
      </c>
      <c r="O140">
        <f t="shared" si="57"/>
        <v>90.229620154899237</v>
      </c>
      <c r="P140">
        <f t="shared" si="58"/>
        <v>-1.5127580225812735E-6</v>
      </c>
      <c r="Q140">
        <f t="shared" si="59"/>
        <v>-2.4106185119396093E-5</v>
      </c>
      <c r="R140">
        <f t="shared" si="60"/>
        <v>24463.963045477016</v>
      </c>
      <c r="S140">
        <f t="shared" si="61"/>
        <v>1028.4824062602856</v>
      </c>
      <c r="T140">
        <f t="shared" si="62"/>
        <v>1.3166080383903257E-2</v>
      </c>
    </row>
    <row r="141" spans="1:20" x14ac:dyDescent="0.3">
      <c r="A141">
        <v>120.042</v>
      </c>
      <c r="B141">
        <f t="shared" si="47"/>
        <v>11.771824190479926</v>
      </c>
      <c r="C141">
        <v>16.4876</v>
      </c>
      <c r="D141">
        <v>38.056800000000003</v>
      </c>
      <c r="E141">
        <v>8.1980000000000004</v>
      </c>
      <c r="F141">
        <f t="shared" si="48"/>
        <v>998.86442967493804</v>
      </c>
      <c r="G141">
        <f t="shared" si="49"/>
        <v>0.77453829139858632</v>
      </c>
      <c r="H141">
        <f t="shared" si="50"/>
        <v>-4.4882011900912958E-3</v>
      </c>
      <c r="I141">
        <f t="shared" si="51"/>
        <v>1027.9869107903262</v>
      </c>
      <c r="J141">
        <f t="shared" si="52"/>
        <v>21523.874058625766</v>
      </c>
      <c r="K141">
        <f t="shared" si="53"/>
        <v>47.438501246968919</v>
      </c>
      <c r="L141">
        <f t="shared" si="54"/>
        <v>0.30639756639173926</v>
      </c>
      <c r="M141">
        <f t="shared" si="55"/>
        <v>23401.165530528215</v>
      </c>
      <c r="N141">
        <f t="shared" si="56"/>
        <v>3.2925632115448469</v>
      </c>
      <c r="O141">
        <f t="shared" si="57"/>
        <v>90.228018803180817</v>
      </c>
      <c r="P141">
        <f t="shared" si="58"/>
        <v>-1.5092522418708845E-6</v>
      </c>
      <c r="Q141">
        <f t="shared" si="59"/>
        <v>-2.4103106511223414E-5</v>
      </c>
      <c r="R141">
        <f t="shared" si="60"/>
        <v>24463.310564826232</v>
      </c>
      <c r="S141">
        <f t="shared" si="61"/>
        <v>1028.4818195693729</v>
      </c>
      <c r="T141">
        <f t="shared" si="62"/>
        <v>9.5731417932628793E-3</v>
      </c>
    </row>
    <row r="142" spans="1:20" x14ac:dyDescent="0.3">
      <c r="A142">
        <v>119.94</v>
      </c>
      <c r="B142">
        <f t="shared" si="47"/>
        <v>11.761821640810403</v>
      </c>
      <c r="C142">
        <v>16.486499999999999</v>
      </c>
      <c r="D142">
        <v>38.055700000000002</v>
      </c>
      <c r="E142">
        <v>8.1980000000000004</v>
      </c>
      <c r="F142">
        <f t="shared" si="48"/>
        <v>998.86461441917879</v>
      </c>
      <c r="G142">
        <f t="shared" si="49"/>
        <v>0.77454065127321714</v>
      </c>
      <c r="H142">
        <f t="shared" si="50"/>
        <v>-4.4882536722508498E-3</v>
      </c>
      <c r="I142">
        <f t="shared" si="51"/>
        <v>1027.9863262625076</v>
      </c>
      <c r="J142">
        <f t="shared" si="52"/>
        <v>21523.784016454629</v>
      </c>
      <c r="K142">
        <f t="shared" si="53"/>
        <v>47.43882143134536</v>
      </c>
      <c r="L142">
        <f t="shared" si="54"/>
        <v>0.30638541372473249</v>
      </c>
      <c r="M142">
        <f t="shared" si="55"/>
        <v>23401.029519088104</v>
      </c>
      <c r="N142">
        <f t="shared" si="56"/>
        <v>3.2925579382593342</v>
      </c>
      <c r="O142">
        <f t="shared" si="57"/>
        <v>90.225502763892905</v>
      </c>
      <c r="P142">
        <f t="shared" si="58"/>
        <v>-1.5044316830692477E-6</v>
      </c>
      <c r="Q142">
        <f t="shared" si="59"/>
        <v>-2.4098791611238364E-5</v>
      </c>
      <c r="R142">
        <f t="shared" si="60"/>
        <v>24462.242456211825</v>
      </c>
      <c r="S142">
        <f t="shared" si="61"/>
        <v>1028.4808356343028</v>
      </c>
      <c r="T142">
        <f t="shared" si="62"/>
        <v>9.5873386990570769E-3</v>
      </c>
    </row>
    <row r="143" spans="1:20" x14ac:dyDescent="0.3">
      <c r="A143">
        <v>119.851</v>
      </c>
      <c r="B143">
        <f t="shared" si="47"/>
        <v>11.753093925902681</v>
      </c>
      <c r="C143">
        <v>16.486799999999999</v>
      </c>
      <c r="D143">
        <v>38.056100000000001</v>
      </c>
      <c r="E143">
        <v>8.1980000000000004</v>
      </c>
      <c r="F143">
        <f t="shared" si="48"/>
        <v>998.86456403574789</v>
      </c>
      <c r="G143">
        <f t="shared" si="49"/>
        <v>0.77454000766038045</v>
      </c>
      <c r="H143">
        <f t="shared" si="50"/>
        <v>-4.4882393585375033E-3</v>
      </c>
      <c r="I143">
        <f t="shared" si="51"/>
        <v>1027.9865626587095</v>
      </c>
      <c r="J143">
        <f t="shared" si="52"/>
        <v>21523.80857382758</v>
      </c>
      <c r="K143">
        <f t="shared" si="53"/>
        <v>47.438734106425983</v>
      </c>
      <c r="L143">
        <f t="shared" si="54"/>
        <v>0.30638872812802082</v>
      </c>
      <c r="M143">
        <f t="shared" si="55"/>
        <v>23401.071640900274</v>
      </c>
      <c r="N143">
        <f t="shared" si="56"/>
        <v>3.2925593764071084</v>
      </c>
      <c r="O143">
        <f t="shared" si="57"/>
        <v>90.226417451435779</v>
      </c>
      <c r="P143">
        <f t="shared" si="58"/>
        <v>-1.5057463935931127E-6</v>
      </c>
      <c r="Q143">
        <f t="shared" si="59"/>
        <v>-2.4100027794341579E-5</v>
      </c>
      <c r="R143">
        <f t="shared" si="60"/>
        <v>24461.507870742138</v>
      </c>
      <c r="S143">
        <f t="shared" si="61"/>
        <v>1028.4807198695194</v>
      </c>
      <c r="T143">
        <f t="shared" si="62"/>
        <v>3.520531131226226E-3</v>
      </c>
    </row>
    <row r="144" spans="1:20" x14ac:dyDescent="0.3">
      <c r="A144">
        <v>119.6</v>
      </c>
      <c r="B144">
        <f t="shared" si="47"/>
        <v>11.728479808578657</v>
      </c>
      <c r="C144">
        <v>16.4862</v>
      </c>
      <c r="D144">
        <v>38.055500000000002</v>
      </c>
      <c r="E144">
        <v>8.1980000000000004</v>
      </c>
      <c r="F144">
        <f t="shared" si="48"/>
        <v>998.86466480158845</v>
      </c>
      <c r="G144">
        <f t="shared" si="49"/>
        <v>0.77454129489405221</v>
      </c>
      <c r="H144">
        <f t="shared" si="50"/>
        <v>-4.4882679862620241E-3</v>
      </c>
      <c r="I144">
        <f t="shared" si="51"/>
        <v>1027.9862438215598</v>
      </c>
      <c r="J144">
        <f t="shared" si="52"/>
        <v>21523.759458768789</v>
      </c>
      <c r="K144">
        <f t="shared" si="53"/>
        <v>47.438908757695472</v>
      </c>
      <c r="L144">
        <f t="shared" si="54"/>
        <v>0.30638209929177485</v>
      </c>
      <c r="M144">
        <f t="shared" si="55"/>
        <v>23400.997451765619</v>
      </c>
      <c r="N144">
        <f t="shared" si="56"/>
        <v>3.2925565001273114</v>
      </c>
      <c r="O144">
        <f t="shared" si="57"/>
        <v>90.225045066354895</v>
      </c>
      <c r="P144">
        <f t="shared" si="58"/>
        <v>-1.5031169630437229E-6</v>
      </c>
      <c r="Q144">
        <f t="shared" si="59"/>
        <v>-2.4097674155855906E-5</v>
      </c>
      <c r="R144">
        <f t="shared" si="60"/>
        <v>24459.19675624495</v>
      </c>
      <c r="S144">
        <f t="shared" si="61"/>
        <v>1028.4794121025379</v>
      </c>
      <c r="T144">
        <f t="shared" si="62"/>
        <v>7.0460149431301137E-3</v>
      </c>
    </row>
    <row r="145" spans="1:20" x14ac:dyDescent="0.3">
      <c r="A145">
        <v>119.54900000000001</v>
      </c>
      <c r="B145">
        <f t="shared" si="47"/>
        <v>11.723478533743895</v>
      </c>
      <c r="C145">
        <v>16.486599999999999</v>
      </c>
      <c r="D145">
        <v>38.055900000000001</v>
      </c>
      <c r="E145">
        <v>8.1980000000000004</v>
      </c>
      <c r="F145">
        <f t="shared" si="48"/>
        <v>998.86459762481536</v>
      </c>
      <c r="G145">
        <f t="shared" si="49"/>
        <v>0.77454043673471606</v>
      </c>
      <c r="H145">
        <f t="shared" si="50"/>
        <v>-4.4882489009799766E-3</v>
      </c>
      <c r="I145">
        <f t="shared" si="51"/>
        <v>1027.9864563801289</v>
      </c>
      <c r="J145">
        <f t="shared" si="52"/>
        <v>21523.79220228038</v>
      </c>
      <c r="K145">
        <f t="shared" si="53"/>
        <v>47.438792322879927</v>
      </c>
      <c r="L145">
        <f t="shared" si="54"/>
        <v>0.30638651852912524</v>
      </c>
      <c r="M145">
        <f t="shared" si="55"/>
        <v>23401.0469113203</v>
      </c>
      <c r="N145">
        <f t="shared" si="56"/>
        <v>3.2925584176401754</v>
      </c>
      <c r="O145">
        <f t="shared" si="57"/>
        <v>90.22595998974424</v>
      </c>
      <c r="P145">
        <f t="shared" si="58"/>
        <v>-1.5048699209662705E-6</v>
      </c>
      <c r="Q145">
        <f t="shared" si="59"/>
        <v>-2.4099243255250762E-5</v>
      </c>
      <c r="R145">
        <f t="shared" si="60"/>
        <v>24458.805704247741</v>
      </c>
      <c r="S145">
        <f t="shared" si="61"/>
        <v>1028.479422249965</v>
      </c>
      <c r="T145">
        <f t="shared" si="62"/>
        <v>1.3769181183207165E-3</v>
      </c>
    </row>
    <row r="146" spans="1:20" x14ac:dyDescent="0.3">
      <c r="A146">
        <v>119.55200000000001</v>
      </c>
      <c r="B146">
        <f t="shared" si="47"/>
        <v>11.723772726381235</v>
      </c>
      <c r="C146">
        <v>16.488099999999999</v>
      </c>
      <c r="D146">
        <v>38.057600000000001</v>
      </c>
      <c r="E146">
        <v>8.1980000000000004</v>
      </c>
      <c r="F146">
        <f t="shared" si="48"/>
        <v>998.86434569574328</v>
      </c>
      <c r="G146">
        <f t="shared" si="49"/>
        <v>0.77453721876384751</v>
      </c>
      <c r="H146">
        <f t="shared" si="50"/>
        <v>-4.4881773358879055E-3</v>
      </c>
      <c r="I146">
        <f t="shared" si="51"/>
        <v>1027.9874074139575</v>
      </c>
      <c r="J146">
        <f t="shared" si="52"/>
        <v>21523.914985494761</v>
      </c>
      <c r="K146">
        <f t="shared" si="53"/>
        <v>47.438355714974691</v>
      </c>
      <c r="L146">
        <f t="shared" si="54"/>
        <v>0.30640309019942369</v>
      </c>
      <c r="M146">
        <f t="shared" si="55"/>
        <v>23401.242434701275</v>
      </c>
      <c r="N146">
        <f t="shared" si="56"/>
        <v>3.2925656085628132</v>
      </c>
      <c r="O146">
        <f t="shared" si="57"/>
        <v>90.229847942377219</v>
      </c>
      <c r="P146">
        <f t="shared" si="58"/>
        <v>-1.5114433627329283E-6</v>
      </c>
      <c r="Q146">
        <f t="shared" si="59"/>
        <v>-2.410524586084692E-5</v>
      </c>
      <c r="R146">
        <f t="shared" si="60"/>
        <v>24459.073351923606</v>
      </c>
      <c r="S146">
        <f t="shared" si="61"/>
        <v>1028.4803807193484</v>
      </c>
      <c r="T146">
        <f t="shared" si="62"/>
        <v>5.5175150580324267E-2</v>
      </c>
    </row>
    <row r="147" spans="1:20" x14ac:dyDescent="0.3">
      <c r="A147">
        <v>119.54</v>
      </c>
      <c r="B147">
        <f t="shared" si="47"/>
        <v>11.72259595583188</v>
      </c>
      <c r="C147">
        <v>16.487500000000001</v>
      </c>
      <c r="D147">
        <v>38.057099999999998</v>
      </c>
      <c r="E147">
        <v>8.1980000000000004</v>
      </c>
      <c r="F147">
        <f t="shared" si="48"/>
        <v>998.86444647043652</v>
      </c>
      <c r="G147">
        <f t="shared" si="49"/>
        <v>0.77453850592820017</v>
      </c>
      <c r="H147">
        <f t="shared" si="50"/>
        <v>-4.4882059610312497E-3</v>
      </c>
      <c r="I147">
        <f t="shared" si="51"/>
        <v>1027.9871655641514</v>
      </c>
      <c r="J147">
        <f t="shared" si="52"/>
        <v>21523.865873147672</v>
      </c>
      <c r="K147">
        <f t="shared" si="53"/>
        <v>47.438530353844669</v>
      </c>
      <c r="L147">
        <f t="shared" si="54"/>
        <v>0.30639646162031253</v>
      </c>
      <c r="M147">
        <f t="shared" si="55"/>
        <v>23401.173275529363</v>
      </c>
      <c r="N147">
        <f t="shared" si="56"/>
        <v>3.2925627321465041</v>
      </c>
      <c r="O147">
        <f t="shared" si="57"/>
        <v>90.228704052343303</v>
      </c>
      <c r="P147">
        <f t="shared" si="58"/>
        <v>-1.5088140145312464E-6</v>
      </c>
      <c r="Q147">
        <f t="shared" si="59"/>
        <v>-2.4102951732616667E-5</v>
      </c>
      <c r="R147">
        <f t="shared" si="60"/>
        <v>24458.884604543622</v>
      </c>
      <c r="S147">
        <f t="shared" si="61"/>
        <v>1028.480093053463</v>
      </c>
      <c r="T147">
        <f t="shared" si="62"/>
        <v>1.5113625290070725E-2</v>
      </c>
    </row>
    <row r="148" spans="1:20" x14ac:dyDescent="0.3">
      <c r="A148">
        <v>119.55</v>
      </c>
      <c r="B148">
        <f t="shared" si="47"/>
        <v>11.723576597956342</v>
      </c>
      <c r="C148">
        <v>16.486999999999998</v>
      </c>
      <c r="D148">
        <v>38.056899999999999</v>
      </c>
      <c r="E148">
        <v>8.1980000000000004</v>
      </c>
      <c r="F148">
        <f t="shared" si="48"/>
        <v>998.86453044622624</v>
      </c>
      <c r="G148">
        <f t="shared" si="49"/>
        <v>0.77453957858959965</v>
      </c>
      <c r="H148">
        <f t="shared" si="50"/>
        <v>-4.4882298162273997E-3</v>
      </c>
      <c r="I148">
        <f t="shared" si="51"/>
        <v>1027.9871308054533</v>
      </c>
      <c r="J148">
        <f t="shared" si="52"/>
        <v>21523.824945235719</v>
      </c>
      <c r="K148">
        <f t="shared" si="53"/>
        <v>47.438675890607911</v>
      </c>
      <c r="L148">
        <f t="shared" si="54"/>
        <v>0.30639093771372999</v>
      </c>
      <c r="M148">
        <f t="shared" si="55"/>
        <v>23401.126534668201</v>
      </c>
      <c r="N148">
        <f t="shared" si="56"/>
        <v>3.292560335181042</v>
      </c>
      <c r="O148">
        <f t="shared" si="57"/>
        <v>90.228245883146599</v>
      </c>
      <c r="P148">
        <f t="shared" si="58"/>
        <v>-1.5066228619969924E-6</v>
      </c>
      <c r="Q148">
        <f t="shared" si="59"/>
        <v>-2.4101168548949407E-5</v>
      </c>
      <c r="R148">
        <f t="shared" si="60"/>
        <v>24458.920974059718</v>
      </c>
      <c r="S148">
        <f t="shared" si="61"/>
        <v>1028.4800987998526</v>
      </c>
      <c r="T148">
        <f t="shared" si="62"/>
        <v>2.3399825978549895E-3</v>
      </c>
    </row>
    <row r="149" spans="1:20" x14ac:dyDescent="0.3">
      <c r="A149">
        <v>119.529</v>
      </c>
      <c r="B149">
        <f t="shared" si="47"/>
        <v>11.721517249494969</v>
      </c>
      <c r="C149">
        <v>16.487300000000001</v>
      </c>
      <c r="D149">
        <v>38.057099999999998</v>
      </c>
      <c r="E149">
        <v>8.1980000000000004</v>
      </c>
      <c r="F149">
        <f t="shared" si="48"/>
        <v>998.86448006109288</v>
      </c>
      <c r="G149">
        <f t="shared" si="49"/>
        <v>0.77453893499009374</v>
      </c>
      <c r="H149">
        <f t="shared" si="50"/>
        <v>-4.4882155030104339E-3</v>
      </c>
      <c r="I149">
        <f t="shared" si="51"/>
        <v>1027.9872132434323</v>
      </c>
      <c r="J149">
        <f t="shared" si="52"/>
        <v>21523.849502087189</v>
      </c>
      <c r="K149">
        <f t="shared" si="53"/>
        <v>47.438588568073058</v>
      </c>
      <c r="L149">
        <f t="shared" si="54"/>
        <v>0.30639425206756932</v>
      </c>
      <c r="M149">
        <f t="shared" si="55"/>
        <v>23401.158601183834</v>
      </c>
      <c r="N149">
        <f t="shared" si="56"/>
        <v>3.2925617733550689</v>
      </c>
      <c r="O149">
        <f t="shared" si="57"/>
        <v>90.228703580666632</v>
      </c>
      <c r="P149">
        <f t="shared" si="58"/>
        <v>-1.507937556684765E-6</v>
      </c>
      <c r="Q149">
        <f t="shared" si="59"/>
        <v>-2.4102285959137372E-5</v>
      </c>
      <c r="R149">
        <f t="shared" si="60"/>
        <v>24458.772595095514</v>
      </c>
      <c r="S149">
        <f t="shared" si="61"/>
        <v>1028.4800976332069</v>
      </c>
      <c r="T149">
        <f t="shared" si="62"/>
        <v>7.2757025339234625E-4</v>
      </c>
    </row>
    <row r="150" spans="1:20" x14ac:dyDescent="0.3">
      <c r="A150">
        <v>119.52800000000001</v>
      </c>
      <c r="B150">
        <f t="shared" si="47"/>
        <v>11.721419185282523</v>
      </c>
      <c r="C150">
        <v>16.486599999999999</v>
      </c>
      <c r="D150">
        <v>38.0563</v>
      </c>
      <c r="E150">
        <v>8.1989999999999998</v>
      </c>
      <c r="F150">
        <f t="shared" si="48"/>
        <v>998.86459762481536</v>
      </c>
      <c r="G150">
        <f t="shared" si="49"/>
        <v>0.77454043673471606</v>
      </c>
      <c r="H150">
        <f t="shared" si="50"/>
        <v>-4.4882489009799766E-3</v>
      </c>
      <c r="I150">
        <f t="shared" si="51"/>
        <v>1027.9867642927391</v>
      </c>
      <c r="J150">
        <f t="shared" si="52"/>
        <v>21523.79220228038</v>
      </c>
      <c r="K150">
        <f t="shared" si="53"/>
        <v>47.438792322879927</v>
      </c>
      <c r="L150">
        <f t="shared" si="54"/>
        <v>0.30638651852912524</v>
      </c>
      <c r="M150">
        <f t="shared" si="55"/>
        <v>23401.067020889419</v>
      </c>
      <c r="N150">
        <f t="shared" si="56"/>
        <v>3.2925584176401754</v>
      </c>
      <c r="O150">
        <f t="shared" si="57"/>
        <v>90.226873969764085</v>
      </c>
      <c r="P150">
        <f t="shared" si="58"/>
        <v>-1.5048699209662705E-6</v>
      </c>
      <c r="Q150">
        <f t="shared" si="59"/>
        <v>-2.409948074140491E-5</v>
      </c>
      <c r="R150">
        <f t="shared" si="60"/>
        <v>24458.65072139883</v>
      </c>
      <c r="S150">
        <f t="shared" si="61"/>
        <v>1028.4796467988501</v>
      </c>
      <c r="T150">
        <f t="shared" si="62"/>
        <v>6.5542603649499126E-2</v>
      </c>
    </row>
    <row r="151" spans="1:20" x14ac:dyDescent="0.3">
      <c r="A151">
        <v>119.33799999999999</v>
      </c>
      <c r="B151">
        <f t="shared" si="47"/>
        <v>11.702786984917724</v>
      </c>
      <c r="C151">
        <v>16.486899999999999</v>
      </c>
      <c r="D151">
        <v>38.056899999999999</v>
      </c>
      <c r="E151">
        <v>8.1989999999999998</v>
      </c>
      <c r="F151">
        <f t="shared" si="48"/>
        <v>998.86454724104374</v>
      </c>
      <c r="G151">
        <f t="shared" si="49"/>
        <v>0.77453979312454568</v>
      </c>
      <c r="H151">
        <f t="shared" si="50"/>
        <v>-4.4882345873659066E-3</v>
      </c>
      <c r="I151">
        <f t="shared" si="51"/>
        <v>1027.9871546446661</v>
      </c>
      <c r="J151">
        <f t="shared" si="52"/>
        <v>21523.81675954903</v>
      </c>
      <c r="K151">
        <f t="shared" si="53"/>
        <v>47.438704998437458</v>
      </c>
      <c r="L151">
        <f t="shared" si="54"/>
        <v>0.3063898329225237</v>
      </c>
      <c r="M151">
        <f t="shared" si="55"/>
        <v>23401.119197358952</v>
      </c>
      <c r="N151">
        <f t="shared" si="56"/>
        <v>3.2925598557932005</v>
      </c>
      <c r="O151">
        <f t="shared" si="57"/>
        <v>90.22824564730935</v>
      </c>
      <c r="P151">
        <f t="shared" si="58"/>
        <v>-1.5061846283229167E-6</v>
      </c>
      <c r="Q151">
        <f t="shared" si="59"/>
        <v>-2.4100835656192349E-5</v>
      </c>
      <c r="R151">
        <f t="shared" si="60"/>
        <v>24457.037835456915</v>
      </c>
      <c r="S151">
        <f t="shared" si="61"/>
        <v>1028.4792859519355</v>
      </c>
      <c r="T151">
        <f t="shared" si="62"/>
        <v>4.2540242464851937E-3</v>
      </c>
    </row>
    <row r="152" spans="1:20" x14ac:dyDescent="0.3">
      <c r="A152">
        <v>119.015</v>
      </c>
      <c r="B152">
        <f t="shared" si="47"/>
        <v>11.671112244297566</v>
      </c>
      <c r="C152">
        <v>16.486899999999999</v>
      </c>
      <c r="D152">
        <v>38.056899999999999</v>
      </c>
      <c r="E152">
        <v>8.1989999999999998</v>
      </c>
      <c r="F152">
        <f t="shared" si="48"/>
        <v>998.86454724104374</v>
      </c>
      <c r="G152">
        <f t="shared" si="49"/>
        <v>0.77453979312454568</v>
      </c>
      <c r="H152">
        <f t="shared" si="50"/>
        <v>-4.4882345873659066E-3</v>
      </c>
      <c r="I152">
        <f t="shared" si="51"/>
        <v>1027.9871546446661</v>
      </c>
      <c r="J152">
        <f t="shared" si="52"/>
        <v>21523.81675954903</v>
      </c>
      <c r="K152">
        <f t="shared" si="53"/>
        <v>47.438704998437458</v>
      </c>
      <c r="L152">
        <f t="shared" si="54"/>
        <v>0.3063898329225237</v>
      </c>
      <c r="M152">
        <f t="shared" si="55"/>
        <v>23401.119197358952</v>
      </c>
      <c r="N152">
        <f t="shared" si="56"/>
        <v>3.2925598557932005</v>
      </c>
      <c r="O152">
        <f t="shared" si="57"/>
        <v>90.22824564730935</v>
      </c>
      <c r="P152">
        <f t="shared" si="58"/>
        <v>-1.5061846283229167E-6</v>
      </c>
      <c r="Q152">
        <f t="shared" si="59"/>
        <v>-2.4100835656192349E-5</v>
      </c>
      <c r="R152">
        <f t="shared" si="60"/>
        <v>24454.179897022772</v>
      </c>
      <c r="S152">
        <f t="shared" si="61"/>
        <v>1028.4780107009408</v>
      </c>
      <c r="T152">
        <f t="shared" si="62"/>
        <v>6.1335527801073151E-3</v>
      </c>
    </row>
    <row r="153" spans="1:20" x14ac:dyDescent="0.3">
      <c r="A153">
        <v>119.208</v>
      </c>
      <c r="B153">
        <f t="shared" si="47"/>
        <v>11.690038637299704</v>
      </c>
      <c r="C153">
        <v>16.484400000000001</v>
      </c>
      <c r="D153">
        <v>38.054099999999998</v>
      </c>
      <c r="E153">
        <v>8.1989999999999998</v>
      </c>
      <c r="F153">
        <f t="shared" si="48"/>
        <v>998.86496707459469</v>
      </c>
      <c r="G153">
        <f t="shared" si="49"/>
        <v>0.7745451567870365</v>
      </c>
      <c r="H153">
        <f t="shared" si="50"/>
        <v>-4.4883538765834556E-3</v>
      </c>
      <c r="I153">
        <f t="shared" si="51"/>
        <v>1027.9855951985094</v>
      </c>
      <c r="J153">
        <f t="shared" si="52"/>
        <v>21523.612106082874</v>
      </c>
      <c r="K153">
        <f t="shared" si="53"/>
        <v>47.439432745842211</v>
      </c>
      <c r="L153">
        <f t="shared" si="54"/>
        <v>0.30636221207097125</v>
      </c>
      <c r="M153">
        <f t="shared" si="55"/>
        <v>23400.794986958816</v>
      </c>
      <c r="N153">
        <f t="shared" si="56"/>
        <v>3.292547871665966</v>
      </c>
      <c r="O153">
        <f t="shared" si="57"/>
        <v>90.221841891055362</v>
      </c>
      <c r="P153">
        <f t="shared" si="58"/>
        <v>-1.4952284433556798E-6</v>
      </c>
      <c r="Q153">
        <f t="shared" si="59"/>
        <v>-2.4090850369074928E-5</v>
      </c>
      <c r="R153">
        <f t="shared" si="60"/>
        <v>24455.488512410178</v>
      </c>
      <c r="S153">
        <f t="shared" si="61"/>
        <v>1028.477220562683</v>
      </c>
      <c r="T153">
        <f t="shared" si="62"/>
        <v>6.2458074307235219E-3</v>
      </c>
    </row>
    <row r="154" spans="1:20" x14ac:dyDescent="0.3">
      <c r="A154">
        <v>119.218</v>
      </c>
      <c r="B154">
        <f t="shared" si="47"/>
        <v>11.691019279424168</v>
      </c>
      <c r="C154">
        <v>16.484100000000002</v>
      </c>
      <c r="D154">
        <v>38.053800000000003</v>
      </c>
      <c r="E154">
        <v>8.1989999999999998</v>
      </c>
      <c r="F154">
        <f t="shared" si="48"/>
        <v>998.86501744985389</v>
      </c>
      <c r="G154">
        <f t="shared" si="49"/>
        <v>0.77454580046386357</v>
      </c>
      <c r="H154">
        <f t="shared" si="50"/>
        <v>-4.4883681926794258E-3</v>
      </c>
      <c r="I154">
        <f t="shared" si="51"/>
        <v>1027.9854357721695</v>
      </c>
      <c r="J154">
        <f t="shared" si="52"/>
        <v>21523.587546206734</v>
      </c>
      <c r="K154">
        <f t="shared" si="53"/>
        <v>47.43952008220775</v>
      </c>
      <c r="L154">
        <f t="shared" si="54"/>
        <v>0.30635889743032774</v>
      </c>
      <c r="M154">
        <f t="shared" si="55"/>
        <v>23400.75789018923</v>
      </c>
      <c r="N154">
        <f t="shared" si="56"/>
        <v>3.2925464336442074</v>
      </c>
      <c r="O154">
        <f t="shared" si="57"/>
        <v>90.221155698484651</v>
      </c>
      <c r="P154">
        <f t="shared" si="58"/>
        <v>-1.4939136568185343E-6</v>
      </c>
      <c r="Q154">
        <f t="shared" si="59"/>
        <v>-2.4089673433830205E-5</v>
      </c>
      <c r="R154">
        <f t="shared" si="60"/>
        <v>24455.531868297221</v>
      </c>
      <c r="S154">
        <f t="shared" si="61"/>
        <v>1028.4771014487224</v>
      </c>
      <c r="T154">
        <f t="shared" si="62"/>
        <v>1.0653616447542501E-2</v>
      </c>
    </row>
    <row r="155" spans="1:20" x14ac:dyDescent="0.3">
      <c r="A155">
        <v>119.241</v>
      </c>
      <c r="B155">
        <f t="shared" si="47"/>
        <v>11.693274756310432</v>
      </c>
      <c r="C155">
        <v>16.4848</v>
      </c>
      <c r="D155">
        <v>38.054600000000001</v>
      </c>
      <c r="E155">
        <v>8.1989999999999998</v>
      </c>
      <c r="F155">
        <f t="shared" si="48"/>
        <v>998.86489990599352</v>
      </c>
      <c r="G155">
        <f t="shared" si="49"/>
        <v>0.7745442985637101</v>
      </c>
      <c r="H155">
        <f t="shared" si="50"/>
        <v>-4.4883347889187837E-3</v>
      </c>
      <c r="I155">
        <f t="shared" si="51"/>
        <v>1027.9858847437142</v>
      </c>
      <c r="J155">
        <f t="shared" si="52"/>
        <v>21523.644852097652</v>
      </c>
      <c r="K155">
        <f t="shared" si="53"/>
        <v>47.439316299580504</v>
      </c>
      <c r="L155">
        <f t="shared" si="54"/>
        <v>0.30636663154567684</v>
      </c>
      <c r="M155">
        <f t="shared" si="55"/>
        <v>23400.849476278214</v>
      </c>
      <c r="N155">
        <f t="shared" si="56"/>
        <v>3.2925497890528144</v>
      </c>
      <c r="O155">
        <f t="shared" si="57"/>
        <v>90.222985309488578</v>
      </c>
      <c r="P155">
        <f t="shared" si="58"/>
        <v>-1.4969814772915215E-6</v>
      </c>
      <c r="Q155">
        <f t="shared" si="59"/>
        <v>-2.4092478967840323E-5</v>
      </c>
      <c r="R155">
        <f t="shared" si="60"/>
        <v>24455.848338607539</v>
      </c>
      <c r="S155">
        <f t="shared" si="61"/>
        <v>1028.4776391678095</v>
      </c>
      <c r="T155">
        <f t="shared" si="62"/>
        <v>1.4925518230333964E-2</v>
      </c>
    </row>
    <row r="156" spans="1:20" x14ac:dyDescent="0.3">
      <c r="A156">
        <v>118.997</v>
      </c>
      <c r="B156">
        <f t="shared" si="47"/>
        <v>11.669347088473533</v>
      </c>
      <c r="C156">
        <v>16.485499999999998</v>
      </c>
      <c r="D156">
        <v>38.055700000000002</v>
      </c>
      <c r="E156">
        <v>8.1989999999999998</v>
      </c>
      <c r="F156">
        <f t="shared" si="48"/>
        <v>998.8647823565716</v>
      </c>
      <c r="G156">
        <f t="shared" si="49"/>
        <v>0.77454279670710668</v>
      </c>
      <c r="H156">
        <f t="shared" si="50"/>
        <v>-4.4883013867796509E-3</v>
      </c>
      <c r="I156">
        <f t="shared" si="51"/>
        <v>1027.986564644285</v>
      </c>
      <c r="J156">
        <f t="shared" si="52"/>
        <v>21523.702156285002</v>
      </c>
      <c r="K156">
        <f t="shared" si="53"/>
        <v>47.439112524743123</v>
      </c>
      <c r="L156">
        <f t="shared" si="54"/>
        <v>0.30637436549949248</v>
      </c>
      <c r="M156">
        <f t="shared" si="55"/>
        <v>23400.956142967461</v>
      </c>
      <c r="N156">
        <f t="shared" si="56"/>
        <v>3.292553144547183</v>
      </c>
      <c r="O156">
        <f t="shared" si="57"/>
        <v>90.22550040549369</v>
      </c>
      <c r="P156">
        <f t="shared" si="58"/>
        <v>-1.5000492460332352E-6</v>
      </c>
      <c r="Q156">
        <f t="shared" si="59"/>
        <v>-2.4095462535105562E-5</v>
      </c>
      <c r="R156">
        <f t="shared" si="60"/>
        <v>24453.825542263017</v>
      </c>
      <c r="S156">
        <f t="shared" si="61"/>
        <v>1028.4773532608592</v>
      </c>
      <c r="T156">
        <f t="shared" si="62"/>
        <v>3.3414357483136643E-3</v>
      </c>
    </row>
    <row r="157" spans="1:20" x14ac:dyDescent="0.3">
      <c r="A157">
        <v>118.995</v>
      </c>
      <c r="B157">
        <f t="shared" si="47"/>
        <v>11.66915096004864</v>
      </c>
      <c r="C157">
        <v>16.485299999999999</v>
      </c>
      <c r="D157">
        <v>38.055199999999999</v>
      </c>
      <c r="E157">
        <v>8.1989999999999998</v>
      </c>
      <c r="F157">
        <f t="shared" si="48"/>
        <v>998.86481594268832</v>
      </c>
      <c r="G157">
        <f t="shared" si="49"/>
        <v>0.77454322580454937</v>
      </c>
      <c r="H157">
        <f t="shared" si="50"/>
        <v>-4.4883109300825133E-3</v>
      </c>
      <c r="I157">
        <f t="shared" si="51"/>
        <v>1027.9862274278578</v>
      </c>
      <c r="J157">
        <f t="shared" si="52"/>
        <v>21523.68578383388</v>
      </c>
      <c r="K157">
        <f t="shared" si="53"/>
        <v>47.439170745330351</v>
      </c>
      <c r="L157">
        <f t="shared" si="54"/>
        <v>0.30637215581488531</v>
      </c>
      <c r="M157">
        <f t="shared" si="55"/>
        <v>23400.916330317395</v>
      </c>
      <c r="N157">
        <f t="shared" si="56"/>
        <v>3.2925521858257549</v>
      </c>
      <c r="O157">
        <f t="shared" si="57"/>
        <v>90.224357458761304</v>
      </c>
      <c r="P157">
        <f t="shared" si="58"/>
        <v>-1.4991727459571554E-6</v>
      </c>
      <c r="Q157">
        <f t="shared" si="59"/>
        <v>-2.4094499829624599E-5</v>
      </c>
      <c r="R157">
        <f t="shared" si="60"/>
        <v>24453.754696851098</v>
      </c>
      <c r="S157">
        <f t="shared" si="61"/>
        <v>1028.4770090532713</v>
      </c>
      <c r="T157">
        <f t="shared" si="62"/>
        <v>4.0495891674182743E-2</v>
      </c>
    </row>
    <row r="158" spans="1:20" x14ac:dyDescent="0.3">
      <c r="A158">
        <v>118.90900000000001</v>
      </c>
      <c r="B158">
        <f t="shared" si="47"/>
        <v>11.660717437778258</v>
      </c>
      <c r="C158">
        <v>16.485600000000002</v>
      </c>
      <c r="D158">
        <v>38.055500000000002</v>
      </c>
      <c r="E158">
        <v>8.1989999999999998</v>
      </c>
      <c r="F158">
        <f t="shared" si="48"/>
        <v>998.86476556334333</v>
      </c>
      <c r="G158">
        <f t="shared" si="49"/>
        <v>0.77454258215971838</v>
      </c>
      <c r="H158">
        <f t="shared" si="50"/>
        <v>-4.4882966151778567E-3</v>
      </c>
      <c r="I158">
        <f t="shared" si="51"/>
        <v>1027.9863868498971</v>
      </c>
      <c r="J158">
        <f t="shared" si="52"/>
        <v>21523.710342458409</v>
      </c>
      <c r="K158">
        <f t="shared" si="53"/>
        <v>47.439083414687957</v>
      </c>
      <c r="L158">
        <f t="shared" si="54"/>
        <v>0.3063754703368512</v>
      </c>
      <c r="M158">
        <f t="shared" si="55"/>
        <v>23400.953425893622</v>
      </c>
      <c r="N158">
        <f t="shared" si="56"/>
        <v>3.2925536239105222</v>
      </c>
      <c r="O158">
        <f t="shared" si="57"/>
        <v>90.225043651310841</v>
      </c>
      <c r="P158">
        <f t="shared" si="58"/>
        <v>-1.5004874944876784E-6</v>
      </c>
      <c r="Q158">
        <f t="shared" si="59"/>
        <v>-2.4095676699569659E-5</v>
      </c>
      <c r="R158">
        <f t="shared" si="60"/>
        <v>24453.038889377436</v>
      </c>
      <c r="S158">
        <f t="shared" si="61"/>
        <v>1028.476828047714</v>
      </c>
      <c r="T158">
        <f t="shared" si="62"/>
        <v>4.4782930666081109E-3</v>
      </c>
    </row>
    <row r="159" spans="1:20" x14ac:dyDescent="0.3">
      <c r="A159">
        <v>119.09099999999999</v>
      </c>
      <c r="B159">
        <f t="shared" si="47"/>
        <v>11.678565124443486</v>
      </c>
      <c r="C159">
        <v>16.486899999999999</v>
      </c>
      <c r="D159">
        <v>38.057400000000001</v>
      </c>
      <c r="E159">
        <v>8.1989999999999998</v>
      </c>
      <c r="F159">
        <f t="shared" si="48"/>
        <v>998.86454724104374</v>
      </c>
      <c r="G159">
        <f t="shared" si="49"/>
        <v>0.77453979312454568</v>
      </c>
      <c r="H159">
        <f t="shared" si="50"/>
        <v>-4.4882345873659066E-3</v>
      </c>
      <c r="I159">
        <f t="shared" si="51"/>
        <v>1027.9875395353943</v>
      </c>
      <c r="J159">
        <f t="shared" si="52"/>
        <v>21523.81675954903</v>
      </c>
      <c r="K159">
        <f t="shared" si="53"/>
        <v>47.438704998437458</v>
      </c>
      <c r="L159">
        <f t="shared" si="54"/>
        <v>0.3063898329225237</v>
      </c>
      <c r="M159">
        <f t="shared" si="55"/>
        <v>23401.144334311579</v>
      </c>
      <c r="N159">
        <f t="shared" si="56"/>
        <v>3.2925598557932005</v>
      </c>
      <c r="O159">
        <f t="shared" si="57"/>
        <v>90.229388122336744</v>
      </c>
      <c r="P159">
        <f t="shared" si="58"/>
        <v>-1.5061846283229167E-6</v>
      </c>
      <c r="Q159">
        <f t="shared" si="59"/>
        <v>-2.410113250973307E-5</v>
      </c>
      <c r="R159">
        <f t="shared" si="60"/>
        <v>24454.890832510428</v>
      </c>
      <c r="S159">
        <f t="shared" si="61"/>
        <v>1028.4786950879563</v>
      </c>
      <c r="T159">
        <f t="shared" si="62"/>
        <v>9.8868178598449409E-3</v>
      </c>
    </row>
    <row r="160" spans="1:20" x14ac:dyDescent="0.3">
      <c r="A160">
        <v>118.998</v>
      </c>
      <c r="B160">
        <f t="shared" si="47"/>
        <v>11.669445152685979</v>
      </c>
      <c r="C160">
        <v>16.4863</v>
      </c>
      <c r="D160">
        <v>38.0563</v>
      </c>
      <c r="E160">
        <v>8.1989999999999998</v>
      </c>
      <c r="F160">
        <f t="shared" si="48"/>
        <v>998.86464800756528</v>
      </c>
      <c r="G160">
        <f t="shared" si="49"/>
        <v>0.77454108035288505</v>
      </c>
      <c r="H160">
        <f t="shared" si="50"/>
        <v>-4.4882632148918735E-3</v>
      </c>
      <c r="I160">
        <f t="shared" si="51"/>
        <v>1027.9868358087595</v>
      </c>
      <c r="J160">
        <f t="shared" si="52"/>
        <v>21523.767644698833</v>
      </c>
      <c r="K160">
        <f t="shared" si="53"/>
        <v>47.438879648753129</v>
      </c>
      <c r="L160">
        <f t="shared" si="54"/>
        <v>0.30638320410605729</v>
      </c>
      <c r="M160">
        <f t="shared" si="55"/>
        <v>23401.045008485336</v>
      </c>
      <c r="N160">
        <f t="shared" si="56"/>
        <v>3.2925569795029026</v>
      </c>
      <c r="O160">
        <f t="shared" si="57"/>
        <v>90.226873262248716</v>
      </c>
      <c r="P160">
        <f t="shared" si="58"/>
        <v>-1.5035552041079662E-6</v>
      </c>
      <c r="Q160">
        <f t="shared" si="59"/>
        <v>-2.4098482039938753E-5</v>
      </c>
      <c r="R160">
        <f t="shared" si="60"/>
        <v>24453.939275683806</v>
      </c>
      <c r="S160">
        <f t="shared" si="61"/>
        <v>1028.4776263974129</v>
      </c>
      <c r="T160">
        <f t="shared" si="62"/>
        <v>1.0464057623693851E-2</v>
      </c>
    </row>
    <row r="161" spans="1:20" x14ac:dyDescent="0.3">
      <c r="A161">
        <v>119.02800000000001</v>
      </c>
      <c r="B161">
        <f t="shared" si="47"/>
        <v>11.672387079059369</v>
      </c>
      <c r="C161">
        <v>16.485499999999998</v>
      </c>
      <c r="D161">
        <v>38.055399999999999</v>
      </c>
      <c r="E161">
        <v>8.1989999999999998</v>
      </c>
      <c r="F161">
        <f t="shared" si="48"/>
        <v>998.8647823565716</v>
      </c>
      <c r="G161">
        <f t="shared" si="49"/>
        <v>0.77454279670710668</v>
      </c>
      <c r="H161">
        <f t="shared" si="50"/>
        <v>-4.4883013867796509E-3</v>
      </c>
      <c r="I161">
        <f t="shared" si="51"/>
        <v>1027.9863337093345</v>
      </c>
      <c r="J161">
        <f t="shared" si="52"/>
        <v>21523.702156285002</v>
      </c>
      <c r="K161">
        <f t="shared" si="53"/>
        <v>47.439112524743123</v>
      </c>
      <c r="L161">
        <f t="shared" si="54"/>
        <v>0.30637436549949248</v>
      </c>
      <c r="M161">
        <f t="shared" si="55"/>
        <v>23400.941060734447</v>
      </c>
      <c r="N161">
        <f t="shared" si="56"/>
        <v>3.292553144547183</v>
      </c>
      <c r="O161">
        <f t="shared" si="57"/>
        <v>90.224814920461512</v>
      </c>
      <c r="P161">
        <f t="shared" si="58"/>
        <v>-1.5000492460332352E-6</v>
      </c>
      <c r="Q161">
        <f t="shared" si="59"/>
        <v>-2.4095284411355722E-5</v>
      </c>
      <c r="R161">
        <f t="shared" si="60"/>
        <v>24454.076741769695</v>
      </c>
      <c r="S161">
        <f t="shared" si="61"/>
        <v>1028.4772450871562</v>
      </c>
      <c r="T161">
        <f t="shared" si="62"/>
        <v>1.1005108038140856E-2</v>
      </c>
    </row>
    <row r="162" spans="1:20" x14ac:dyDescent="0.3">
      <c r="A162">
        <v>119.027</v>
      </c>
      <c r="B162">
        <f t="shared" si="47"/>
        <v>11.672289014846921</v>
      </c>
      <c r="C162">
        <v>16.4849</v>
      </c>
      <c r="D162">
        <v>38.055500000000002</v>
      </c>
      <c r="E162">
        <v>8.1989999999999998</v>
      </c>
      <c r="F162">
        <f t="shared" si="48"/>
        <v>998.86488311355959</v>
      </c>
      <c r="G162">
        <f t="shared" si="49"/>
        <v>0.77454408401010044</v>
      </c>
      <c r="H162">
        <f t="shared" si="50"/>
        <v>-4.4883300170853457E-3</v>
      </c>
      <c r="I162">
        <f t="shared" si="51"/>
        <v>1027.9865537123119</v>
      </c>
      <c r="J162">
        <f t="shared" si="52"/>
        <v>21523.653038514432</v>
      </c>
      <c r="K162">
        <f t="shared" si="53"/>
        <v>47.439287188412514</v>
      </c>
      <c r="L162">
        <f t="shared" si="54"/>
        <v>0.30636773640611176</v>
      </c>
      <c r="M162">
        <f t="shared" si="55"/>
        <v>23400.902061034478</v>
      </c>
      <c r="N162">
        <f t="shared" si="56"/>
        <v>3.2925502684039016</v>
      </c>
      <c r="O162">
        <f t="shared" si="57"/>
        <v>90.22504200045006</v>
      </c>
      <c r="P162">
        <f t="shared" si="58"/>
        <v>-1.4974197331361273E-6</v>
      </c>
      <c r="Q162">
        <f t="shared" si="59"/>
        <v>-2.4093346278657517E-5</v>
      </c>
      <c r="R162">
        <f t="shared" si="60"/>
        <v>24454.031545106776</v>
      </c>
      <c r="S162">
        <f t="shared" si="61"/>
        <v>1028.4774619766324</v>
      </c>
      <c r="T162">
        <f t="shared" si="62"/>
        <v>4.5460571205360081E-2</v>
      </c>
    </row>
    <row r="163" spans="1:20" x14ac:dyDescent="0.3">
      <c r="A163">
        <v>118.998</v>
      </c>
      <c r="B163">
        <f t="shared" si="47"/>
        <v>11.669445152685979</v>
      </c>
      <c r="C163">
        <v>16.4849</v>
      </c>
      <c r="D163">
        <v>38.055300000000003</v>
      </c>
      <c r="E163">
        <v>8.1999999999999993</v>
      </c>
      <c r="F163">
        <f t="shared" si="48"/>
        <v>998.86488311355959</v>
      </c>
      <c r="G163">
        <f t="shared" si="49"/>
        <v>0.77454408401010044</v>
      </c>
      <c r="H163">
        <f t="shared" si="50"/>
        <v>-4.4883300170853457E-3</v>
      </c>
      <c r="I163">
        <f t="shared" si="51"/>
        <v>1027.9863997554864</v>
      </c>
      <c r="J163">
        <f t="shared" si="52"/>
        <v>21523.653038514432</v>
      </c>
      <c r="K163">
        <f t="shared" si="53"/>
        <v>47.439287188412514</v>
      </c>
      <c r="L163">
        <f t="shared" si="54"/>
        <v>0.30636773640611176</v>
      </c>
      <c r="M163">
        <f t="shared" si="55"/>
        <v>23400.892006190919</v>
      </c>
      <c r="N163">
        <f t="shared" si="56"/>
        <v>3.2925502684039016</v>
      </c>
      <c r="O163">
        <f t="shared" si="57"/>
        <v>90.224585010421649</v>
      </c>
      <c r="P163">
        <f t="shared" si="58"/>
        <v>-1.4974197331361273E-6</v>
      </c>
      <c r="Q163">
        <f t="shared" si="59"/>
        <v>-2.4093227526169463E-5</v>
      </c>
      <c r="R163">
        <f t="shared" si="60"/>
        <v>24453.759571475737</v>
      </c>
      <c r="S163">
        <f t="shared" si="61"/>
        <v>1028.4771937443661</v>
      </c>
      <c r="T163">
        <f t="shared" si="62"/>
        <v>9.3879812927222701E-3</v>
      </c>
    </row>
    <row r="164" spans="1:20" x14ac:dyDescent="0.3">
      <c r="A164">
        <v>119.033</v>
      </c>
      <c r="B164">
        <f t="shared" si="47"/>
        <v>11.6728774001216</v>
      </c>
      <c r="C164">
        <v>16.485199999999999</v>
      </c>
      <c r="D164">
        <v>38.055599999999998</v>
      </c>
      <c r="E164">
        <v>8.1999999999999993</v>
      </c>
      <c r="F164">
        <f t="shared" si="48"/>
        <v>998.86483273557633</v>
      </c>
      <c r="G164">
        <f t="shared" si="49"/>
        <v>0.77454344035460421</v>
      </c>
      <c r="H164">
        <f t="shared" si="50"/>
        <v>-4.488315701783584E-3</v>
      </c>
      <c r="I164">
        <f t="shared" si="51"/>
        <v>1027.9865591787411</v>
      </c>
      <c r="J164">
        <f t="shared" si="52"/>
        <v>21523.677597556165</v>
      </c>
      <c r="K164">
        <f t="shared" si="53"/>
        <v>47.439199855862427</v>
      </c>
      <c r="L164">
        <f t="shared" si="54"/>
        <v>0.30637105096763684</v>
      </c>
      <c r="M164">
        <f t="shared" si="55"/>
        <v>23400.929102139155</v>
      </c>
      <c r="N164">
        <f t="shared" si="56"/>
        <v>3.2925517064676662</v>
      </c>
      <c r="O164">
        <f t="shared" si="57"/>
        <v>90.225271202971285</v>
      </c>
      <c r="P164">
        <f t="shared" si="58"/>
        <v>-1.4987344943355103E-6</v>
      </c>
      <c r="Q164">
        <f t="shared" si="59"/>
        <v>-2.4094404413175694E-5</v>
      </c>
      <c r="R164">
        <f t="shared" si="60"/>
        <v>24454.114348275383</v>
      </c>
      <c r="S164">
        <f t="shared" si="61"/>
        <v>1028.4774905404288</v>
      </c>
      <c r="T164">
        <f t="shared" si="62"/>
        <v>8.9889856633122833E-3</v>
      </c>
    </row>
    <row r="165" spans="1:20" x14ac:dyDescent="0.3">
      <c r="A165">
        <v>118.98099999999999</v>
      </c>
      <c r="B165">
        <f t="shared" si="47"/>
        <v>11.66777806107439</v>
      </c>
      <c r="C165">
        <v>16.485600000000002</v>
      </c>
      <c r="D165">
        <v>38.0563</v>
      </c>
      <c r="E165">
        <v>8.1989999999999998</v>
      </c>
      <c r="F165">
        <f t="shared" si="48"/>
        <v>998.86476556334333</v>
      </c>
      <c r="G165">
        <f t="shared" si="49"/>
        <v>0.77454258215971838</v>
      </c>
      <c r="H165">
        <f t="shared" si="50"/>
        <v>-4.4882966151778567E-3</v>
      </c>
      <c r="I165">
        <f t="shared" si="51"/>
        <v>1027.9870026764133</v>
      </c>
      <c r="J165">
        <f t="shared" si="52"/>
        <v>21523.710342458409</v>
      </c>
      <c r="K165">
        <f t="shared" si="53"/>
        <v>47.439083414687957</v>
      </c>
      <c r="L165">
        <f t="shared" si="54"/>
        <v>0.3063754703368512</v>
      </c>
      <c r="M165">
        <f t="shared" si="55"/>
        <v>23400.99364517699</v>
      </c>
      <c r="N165">
        <f t="shared" si="56"/>
        <v>3.2925536239105222</v>
      </c>
      <c r="O165">
        <f t="shared" si="57"/>
        <v>90.226871611397996</v>
      </c>
      <c r="P165">
        <f t="shared" si="58"/>
        <v>-1.5004874944876784E-6</v>
      </c>
      <c r="Q165">
        <f t="shared" si="59"/>
        <v>-2.4096151694021552E-5</v>
      </c>
      <c r="R165">
        <f t="shared" si="60"/>
        <v>24453.73747790495</v>
      </c>
      <c r="S165">
        <f t="shared" si="61"/>
        <v>1028.4777272486035</v>
      </c>
      <c r="T165">
        <f t="shared" si="62"/>
        <v>6.5859821421830186E-3</v>
      </c>
    </row>
    <row r="166" spans="1:20" x14ac:dyDescent="0.3">
      <c r="A166">
        <v>119.116</v>
      </c>
      <c r="B166">
        <f t="shared" si="47"/>
        <v>11.681016729754644</v>
      </c>
      <c r="C166">
        <v>16.485499999999998</v>
      </c>
      <c r="D166">
        <v>38.055700000000002</v>
      </c>
      <c r="E166">
        <v>8.1999999999999993</v>
      </c>
      <c r="F166">
        <f t="shared" si="48"/>
        <v>998.8647823565716</v>
      </c>
      <c r="G166">
        <f t="shared" si="49"/>
        <v>0.77454279670710668</v>
      </c>
      <c r="H166">
        <f t="shared" si="50"/>
        <v>-4.4883013867796509E-3</v>
      </c>
      <c r="I166">
        <f t="shared" si="51"/>
        <v>1027.986564644285</v>
      </c>
      <c r="J166">
        <f t="shared" si="52"/>
        <v>21523.702156285002</v>
      </c>
      <c r="K166">
        <f t="shared" si="53"/>
        <v>47.439112524743123</v>
      </c>
      <c r="L166">
        <f t="shared" si="54"/>
        <v>0.30637436549949248</v>
      </c>
      <c r="M166">
        <f t="shared" si="55"/>
        <v>23400.956142967461</v>
      </c>
      <c r="N166">
        <f t="shared" si="56"/>
        <v>3.292553144547183</v>
      </c>
      <c r="O166">
        <f t="shared" si="57"/>
        <v>90.22550040549369</v>
      </c>
      <c r="P166">
        <f t="shared" si="58"/>
        <v>-1.5000492460332352E-6</v>
      </c>
      <c r="Q166">
        <f t="shared" si="59"/>
        <v>-2.4095462535105562E-5</v>
      </c>
      <c r="R166">
        <f t="shared" si="60"/>
        <v>24454.878434921378</v>
      </c>
      <c r="S166">
        <f t="shared" si="61"/>
        <v>1028.4778231344951</v>
      </c>
      <c r="T166">
        <f t="shared" si="62"/>
        <v>2.6015132566099748E-3</v>
      </c>
    </row>
    <row r="167" spans="1:20" x14ac:dyDescent="0.3">
      <c r="A167">
        <v>119.129</v>
      </c>
      <c r="B167">
        <f t="shared" si="47"/>
        <v>11.682291564516445</v>
      </c>
      <c r="C167">
        <v>16.485099999999999</v>
      </c>
      <c r="D167">
        <v>38.055500000000002</v>
      </c>
      <c r="E167">
        <v>8.1989999999999998</v>
      </c>
      <c r="F167">
        <f t="shared" si="48"/>
        <v>998.86484952835087</v>
      </c>
      <c r="G167">
        <f t="shared" si="49"/>
        <v>0.77454365490554744</v>
      </c>
      <c r="H167">
        <f t="shared" si="50"/>
        <v>-4.4883204735177464E-3</v>
      </c>
      <c r="I167">
        <f t="shared" si="51"/>
        <v>1027.9865060377736</v>
      </c>
      <c r="J167">
        <f t="shared" si="52"/>
        <v>21523.669411243689</v>
      </c>
      <c r="K167">
        <f t="shared" si="53"/>
        <v>47.439228966553486</v>
      </c>
      <c r="L167">
        <f t="shared" si="54"/>
        <v>0.30636994611709173</v>
      </c>
      <c r="M167">
        <f t="shared" si="55"/>
        <v>23400.916736855976</v>
      </c>
      <c r="N167">
        <f t="shared" si="56"/>
        <v>3.292551227111328</v>
      </c>
      <c r="O167">
        <f t="shared" si="57"/>
        <v>90.225042472121956</v>
      </c>
      <c r="P167">
        <f t="shared" si="58"/>
        <v>-1.4982962416581267E-6</v>
      </c>
      <c r="Q167">
        <f t="shared" si="59"/>
        <v>-2.409401211927471E-5</v>
      </c>
      <c r="R167">
        <f t="shared" si="60"/>
        <v>24454.948701183323</v>
      </c>
      <c r="S167">
        <f t="shared" si="61"/>
        <v>1028.47781672787</v>
      </c>
      <c r="T167">
        <f t="shared" si="62"/>
        <v>2.166998204226704E-3</v>
      </c>
    </row>
    <row r="168" spans="1:20" x14ac:dyDescent="0.3">
      <c r="A168">
        <v>118.798</v>
      </c>
      <c r="B168">
        <f t="shared" si="47"/>
        <v>11.649832310196716</v>
      </c>
      <c r="C168">
        <v>16.483699999999999</v>
      </c>
      <c r="D168">
        <v>38.053600000000003</v>
      </c>
      <c r="E168">
        <v>8.1989999999999998</v>
      </c>
      <c r="F168">
        <f t="shared" si="48"/>
        <v>998.86508461527717</v>
      </c>
      <c r="G168">
        <f t="shared" si="49"/>
        <v>0.77454665871207606</v>
      </c>
      <c r="H168">
        <f t="shared" si="50"/>
        <v>-4.4883872812706734E-3</v>
      </c>
      <c r="I168">
        <f t="shared" si="51"/>
        <v>1027.9853771591488</v>
      </c>
      <c r="J168">
        <f t="shared" si="52"/>
        <v>21523.554799218469</v>
      </c>
      <c r="K168">
        <f t="shared" si="53"/>
        <v>47.439636532920872</v>
      </c>
      <c r="L168">
        <f t="shared" si="54"/>
        <v>0.30635447786331732</v>
      </c>
      <c r="M168">
        <f t="shared" si="55"/>
        <v>23400.718482243967</v>
      </c>
      <c r="N168">
        <f t="shared" si="56"/>
        <v>3.2925445163063669</v>
      </c>
      <c r="O168">
        <f t="shared" si="57"/>
        <v>90.220697765084694</v>
      </c>
      <c r="P168">
        <f t="shared" si="58"/>
        <v>-1.4921605933219661E-6</v>
      </c>
      <c r="Q168">
        <f t="shared" si="59"/>
        <v>-2.4088222921219838E-5</v>
      </c>
      <c r="R168">
        <f t="shared" si="60"/>
        <v>24451.771212896423</v>
      </c>
      <c r="S168">
        <f t="shared" si="61"/>
        <v>1028.4753852517745</v>
      </c>
      <c r="T168">
        <f t="shared" si="62"/>
        <v>8.3663704787625658E-3</v>
      </c>
    </row>
    <row r="169" spans="1:20" x14ac:dyDescent="0.3">
      <c r="A169">
        <v>118.736</v>
      </c>
      <c r="B169">
        <f t="shared" si="47"/>
        <v>11.643752329025046</v>
      </c>
      <c r="C169">
        <v>16.483699999999999</v>
      </c>
      <c r="D169">
        <v>38.053600000000003</v>
      </c>
      <c r="E169">
        <v>8.1999999999999993</v>
      </c>
      <c r="F169">
        <f t="shared" si="48"/>
        <v>998.86508461527717</v>
      </c>
      <c r="G169">
        <f t="shared" si="49"/>
        <v>0.77454665871207606</v>
      </c>
      <c r="H169">
        <f t="shared" si="50"/>
        <v>-4.4883872812706734E-3</v>
      </c>
      <c r="I169">
        <f t="shared" si="51"/>
        <v>1027.9853771591488</v>
      </c>
      <c r="J169">
        <f t="shared" si="52"/>
        <v>21523.554799218469</v>
      </c>
      <c r="K169">
        <f t="shared" si="53"/>
        <v>47.439636532920872</v>
      </c>
      <c r="L169">
        <f t="shared" si="54"/>
        <v>0.30635447786331732</v>
      </c>
      <c r="M169">
        <f t="shared" si="55"/>
        <v>23400.718482243967</v>
      </c>
      <c r="N169">
        <f t="shared" si="56"/>
        <v>3.2925445163063669</v>
      </c>
      <c r="O169">
        <f t="shared" si="57"/>
        <v>90.220697765084694</v>
      </c>
      <c r="P169">
        <f t="shared" si="58"/>
        <v>-1.4921605933219661E-6</v>
      </c>
      <c r="Q169">
        <f t="shared" si="59"/>
        <v>-2.4088222921219838E-5</v>
      </c>
      <c r="R169">
        <f t="shared" si="60"/>
        <v>24451.222676164201</v>
      </c>
      <c r="S169">
        <f t="shared" si="61"/>
        <v>1028.4751403898003</v>
      </c>
      <c r="T169">
        <f t="shared" si="62"/>
        <v>6.134525372128323E-3</v>
      </c>
    </row>
    <row r="170" spans="1:20" x14ac:dyDescent="0.3">
      <c r="A170">
        <v>118.774</v>
      </c>
      <c r="B170">
        <f t="shared" si="47"/>
        <v>11.647478769098006</v>
      </c>
      <c r="C170">
        <v>16.4831</v>
      </c>
      <c r="D170">
        <v>38.053100000000001</v>
      </c>
      <c r="E170">
        <v>8.1999999999999993</v>
      </c>
      <c r="F170">
        <f t="shared" si="48"/>
        <v>998.86518536000688</v>
      </c>
      <c r="G170">
        <f t="shared" si="49"/>
        <v>0.77454794611105893</v>
      </c>
      <c r="H170">
        <f t="shared" si="50"/>
        <v>-4.4884159151503062E-3</v>
      </c>
      <c r="I170">
        <f t="shared" si="51"/>
        <v>1027.98513527926</v>
      </c>
      <c r="J170">
        <f t="shared" si="52"/>
        <v>21523.505677693043</v>
      </c>
      <c r="K170">
        <f t="shared" si="53"/>
        <v>47.439811213759967</v>
      </c>
      <c r="L170">
        <f t="shared" si="54"/>
        <v>0.30634784841390372</v>
      </c>
      <c r="M170">
        <f t="shared" si="55"/>
        <v>23400.649314492272</v>
      </c>
      <c r="N170">
        <f t="shared" si="56"/>
        <v>3.2925416403521139</v>
      </c>
      <c r="O170">
        <f t="shared" si="57"/>
        <v>90.219553874941823</v>
      </c>
      <c r="P170">
        <f t="shared" si="58"/>
        <v>-1.489530966404923E-6</v>
      </c>
      <c r="Q170">
        <f t="shared" si="59"/>
        <v>-2.4085928345123462E-5</v>
      </c>
      <c r="R170">
        <f t="shared" si="60"/>
        <v>24451.476385220507</v>
      </c>
      <c r="S170">
        <f t="shared" si="61"/>
        <v>1028.475050126207</v>
      </c>
      <c r="T170">
        <f t="shared" si="62"/>
        <v>4.7575205035446065E-3</v>
      </c>
    </row>
    <row r="171" spans="1:20" x14ac:dyDescent="0.3">
      <c r="A171">
        <v>118.81699999999999</v>
      </c>
      <c r="B171">
        <f t="shared" si="47"/>
        <v>11.651695530233196</v>
      </c>
      <c r="C171">
        <v>16.483799999999999</v>
      </c>
      <c r="D171">
        <v>38.053199999999997</v>
      </c>
      <c r="E171">
        <v>8.1999999999999993</v>
      </c>
      <c r="F171">
        <f t="shared" si="48"/>
        <v>998.86506782409151</v>
      </c>
      <c r="G171">
        <f t="shared" si="49"/>
        <v>0.77454644414868956</v>
      </c>
      <c r="H171">
        <f t="shared" si="50"/>
        <v>-4.4883825090732245E-3</v>
      </c>
      <c r="I171">
        <f t="shared" si="51"/>
        <v>1027.9850454092318</v>
      </c>
      <c r="J171">
        <f t="shared" si="52"/>
        <v>21523.562986017685</v>
      </c>
      <c r="K171">
        <f t="shared" si="53"/>
        <v>47.439607420004116</v>
      </c>
      <c r="L171">
        <f t="shared" si="54"/>
        <v>0.30635558276001479</v>
      </c>
      <c r="M171">
        <f t="shared" si="55"/>
        <v>23400.705710818809</v>
      </c>
      <c r="N171">
        <f t="shared" si="56"/>
        <v>3.2925449956382016</v>
      </c>
      <c r="O171">
        <f t="shared" si="57"/>
        <v>90.219784020859777</v>
      </c>
      <c r="P171">
        <f t="shared" si="58"/>
        <v>-1.4925988607797104E-6</v>
      </c>
      <c r="Q171">
        <f t="shared" si="59"/>
        <v>-2.4088318344809739E-5</v>
      </c>
      <c r="R171">
        <f t="shared" si="60"/>
        <v>24451.91589475478</v>
      </c>
      <c r="S171">
        <f t="shared" si="61"/>
        <v>1028.475128849456</v>
      </c>
      <c r="T171">
        <f t="shared" si="62"/>
        <v>4.1767013071273579E-3</v>
      </c>
    </row>
    <row r="172" spans="1:20" x14ac:dyDescent="0.3">
      <c r="A172">
        <v>119.04600000000001</v>
      </c>
      <c r="B172">
        <f t="shared" si="47"/>
        <v>11.674152234883403</v>
      </c>
      <c r="C172">
        <v>16.483000000000001</v>
      </c>
      <c r="D172">
        <v>38.051299999999998</v>
      </c>
      <c r="E172">
        <v>8.1999999999999993</v>
      </c>
      <c r="F172">
        <f t="shared" si="48"/>
        <v>998.86520215039786</v>
      </c>
      <c r="G172">
        <f t="shared" si="49"/>
        <v>0.77454816068066701</v>
      </c>
      <c r="H172">
        <f t="shared" si="50"/>
        <v>-4.4884206875794004E-3</v>
      </c>
      <c r="I172">
        <f t="shared" si="51"/>
        <v>1027.9837734995801</v>
      </c>
      <c r="J172">
        <f t="shared" si="52"/>
        <v>21523.497490650454</v>
      </c>
      <c r="K172">
        <f t="shared" si="53"/>
        <v>47.439840327789597</v>
      </c>
      <c r="L172">
        <f t="shared" si="54"/>
        <v>0.30634674349412999</v>
      </c>
      <c r="M172">
        <f t="shared" si="55"/>
        <v>23400.551481937629</v>
      </c>
      <c r="N172">
        <f t="shared" si="56"/>
        <v>3.2925411610325312</v>
      </c>
      <c r="O172">
        <f t="shared" si="57"/>
        <v>90.215440728760001</v>
      </c>
      <c r="P172">
        <f t="shared" si="58"/>
        <v>-1.4890926915569993E-6</v>
      </c>
      <c r="Q172">
        <f t="shared" si="59"/>
        <v>-2.4084526527442443E-5</v>
      </c>
      <c r="R172">
        <f t="shared" si="60"/>
        <v>24453.736988562578</v>
      </c>
      <c r="S172">
        <f t="shared" si="61"/>
        <v>1028.4747647529446</v>
      </c>
      <c r="T172">
        <f t="shared" si="62"/>
        <v>3.8923038477403859E-3</v>
      </c>
    </row>
    <row r="173" spans="1:20" x14ac:dyDescent="0.3">
      <c r="A173">
        <v>119.06100000000001</v>
      </c>
      <c r="B173">
        <f t="shared" si="47"/>
        <v>11.675623198070097</v>
      </c>
      <c r="C173">
        <v>16.4833</v>
      </c>
      <c r="D173">
        <v>38.052100000000003</v>
      </c>
      <c r="E173">
        <v>8.1999999999999993</v>
      </c>
      <c r="F173">
        <f t="shared" si="48"/>
        <v>998.86515177888441</v>
      </c>
      <c r="G173">
        <f t="shared" si="49"/>
        <v>0.7745475169745093</v>
      </c>
      <c r="H173">
        <f t="shared" si="50"/>
        <v>-4.4884063703913941E-3</v>
      </c>
      <c r="I173">
        <f t="shared" si="51"/>
        <v>1027.9843178230112</v>
      </c>
      <c r="J173">
        <f t="shared" si="52"/>
        <v>21523.522051673925</v>
      </c>
      <c r="K173">
        <f t="shared" si="53"/>
        <v>47.439752986177673</v>
      </c>
      <c r="L173">
        <f t="shared" si="54"/>
        <v>0.30635005824356132</v>
      </c>
      <c r="M173">
        <f t="shared" si="55"/>
        <v>23400.613717050401</v>
      </c>
      <c r="N173">
        <f t="shared" si="56"/>
        <v>3.2925425989965302</v>
      </c>
      <c r="O173">
        <f t="shared" si="57"/>
        <v>90.217269396446028</v>
      </c>
      <c r="P173">
        <f t="shared" si="58"/>
        <v>-1.4904075129335653E-6</v>
      </c>
      <c r="Q173">
        <f t="shared" si="59"/>
        <v>-2.4086000436010324E-5</v>
      </c>
      <c r="R173">
        <f t="shared" si="60"/>
        <v>24453.953277074241</v>
      </c>
      <c r="S173">
        <f t="shared" si="61"/>
        <v>1028.4753668863757</v>
      </c>
      <c r="T173">
        <f t="shared" si="62"/>
        <v>1.9557657274848431E-2</v>
      </c>
    </row>
    <row r="174" spans="1:20" x14ac:dyDescent="0.3">
      <c r="A174">
        <v>118.99299999999999</v>
      </c>
      <c r="B174">
        <f t="shared" si="47"/>
        <v>11.668954831623747</v>
      </c>
      <c r="C174">
        <v>16.484100000000002</v>
      </c>
      <c r="D174">
        <v>38.055300000000003</v>
      </c>
      <c r="E174">
        <v>8.1999999999999993</v>
      </c>
      <c r="F174">
        <f t="shared" si="48"/>
        <v>998.86501744985389</v>
      </c>
      <c r="G174">
        <f t="shared" si="49"/>
        <v>0.77454580046386357</v>
      </c>
      <c r="H174">
        <f t="shared" si="50"/>
        <v>-4.4883681926794258E-3</v>
      </c>
      <c r="I174">
        <f t="shared" si="51"/>
        <v>1027.9865904498697</v>
      </c>
      <c r="J174">
        <f t="shared" si="52"/>
        <v>21523.587546206734</v>
      </c>
      <c r="K174">
        <f t="shared" si="53"/>
        <v>47.43952008220775</v>
      </c>
      <c r="L174">
        <f t="shared" si="54"/>
        <v>0.30635889743032774</v>
      </c>
      <c r="M174">
        <f t="shared" si="55"/>
        <v>23400.833301695086</v>
      </c>
      <c r="N174">
        <f t="shared" si="56"/>
        <v>3.2925464336442074</v>
      </c>
      <c r="O174">
        <f t="shared" si="57"/>
        <v>90.224583123744978</v>
      </c>
      <c r="P174">
        <f t="shared" si="58"/>
        <v>-1.4939136568185343E-6</v>
      </c>
      <c r="Q174">
        <f t="shared" si="59"/>
        <v>-2.4090564110705195E-5</v>
      </c>
      <c r="R174">
        <f t="shared" si="60"/>
        <v>24453.656606588364</v>
      </c>
      <c r="S174">
        <f t="shared" si="61"/>
        <v>1028.477365965445</v>
      </c>
      <c r="T174">
        <f t="shared" si="62"/>
        <v>1.6736945358267804E-2</v>
      </c>
    </row>
    <row r="175" spans="1:20" x14ac:dyDescent="0.3">
      <c r="A175">
        <v>118.996</v>
      </c>
      <c r="B175">
        <f t="shared" si="47"/>
        <v>11.669249024261086</v>
      </c>
      <c r="C175">
        <v>16.484400000000001</v>
      </c>
      <c r="D175">
        <v>38.055799999999998</v>
      </c>
      <c r="E175">
        <v>8.1999999999999993</v>
      </c>
      <c r="F175">
        <f t="shared" si="48"/>
        <v>998.86496707459469</v>
      </c>
      <c r="G175">
        <f t="shared" si="49"/>
        <v>0.7745451567870365</v>
      </c>
      <c r="H175">
        <f t="shared" si="50"/>
        <v>-4.4883538765834556E-3</v>
      </c>
      <c r="I175">
        <f t="shared" si="51"/>
        <v>1027.9869038326531</v>
      </c>
      <c r="J175">
        <f t="shared" si="52"/>
        <v>21523.612106082874</v>
      </c>
      <c r="K175">
        <f t="shared" si="53"/>
        <v>47.439432745842211</v>
      </c>
      <c r="L175">
        <f t="shared" si="54"/>
        <v>0.30636221207097125</v>
      </c>
      <c r="M175">
        <f t="shared" si="55"/>
        <v>23400.880453261118</v>
      </c>
      <c r="N175">
        <f t="shared" si="56"/>
        <v>3.292547871665966</v>
      </c>
      <c r="O175">
        <f t="shared" si="57"/>
        <v>90.225726306333556</v>
      </c>
      <c r="P175">
        <f t="shared" si="58"/>
        <v>-1.4952284433556798E-6</v>
      </c>
      <c r="Q175">
        <f t="shared" si="59"/>
        <v>-2.4091859788750433E-5</v>
      </c>
      <c r="R175">
        <f t="shared" si="60"/>
        <v>24453.743641302925</v>
      </c>
      <c r="S175">
        <f t="shared" si="61"/>
        <v>1028.4776901293469</v>
      </c>
      <c r="T175">
        <f t="shared" si="62"/>
        <v>3.2087604677583655E-2</v>
      </c>
    </row>
    <row r="176" spans="1:20" x14ac:dyDescent="0.3">
      <c r="A176">
        <v>118.72799999999999</v>
      </c>
      <c r="B176">
        <f t="shared" si="47"/>
        <v>11.642967815325475</v>
      </c>
      <c r="C176">
        <v>16.4834</v>
      </c>
      <c r="D176">
        <v>38.054400000000001</v>
      </c>
      <c r="E176">
        <v>8.1999999999999993</v>
      </c>
      <c r="F176">
        <f t="shared" si="48"/>
        <v>998.8651349881527</v>
      </c>
      <c r="G176">
        <f t="shared" si="49"/>
        <v>0.77454730240756775</v>
      </c>
      <c r="H176">
        <f t="shared" si="50"/>
        <v>-4.4884015980615755E-3</v>
      </c>
      <c r="I176">
        <f t="shared" si="51"/>
        <v>1027.9860644950568</v>
      </c>
      <c r="J176">
        <f t="shared" si="52"/>
        <v>21523.530238612217</v>
      </c>
      <c r="K176">
        <f t="shared" si="53"/>
        <v>47.439723872625002</v>
      </c>
      <c r="L176">
        <f t="shared" si="54"/>
        <v>0.30635116315344524</v>
      </c>
      <c r="M176">
        <f t="shared" si="55"/>
        <v>23400.736686680375</v>
      </c>
      <c r="N176">
        <f t="shared" si="56"/>
        <v>3.2925430783213643</v>
      </c>
      <c r="O176">
        <f t="shared" si="57"/>
        <v>90.222525017727747</v>
      </c>
      <c r="P176">
        <f t="shared" si="58"/>
        <v>-1.4908457846142685E-6</v>
      </c>
      <c r="Q176">
        <f t="shared" si="59"/>
        <v>-2.4087699134867459E-5</v>
      </c>
      <c r="R176">
        <f t="shared" si="60"/>
        <v>24451.191376382005</v>
      </c>
      <c r="S176">
        <f t="shared" si="61"/>
        <v>1028.4757956661665</v>
      </c>
      <c r="T176">
        <f t="shared" si="62"/>
        <v>8.2071370865192481E-3</v>
      </c>
    </row>
    <row r="177" spans="1:20" x14ac:dyDescent="0.3">
      <c r="A177">
        <v>118.795</v>
      </c>
      <c r="B177">
        <f t="shared" si="47"/>
        <v>11.649538117559379</v>
      </c>
      <c r="C177">
        <v>16.483000000000001</v>
      </c>
      <c r="D177">
        <v>38.052900000000001</v>
      </c>
      <c r="E177">
        <v>8.1999999999999993</v>
      </c>
      <c r="F177">
        <f t="shared" si="48"/>
        <v>998.86520215039786</v>
      </c>
      <c r="G177">
        <f t="shared" si="49"/>
        <v>0.77454816068066701</v>
      </c>
      <c r="H177">
        <f t="shared" si="50"/>
        <v>-4.4884206875794004E-3</v>
      </c>
      <c r="I177">
        <f t="shared" si="51"/>
        <v>1027.9850051571439</v>
      </c>
      <c r="J177">
        <f t="shared" si="52"/>
        <v>21523.497490650454</v>
      </c>
      <c r="K177">
        <f t="shared" si="53"/>
        <v>47.439840327789597</v>
      </c>
      <c r="L177">
        <f t="shared" si="54"/>
        <v>0.30634674349412999</v>
      </c>
      <c r="M177">
        <f t="shared" si="55"/>
        <v>23400.631921063654</v>
      </c>
      <c r="N177">
        <f t="shared" si="56"/>
        <v>3.2925411610325312</v>
      </c>
      <c r="O177">
        <f t="shared" si="57"/>
        <v>90.219096649059239</v>
      </c>
      <c r="P177">
        <f t="shared" si="58"/>
        <v>-1.4890926915569993E-6</v>
      </c>
      <c r="Q177">
        <f t="shared" si="59"/>
        <v>-2.4085476631489807E-5</v>
      </c>
      <c r="R177">
        <f t="shared" si="60"/>
        <v>24451.639457726738</v>
      </c>
      <c r="S177">
        <f t="shared" si="61"/>
        <v>1028.4750033339535</v>
      </c>
      <c r="T177">
        <f t="shared" si="62"/>
        <v>1.0615303672317342E-2</v>
      </c>
    </row>
    <row r="178" spans="1:20" x14ac:dyDescent="0.3">
      <c r="A178">
        <v>118.812</v>
      </c>
      <c r="B178">
        <f t="shared" si="47"/>
        <v>11.651205209170964</v>
      </c>
      <c r="C178">
        <v>16.484200000000001</v>
      </c>
      <c r="D178">
        <v>38.054200000000002</v>
      </c>
      <c r="E178">
        <v>8.1999999999999993</v>
      </c>
      <c r="F178">
        <f t="shared" si="48"/>
        <v>998.8650006582144</v>
      </c>
      <c r="G178">
        <f t="shared" si="49"/>
        <v>0.77454558590403233</v>
      </c>
      <c r="H178">
        <f t="shared" si="50"/>
        <v>-4.4883634206143441E-3</v>
      </c>
      <c r="I178">
        <f t="shared" si="51"/>
        <v>1027.985719849826</v>
      </c>
      <c r="J178">
        <f t="shared" si="52"/>
        <v>21523.595732866885</v>
      </c>
      <c r="K178">
        <f t="shared" si="53"/>
        <v>47.439490969926915</v>
      </c>
      <c r="L178">
        <f t="shared" si="54"/>
        <v>0.30636000231383886</v>
      </c>
      <c r="M178">
        <f t="shared" si="55"/>
        <v>23400.785338101912</v>
      </c>
      <c r="N178">
        <f t="shared" si="56"/>
        <v>3.2925469129830436</v>
      </c>
      <c r="O178">
        <f t="shared" si="57"/>
        <v>90.22206991438874</v>
      </c>
      <c r="P178">
        <f t="shared" si="58"/>
        <v>-1.4943519200533213E-6</v>
      </c>
      <c r="Q178">
        <f t="shared" si="59"/>
        <v>-2.4090243881890819E-5</v>
      </c>
      <c r="R178">
        <f t="shared" si="60"/>
        <v>24451.97791880598</v>
      </c>
      <c r="S178">
        <f t="shared" si="61"/>
        <v>1028.4757817346126</v>
      </c>
      <c r="T178">
        <f t="shared" si="62"/>
        <v>2.0887821134459708E-2</v>
      </c>
    </row>
    <row r="179" spans="1:20" x14ac:dyDescent="0.3">
      <c r="A179">
        <v>118.914</v>
      </c>
      <c r="B179">
        <f t="shared" si="47"/>
        <v>11.661207758840488</v>
      </c>
      <c r="C179">
        <v>16.4846</v>
      </c>
      <c r="D179">
        <v>38.054600000000001</v>
      </c>
      <c r="E179">
        <v>8.1999999999999993</v>
      </c>
      <c r="F179">
        <f t="shared" si="48"/>
        <v>998.86493349052103</v>
      </c>
      <c r="G179">
        <f t="shared" si="49"/>
        <v>0.77454472767359583</v>
      </c>
      <c r="H179">
        <f t="shared" si="50"/>
        <v>-4.488344332684936E-3</v>
      </c>
      <c r="I179">
        <f t="shared" si="51"/>
        <v>1027.9859324174213</v>
      </c>
      <c r="J179">
        <f t="shared" si="52"/>
        <v>21523.628479159797</v>
      </c>
      <c r="K179">
        <f t="shared" si="53"/>
        <v>47.439374522393393</v>
      </c>
      <c r="L179">
        <f t="shared" si="54"/>
        <v>0.30636442181491719</v>
      </c>
      <c r="M179">
        <f t="shared" si="55"/>
        <v>23400.834800245779</v>
      </c>
      <c r="N179">
        <f t="shared" si="56"/>
        <v>3.2925488303558894</v>
      </c>
      <c r="O179">
        <f t="shared" si="57"/>
        <v>90.222984837808355</v>
      </c>
      <c r="P179">
        <f t="shared" si="58"/>
        <v>-1.4961049624350827E-6</v>
      </c>
      <c r="Q179">
        <f t="shared" si="59"/>
        <v>-2.4091813114955894E-5</v>
      </c>
      <c r="R179">
        <f t="shared" si="60"/>
        <v>24452.940494966693</v>
      </c>
      <c r="S179">
        <f t="shared" si="61"/>
        <v>1028.476396005281</v>
      </c>
      <c r="T179">
        <f t="shared" si="62"/>
        <v>7.5752274378226405E-3</v>
      </c>
    </row>
    <row r="180" spans="1:20" x14ac:dyDescent="0.3">
      <c r="A180">
        <v>118.83199999999999</v>
      </c>
      <c r="B180">
        <f t="shared" si="47"/>
        <v>11.65316649341989</v>
      </c>
      <c r="C180">
        <v>16.483699999999999</v>
      </c>
      <c r="D180">
        <v>38.052100000000003</v>
      </c>
      <c r="E180">
        <v>8.1999999999999993</v>
      </c>
      <c r="F180">
        <f t="shared" si="48"/>
        <v>998.86508461527717</v>
      </c>
      <c r="G180">
        <f t="shared" si="49"/>
        <v>0.77454665871207606</v>
      </c>
      <c r="H180">
        <f t="shared" si="50"/>
        <v>-4.4883872812706734E-3</v>
      </c>
      <c r="I180">
        <f t="shared" si="51"/>
        <v>1027.9842224814986</v>
      </c>
      <c r="J180">
        <f t="shared" si="52"/>
        <v>21523.554799218469</v>
      </c>
      <c r="K180">
        <f t="shared" si="53"/>
        <v>47.439636532920872</v>
      </c>
      <c r="L180">
        <f t="shared" si="54"/>
        <v>0.30635447786331732</v>
      </c>
      <c r="M180">
        <f t="shared" si="55"/>
        <v>23400.643070719754</v>
      </c>
      <c r="N180">
        <f t="shared" si="56"/>
        <v>3.2925445163063669</v>
      </c>
      <c r="O180">
        <f t="shared" si="57"/>
        <v>90.217270339845214</v>
      </c>
      <c r="P180">
        <f t="shared" si="58"/>
        <v>-1.4921605933219661E-6</v>
      </c>
      <c r="Q180">
        <f t="shared" si="59"/>
        <v>-2.40873322277377E-5</v>
      </c>
      <c r="R180">
        <f t="shared" si="60"/>
        <v>24451.956671601503</v>
      </c>
      <c r="S180">
        <f t="shared" si="61"/>
        <v>1028.4743666114471</v>
      </c>
      <c r="T180">
        <f t="shared" si="62"/>
        <v>1.5356510602307777E-2</v>
      </c>
    </row>
    <row r="181" spans="1:20" x14ac:dyDescent="0.3">
      <c r="A181">
        <v>118.88800000000001</v>
      </c>
      <c r="B181">
        <f t="shared" si="47"/>
        <v>11.658658089316885</v>
      </c>
      <c r="C181">
        <v>16.484200000000001</v>
      </c>
      <c r="D181">
        <v>38.052799999999998</v>
      </c>
      <c r="E181">
        <v>8.2010000000000005</v>
      </c>
      <c r="F181">
        <f t="shared" si="48"/>
        <v>998.8650006582144</v>
      </c>
      <c r="G181">
        <f t="shared" si="49"/>
        <v>0.77454558590403233</v>
      </c>
      <c r="H181">
        <f t="shared" si="50"/>
        <v>-4.4883634206143441E-3</v>
      </c>
      <c r="I181">
        <f t="shared" si="51"/>
        <v>1027.984642151496</v>
      </c>
      <c r="J181">
        <f t="shared" si="52"/>
        <v>21523.595732866885</v>
      </c>
      <c r="K181">
        <f t="shared" si="53"/>
        <v>47.439490969926915</v>
      </c>
      <c r="L181">
        <f t="shared" si="54"/>
        <v>0.30636000231383886</v>
      </c>
      <c r="M181">
        <f t="shared" si="55"/>
        <v>23400.714954110976</v>
      </c>
      <c r="N181">
        <f t="shared" si="56"/>
        <v>3.2925469129830436</v>
      </c>
      <c r="O181">
        <f t="shared" si="57"/>
        <v>90.218870984188868</v>
      </c>
      <c r="P181">
        <f t="shared" si="58"/>
        <v>-1.4943519200533213E-6</v>
      </c>
      <c r="Q181">
        <f t="shared" si="59"/>
        <v>-2.4089412587349179E-5</v>
      </c>
      <c r="R181">
        <f t="shared" si="60"/>
        <v>24452.542649783078</v>
      </c>
      <c r="S181">
        <f t="shared" si="61"/>
        <v>1028.475005817065</v>
      </c>
      <c r="T181">
        <f t="shared" si="62"/>
        <v>1.042899465991641E-2</v>
      </c>
    </row>
    <row r="182" spans="1:20" x14ac:dyDescent="0.3">
      <c r="A182">
        <v>118.941</v>
      </c>
      <c r="B182">
        <f t="shared" si="47"/>
        <v>11.663855492576539</v>
      </c>
      <c r="C182">
        <v>16.484000000000002</v>
      </c>
      <c r="D182">
        <v>38.051299999999998</v>
      </c>
      <c r="E182">
        <v>8.2010000000000005</v>
      </c>
      <c r="F182">
        <f t="shared" si="48"/>
        <v>998.86503424138004</v>
      </c>
      <c r="G182">
        <f t="shared" si="49"/>
        <v>0.77454601502458331</v>
      </c>
      <c r="H182">
        <f t="shared" si="50"/>
        <v>-4.4883729647775998E-3</v>
      </c>
      <c r="I182">
        <f t="shared" si="51"/>
        <v>1027.983535147162</v>
      </c>
      <c r="J182">
        <f t="shared" si="52"/>
        <v>21523.579359511819</v>
      </c>
      <c r="K182">
        <f t="shared" si="53"/>
        <v>47.439549194647554</v>
      </c>
      <c r="L182">
        <f t="shared" si="54"/>
        <v>0.30635779254352008</v>
      </c>
      <c r="M182">
        <f t="shared" si="55"/>
        <v>23400.624866262129</v>
      </c>
      <c r="N182">
        <f t="shared" si="56"/>
        <v>3.2925459543071223</v>
      </c>
      <c r="O182">
        <f t="shared" si="57"/>
        <v>90.215443087309112</v>
      </c>
      <c r="P182">
        <f t="shared" si="58"/>
        <v>-1.493475392527997E-6</v>
      </c>
      <c r="Q182">
        <f t="shared" si="59"/>
        <v>-2.4087856028903617E-5</v>
      </c>
      <c r="R182">
        <f t="shared" si="60"/>
        <v>24452.881480586246</v>
      </c>
      <c r="S182">
        <f t="shared" si="61"/>
        <v>1028.474110190788</v>
      </c>
      <c r="T182">
        <f t="shared" si="62"/>
        <v>1.2689421829631464E-2</v>
      </c>
    </row>
    <row r="183" spans="1:20" x14ac:dyDescent="0.3">
      <c r="A183">
        <v>118.749</v>
      </c>
      <c r="B183">
        <f t="shared" si="47"/>
        <v>11.645027163786848</v>
      </c>
      <c r="C183">
        <v>16.483899999999998</v>
      </c>
      <c r="D183">
        <v>38.048999999999999</v>
      </c>
      <c r="E183">
        <v>8.2010000000000005</v>
      </c>
      <c r="F183">
        <f t="shared" si="48"/>
        <v>998.86505103279251</v>
      </c>
      <c r="G183">
        <f t="shared" si="49"/>
        <v>0.77454622958619213</v>
      </c>
      <c r="H183">
        <f t="shared" si="50"/>
        <v>-4.4883777369088655E-3</v>
      </c>
      <c r="I183">
        <f t="shared" si="51"/>
        <v>1027.9817884804629</v>
      </c>
      <c r="J183">
        <f t="shared" si="52"/>
        <v>21523.571172782136</v>
      </c>
      <c r="K183">
        <f t="shared" si="53"/>
        <v>47.439578307246343</v>
      </c>
      <c r="L183">
        <f t="shared" si="54"/>
        <v>0.30635668765341567</v>
      </c>
      <c r="M183">
        <f t="shared" si="55"/>
        <v>23400.501897276801</v>
      </c>
      <c r="N183">
        <f t="shared" si="56"/>
        <v>3.2925454749717868</v>
      </c>
      <c r="O183">
        <f t="shared" si="57"/>
        <v>90.210187466258333</v>
      </c>
      <c r="P183">
        <f t="shared" si="58"/>
        <v>-1.4930371271817144E-6</v>
      </c>
      <c r="Q183">
        <f t="shared" si="59"/>
        <v>-2.4086157366947374E-5</v>
      </c>
      <c r="R183">
        <f t="shared" si="60"/>
        <v>24450.998714528385</v>
      </c>
      <c r="S183">
        <f t="shared" si="61"/>
        <v>1028.4716081378838</v>
      </c>
      <c r="T183">
        <f t="shared" si="62"/>
        <v>1.1143317738709687E-2</v>
      </c>
    </row>
    <row r="184" spans="1:20" x14ac:dyDescent="0.3">
      <c r="A184">
        <v>118.001</v>
      </c>
      <c r="B184">
        <f t="shared" si="47"/>
        <v>11.571675132877008</v>
      </c>
      <c r="C184">
        <v>16.485399999999998</v>
      </c>
      <c r="D184">
        <v>38.048000000000002</v>
      </c>
      <c r="E184">
        <v>8.202</v>
      </c>
      <c r="F184">
        <f t="shared" si="48"/>
        <v>998.86479914968686</v>
      </c>
      <c r="G184">
        <f t="shared" si="49"/>
        <v>0.77454301125538372</v>
      </c>
      <c r="H184">
        <f t="shared" si="50"/>
        <v>-4.4883061584145359E-3</v>
      </c>
      <c r="I184">
        <f t="shared" si="51"/>
        <v>1027.9806611622562</v>
      </c>
      <c r="J184">
        <f t="shared" si="52"/>
        <v>21523.69397007682</v>
      </c>
      <c r="K184">
        <f t="shared" si="53"/>
        <v>47.439141634957245</v>
      </c>
      <c r="L184">
        <f t="shared" si="54"/>
        <v>0.30637326065883719</v>
      </c>
      <c r="M184">
        <f t="shared" si="55"/>
        <v>23400.561695461551</v>
      </c>
      <c r="N184">
        <f t="shared" si="56"/>
        <v>3.2925526651855934</v>
      </c>
      <c r="O184">
        <f t="shared" si="57"/>
        <v>90.207906054443853</v>
      </c>
      <c r="P184">
        <f t="shared" si="58"/>
        <v>-1.4996109965230705E-6</v>
      </c>
      <c r="Q184">
        <f t="shared" si="59"/>
        <v>-2.4090557756588817E-5</v>
      </c>
      <c r="R184">
        <f t="shared" si="60"/>
        <v>24444.415052926681</v>
      </c>
      <c r="S184">
        <f t="shared" si="61"/>
        <v>1028.4675246054469</v>
      </c>
      <c r="T184">
        <f t="shared" si="62"/>
        <v>7.2124854887622583E-3</v>
      </c>
    </row>
    <row r="185" spans="1:20" x14ac:dyDescent="0.3">
      <c r="A185">
        <v>118.54</v>
      </c>
      <c r="B185">
        <f t="shared" si="47"/>
        <v>11.624531743385569</v>
      </c>
      <c r="C185">
        <v>16.484500000000001</v>
      </c>
      <c r="D185">
        <v>38.048999999999999</v>
      </c>
      <c r="E185">
        <v>8.2010000000000005</v>
      </c>
      <c r="F185">
        <f t="shared" si="48"/>
        <v>998.86495028261481</v>
      </c>
      <c r="G185">
        <f t="shared" si="49"/>
        <v>0.7745449422298718</v>
      </c>
      <c r="H185">
        <f t="shared" si="50"/>
        <v>-4.4883491046176496E-3</v>
      </c>
      <c r="I185">
        <f t="shared" si="51"/>
        <v>1027.9816454676909</v>
      </c>
      <c r="J185">
        <f t="shared" si="52"/>
        <v>21523.620292638716</v>
      </c>
      <c r="K185">
        <f t="shared" si="53"/>
        <v>47.439403634038314</v>
      </c>
      <c r="L185">
        <f t="shared" si="54"/>
        <v>0.30636331694459251</v>
      </c>
      <c r="M185">
        <f t="shared" si="55"/>
        <v>23400.545926893512</v>
      </c>
      <c r="N185">
        <f t="shared" si="56"/>
        <v>3.2925483510100531</v>
      </c>
      <c r="O185">
        <f t="shared" si="57"/>
        <v>90.21018888149824</v>
      </c>
      <c r="P185">
        <f t="shared" si="58"/>
        <v>-1.4956667034232428E-6</v>
      </c>
      <c r="Q185">
        <f t="shared" si="59"/>
        <v>-2.4088155055026168E-5</v>
      </c>
      <c r="R185">
        <f t="shared" si="60"/>
        <v>24449.193876097208</v>
      </c>
      <c r="S185">
        <f t="shared" si="61"/>
        <v>1028.470638669141</v>
      </c>
      <c r="T185">
        <f t="shared" si="62"/>
        <v>7.4197018136568805E-3</v>
      </c>
    </row>
    <row r="186" spans="1:20" x14ac:dyDescent="0.3">
      <c r="A186">
        <v>118.90600000000001</v>
      </c>
      <c r="B186">
        <f t="shared" si="47"/>
        <v>11.660423245140919</v>
      </c>
      <c r="C186">
        <v>16.4847</v>
      </c>
      <c r="D186">
        <v>38.052799999999998</v>
      </c>
      <c r="E186">
        <v>8.2010000000000005</v>
      </c>
      <c r="F186">
        <f t="shared" si="48"/>
        <v>998.86491669831423</v>
      </c>
      <c r="G186">
        <f t="shared" si="49"/>
        <v>0.77454451311820849</v>
      </c>
      <c r="H186">
        <f t="shared" si="50"/>
        <v>-4.4883395607853141E-3</v>
      </c>
      <c r="I186">
        <f t="shared" si="51"/>
        <v>1027.9845229698553</v>
      </c>
      <c r="J186">
        <f t="shared" si="52"/>
        <v>21523.63666564611</v>
      </c>
      <c r="K186">
        <f t="shared" si="53"/>
        <v>47.439345410907457</v>
      </c>
      <c r="L186">
        <f t="shared" si="54"/>
        <v>0.30636552668194528</v>
      </c>
      <c r="M186">
        <f t="shared" si="55"/>
        <v>23400.751644730699</v>
      </c>
      <c r="N186">
        <f t="shared" si="56"/>
        <v>3.2925493097034768</v>
      </c>
      <c r="O186">
        <f t="shared" si="57"/>
        <v>90.218872163440452</v>
      </c>
      <c r="P186">
        <f t="shared" si="58"/>
        <v>-1.4965432203911637E-6</v>
      </c>
      <c r="Q186">
        <f t="shared" si="59"/>
        <v>-2.4091077259648281E-5</v>
      </c>
      <c r="R186">
        <f t="shared" si="60"/>
        <v>24452.738603301026</v>
      </c>
      <c r="S186">
        <f t="shared" si="61"/>
        <v>1028.4749569244862</v>
      </c>
      <c r="T186">
        <f t="shared" si="62"/>
        <v>1.0603025214425382E-2</v>
      </c>
    </row>
    <row r="187" spans="1:20" x14ac:dyDescent="0.3">
      <c r="A187">
        <v>118.87</v>
      </c>
      <c r="B187">
        <f t="shared" si="47"/>
        <v>11.656892933492852</v>
      </c>
      <c r="C187">
        <v>16.483699999999999</v>
      </c>
      <c r="D187">
        <v>38.052199999999999</v>
      </c>
      <c r="E187">
        <v>8.2010000000000005</v>
      </c>
      <c r="F187">
        <f t="shared" si="48"/>
        <v>998.86508461527717</v>
      </c>
      <c r="G187">
        <f t="shared" si="49"/>
        <v>0.77454665871207606</v>
      </c>
      <c r="H187">
        <f t="shared" si="50"/>
        <v>-4.4883872812706734E-3</v>
      </c>
      <c r="I187">
        <f t="shared" si="51"/>
        <v>1027.9842994599794</v>
      </c>
      <c r="J187">
        <f t="shared" si="52"/>
        <v>21523.554799218469</v>
      </c>
      <c r="K187">
        <f t="shared" si="53"/>
        <v>47.439636532920872</v>
      </c>
      <c r="L187">
        <f t="shared" si="54"/>
        <v>0.30635447786331732</v>
      </c>
      <c r="M187">
        <f t="shared" si="55"/>
        <v>23400.648098152094</v>
      </c>
      <c r="N187">
        <f t="shared" si="56"/>
        <v>3.2925445163063669</v>
      </c>
      <c r="O187">
        <f t="shared" si="57"/>
        <v>90.217498834859541</v>
      </c>
      <c r="P187">
        <f t="shared" si="58"/>
        <v>-1.4921605933219661E-6</v>
      </c>
      <c r="Q187">
        <f t="shared" si="59"/>
        <v>-2.4087391607303173E-5</v>
      </c>
      <c r="R187">
        <f t="shared" si="60"/>
        <v>24452.30054972685</v>
      </c>
      <c r="S187">
        <f t="shared" si="61"/>
        <v>1028.4745935407896</v>
      </c>
      <c r="T187">
        <f t="shared" si="62"/>
        <v>9.8072607640624469E-3</v>
      </c>
    </row>
    <row r="188" spans="1:20" x14ac:dyDescent="0.3">
      <c r="A188">
        <v>118.861</v>
      </c>
      <c r="B188">
        <f t="shared" si="47"/>
        <v>11.656010355580834</v>
      </c>
      <c r="C188">
        <v>16.485199999999999</v>
      </c>
      <c r="D188">
        <v>38.049799999999998</v>
      </c>
      <c r="E188">
        <v>8.2010000000000005</v>
      </c>
      <c r="F188">
        <f t="shared" si="48"/>
        <v>998.86483273557633</v>
      </c>
      <c r="G188">
        <f t="shared" si="49"/>
        <v>0.77454344035460421</v>
      </c>
      <c r="H188">
        <f t="shared" si="50"/>
        <v>-4.488315701783584E-3</v>
      </c>
      <c r="I188">
        <f t="shared" si="51"/>
        <v>1027.9820944403521</v>
      </c>
      <c r="J188">
        <f t="shared" si="52"/>
        <v>21523.677597556165</v>
      </c>
      <c r="K188">
        <f t="shared" si="53"/>
        <v>47.439199855862427</v>
      </c>
      <c r="L188">
        <f t="shared" si="54"/>
        <v>0.30637105096763684</v>
      </c>
      <c r="M188">
        <f t="shared" si="55"/>
        <v>23400.637512587909</v>
      </c>
      <c r="N188">
        <f t="shared" si="56"/>
        <v>3.2925517064676662</v>
      </c>
      <c r="O188">
        <f t="shared" si="57"/>
        <v>90.212018492622207</v>
      </c>
      <c r="P188">
        <f t="shared" si="58"/>
        <v>-1.4987344943355103E-6</v>
      </c>
      <c r="Q188">
        <f t="shared" si="59"/>
        <v>-2.4090960639183707E-5</v>
      </c>
      <c r="R188">
        <f t="shared" si="60"/>
        <v>24452.146461275759</v>
      </c>
      <c r="S188">
        <f t="shared" si="61"/>
        <v>1028.4723534211287</v>
      </c>
      <c r="T188">
        <f t="shared" si="62"/>
        <v>4.8700237713992144E-2</v>
      </c>
    </row>
    <row r="189" spans="1:20" x14ac:dyDescent="0.3">
      <c r="A189">
        <v>118.854</v>
      </c>
      <c r="B189">
        <f t="shared" si="47"/>
        <v>11.655323906093709</v>
      </c>
      <c r="C189">
        <v>16.485399999999998</v>
      </c>
      <c r="D189">
        <v>38.054000000000002</v>
      </c>
      <c r="E189">
        <v>8.2010000000000005</v>
      </c>
      <c r="F189">
        <f t="shared" si="48"/>
        <v>998.86479914968686</v>
      </c>
      <c r="G189">
        <f t="shared" si="49"/>
        <v>0.77454301125538372</v>
      </c>
      <c r="H189">
        <f t="shared" si="50"/>
        <v>-4.4883061584145359E-3</v>
      </c>
      <c r="I189">
        <f t="shared" si="51"/>
        <v>1027.9852798508068</v>
      </c>
      <c r="J189">
        <f t="shared" si="52"/>
        <v>21523.69397007682</v>
      </c>
      <c r="K189">
        <f t="shared" si="53"/>
        <v>47.439141634957245</v>
      </c>
      <c r="L189">
        <f t="shared" si="54"/>
        <v>0.30637326065883719</v>
      </c>
      <c r="M189">
        <f t="shared" si="55"/>
        <v>23400.863339218315</v>
      </c>
      <c r="N189">
        <f t="shared" si="56"/>
        <v>3.2925526651855934</v>
      </c>
      <c r="O189">
        <f t="shared" si="57"/>
        <v>90.221615754491197</v>
      </c>
      <c r="P189">
        <f t="shared" si="58"/>
        <v>-1.4996109965230705E-6</v>
      </c>
      <c r="Q189">
        <f t="shared" si="59"/>
        <v>-2.409412024819312E-5</v>
      </c>
      <c r="R189">
        <f t="shared" si="60"/>
        <v>24452.422221064317</v>
      </c>
      <c r="S189">
        <f t="shared" si="61"/>
        <v>1028.4755059332279</v>
      </c>
      <c r="T189">
        <f t="shared" si="62"/>
        <v>6.5508163204942155E-2</v>
      </c>
    </row>
    <row r="190" spans="1:20" x14ac:dyDescent="0.3">
      <c r="A190">
        <v>119.012</v>
      </c>
      <c r="B190">
        <f t="shared" si="47"/>
        <v>11.670818051660227</v>
      </c>
      <c r="C190">
        <v>16.485700000000001</v>
      </c>
      <c r="D190">
        <v>38.057400000000001</v>
      </c>
      <c r="E190">
        <v>8.1999999999999993</v>
      </c>
      <c r="F190">
        <f t="shared" si="48"/>
        <v>998.86474877000114</v>
      </c>
      <c r="G190">
        <f t="shared" si="49"/>
        <v>0.77454236761321882</v>
      </c>
      <c r="H190">
        <f t="shared" si="50"/>
        <v>-4.488291843609154E-3</v>
      </c>
      <c r="I190">
        <f t="shared" si="51"/>
        <v>1027.9878256001512</v>
      </c>
      <c r="J190">
        <f t="shared" si="52"/>
        <v>21523.718528597055</v>
      </c>
      <c r="K190">
        <f t="shared" si="53"/>
        <v>47.439054304791775</v>
      </c>
      <c r="L190">
        <f t="shared" si="54"/>
        <v>0.30637657517091338</v>
      </c>
      <c r="M190">
        <f t="shared" si="55"/>
        <v>23401.056284413717</v>
      </c>
      <c r="N190">
        <f t="shared" si="56"/>
        <v>3.2925541032756112</v>
      </c>
      <c r="O190">
        <f t="shared" si="57"/>
        <v>90.229385292369258</v>
      </c>
      <c r="P190">
        <f t="shared" si="58"/>
        <v>-1.500925741886378E-6</v>
      </c>
      <c r="Q190">
        <f t="shared" si="59"/>
        <v>-2.4097137718550319E-5</v>
      </c>
      <c r="R190">
        <f t="shared" si="60"/>
        <v>24454.103740851315</v>
      </c>
      <c r="S190">
        <f t="shared" si="61"/>
        <v>1028.4786711272636</v>
      </c>
      <c r="T190">
        <f t="shared" si="62"/>
        <v>1.3816149340228361E-2</v>
      </c>
    </row>
    <row r="191" spans="1:20" x14ac:dyDescent="0.3">
      <c r="A191">
        <v>118.642</v>
      </c>
      <c r="B191">
        <f t="shared" si="47"/>
        <v>11.634534293055092</v>
      </c>
      <c r="C191">
        <v>16.4849</v>
      </c>
      <c r="D191">
        <v>38.0535</v>
      </c>
      <c r="E191">
        <v>8.2010000000000005</v>
      </c>
      <c r="F191">
        <f t="shared" si="48"/>
        <v>998.86488311355959</v>
      </c>
      <c r="G191">
        <f t="shared" si="49"/>
        <v>0.77454408401010044</v>
      </c>
      <c r="H191">
        <f t="shared" si="50"/>
        <v>-4.4883300170853457E-3</v>
      </c>
      <c r="I191">
        <f t="shared" si="51"/>
        <v>1027.9850141448139</v>
      </c>
      <c r="J191">
        <f t="shared" si="52"/>
        <v>21523.653038514432</v>
      </c>
      <c r="K191">
        <f t="shared" si="53"/>
        <v>47.439287188412514</v>
      </c>
      <c r="L191">
        <f t="shared" si="54"/>
        <v>0.30636773640611176</v>
      </c>
      <c r="M191">
        <f t="shared" si="55"/>
        <v>23400.801512665937</v>
      </c>
      <c r="N191">
        <f t="shared" si="56"/>
        <v>3.2925502684039016</v>
      </c>
      <c r="O191">
        <f t="shared" si="57"/>
        <v>90.220472100207658</v>
      </c>
      <c r="P191">
        <f t="shared" si="58"/>
        <v>-1.4974197331361273E-6</v>
      </c>
      <c r="Q191">
        <f t="shared" si="59"/>
        <v>-2.4092158753776989E-5</v>
      </c>
      <c r="R191">
        <f t="shared" si="60"/>
        <v>24450.471428079276</v>
      </c>
      <c r="S191">
        <f t="shared" si="61"/>
        <v>1028.4744043294529</v>
      </c>
      <c r="T191">
        <f t="shared" si="62"/>
        <v>1.0482538440304145E-2</v>
      </c>
    </row>
    <row r="192" spans="1:20" x14ac:dyDescent="0.3">
      <c r="A192">
        <v>118.70699999999999</v>
      </c>
      <c r="B192">
        <f t="shared" si="47"/>
        <v>11.640908466864103</v>
      </c>
      <c r="C192">
        <v>16.4846</v>
      </c>
      <c r="D192">
        <v>38.0503</v>
      </c>
      <c r="E192">
        <v>8.2010000000000005</v>
      </c>
      <c r="F192">
        <f t="shared" si="48"/>
        <v>998.86493349052103</v>
      </c>
      <c r="G192">
        <f t="shared" si="49"/>
        <v>0.77454472767359583</v>
      </c>
      <c r="H192">
        <f t="shared" si="50"/>
        <v>-4.488344332684936E-3</v>
      </c>
      <c r="I192">
        <f t="shared" si="51"/>
        <v>1027.9826223488092</v>
      </c>
      <c r="J192">
        <f t="shared" si="52"/>
        <v>21523.628479159797</v>
      </c>
      <c r="K192">
        <f t="shared" si="53"/>
        <v>47.439374522393393</v>
      </c>
      <c r="L192">
        <f t="shared" si="54"/>
        <v>0.30636442181491719</v>
      </c>
      <c r="M192">
        <f t="shared" si="55"/>
        <v>23400.618621338108</v>
      </c>
      <c r="N192">
        <f t="shared" si="56"/>
        <v>3.2925488303558894</v>
      </c>
      <c r="O192">
        <f t="shared" si="57"/>
        <v>90.213159552409437</v>
      </c>
      <c r="P192">
        <f t="shared" si="58"/>
        <v>-1.4961049624350827E-6</v>
      </c>
      <c r="Q192">
        <f t="shared" si="59"/>
        <v>-2.4089259900756931E-5</v>
      </c>
      <c r="R192">
        <f t="shared" si="60"/>
        <v>24450.778489840639</v>
      </c>
      <c r="S192">
        <f t="shared" si="61"/>
        <v>1028.4722734902393</v>
      </c>
      <c r="T192">
        <f t="shared" si="62"/>
        <v>1.7674022588577813E-2</v>
      </c>
    </row>
    <row r="193" spans="1:20" x14ac:dyDescent="0.3">
      <c r="A193">
        <v>118.785</v>
      </c>
      <c r="B193">
        <f t="shared" si="47"/>
        <v>11.648557475434915</v>
      </c>
      <c r="C193">
        <v>16.485299999999999</v>
      </c>
      <c r="D193">
        <v>38.049799999999998</v>
      </c>
      <c r="E193">
        <v>8.2010000000000005</v>
      </c>
      <c r="F193">
        <f t="shared" si="48"/>
        <v>998.86481594268832</v>
      </c>
      <c r="G193">
        <f t="shared" si="49"/>
        <v>0.77454322580454937</v>
      </c>
      <c r="H193">
        <f t="shared" si="50"/>
        <v>-4.4883109300825133E-3</v>
      </c>
      <c r="I193">
        <f t="shared" si="51"/>
        <v>1027.9820706038354</v>
      </c>
      <c r="J193">
        <f t="shared" si="52"/>
        <v>21523.68578383388</v>
      </c>
      <c r="K193">
        <f t="shared" si="53"/>
        <v>47.439170745330351</v>
      </c>
      <c r="L193">
        <f t="shared" si="54"/>
        <v>0.30637215581488531</v>
      </c>
      <c r="M193">
        <f t="shared" si="55"/>
        <v>23400.64485053259</v>
      </c>
      <c r="N193">
        <f t="shared" si="56"/>
        <v>3.2925521858257549</v>
      </c>
      <c r="O193">
        <f t="shared" si="57"/>
        <v>90.212018728495948</v>
      </c>
      <c r="P193">
        <f t="shared" si="58"/>
        <v>-1.4991727459571554E-6</v>
      </c>
      <c r="Q193">
        <f t="shared" si="59"/>
        <v>-2.409129357223397E-5</v>
      </c>
      <c r="R193">
        <f t="shared" si="60"/>
        <v>24451.481466745572</v>
      </c>
      <c r="S193">
        <f t="shared" si="61"/>
        <v>1028.4720292822601</v>
      </c>
      <c r="T193">
        <f t="shared" si="62"/>
        <v>5.4619713651940464E-3</v>
      </c>
    </row>
    <row r="194" spans="1:20" x14ac:dyDescent="0.3">
      <c r="A194">
        <v>118.767</v>
      </c>
      <c r="B194">
        <f t="shared" ref="B194:B257" si="63">A194/10.1974</f>
        <v>11.646792319610881</v>
      </c>
      <c r="C194">
        <v>16.4846</v>
      </c>
      <c r="D194">
        <v>38.049199999999999</v>
      </c>
      <c r="E194">
        <v>8.2010000000000005</v>
      </c>
      <c r="F194">
        <f t="shared" si="48"/>
        <v>998.86493349052103</v>
      </c>
      <c r="G194">
        <f t="shared" si="49"/>
        <v>0.77454472767359583</v>
      </c>
      <c r="H194">
        <f t="shared" si="50"/>
        <v>-4.488344332684936E-3</v>
      </c>
      <c r="I194">
        <f t="shared" si="51"/>
        <v>1027.9817755883205</v>
      </c>
      <c r="J194">
        <f t="shared" si="52"/>
        <v>21523.628479159797</v>
      </c>
      <c r="K194">
        <f t="shared" si="53"/>
        <v>47.439374522393393</v>
      </c>
      <c r="L194">
        <f t="shared" si="54"/>
        <v>0.30636442181491719</v>
      </c>
      <c r="M194">
        <f t="shared" si="55"/>
        <v>23400.563319867702</v>
      </c>
      <c r="N194">
        <f t="shared" si="56"/>
        <v>3.2925488303558894</v>
      </c>
      <c r="O194">
        <f t="shared" si="57"/>
        <v>90.210646107376391</v>
      </c>
      <c r="P194">
        <f t="shared" si="58"/>
        <v>-1.4961049624350827E-6</v>
      </c>
      <c r="Q194">
        <f t="shared" si="59"/>
        <v>-2.4088606752938593E-5</v>
      </c>
      <c r="R194">
        <f t="shared" si="60"/>
        <v>24451.224712532407</v>
      </c>
      <c r="S194">
        <f t="shared" si="61"/>
        <v>1028.4716649918</v>
      </c>
      <c r="T194">
        <f t="shared" si="62"/>
        <v>1.388687476166613E-2</v>
      </c>
    </row>
    <row r="195" spans="1:20" x14ac:dyDescent="0.3">
      <c r="A195">
        <v>118.81</v>
      </c>
      <c r="B195">
        <f t="shared" si="63"/>
        <v>11.651009080746073</v>
      </c>
      <c r="C195">
        <v>16.4847</v>
      </c>
      <c r="D195">
        <v>38.049399999999999</v>
      </c>
      <c r="E195">
        <v>8.2010000000000005</v>
      </c>
      <c r="F195">
        <f t="shared" si="48"/>
        <v>998.86491669831423</v>
      </c>
      <c r="G195">
        <f t="shared" si="49"/>
        <v>0.77454451311820849</v>
      </c>
      <c r="H195">
        <f t="shared" si="50"/>
        <v>-4.4883395607853141E-3</v>
      </c>
      <c r="I195">
        <f t="shared" si="51"/>
        <v>1027.9819057088118</v>
      </c>
      <c r="J195">
        <f t="shared" si="52"/>
        <v>21523.63666564611</v>
      </c>
      <c r="K195">
        <f t="shared" si="53"/>
        <v>47.439345410907457</v>
      </c>
      <c r="L195">
        <f t="shared" si="54"/>
        <v>0.30636552668194528</v>
      </c>
      <c r="M195">
        <f t="shared" si="55"/>
        <v>23400.580712806335</v>
      </c>
      <c r="N195">
        <f t="shared" si="56"/>
        <v>3.2925493097034768</v>
      </c>
      <c r="O195">
        <f t="shared" si="57"/>
        <v>90.211103333253419</v>
      </c>
      <c r="P195">
        <f t="shared" si="58"/>
        <v>-1.4965432203911637E-6</v>
      </c>
      <c r="Q195">
        <f t="shared" si="59"/>
        <v>-2.4089058448529693E-5</v>
      </c>
      <c r="R195">
        <f t="shared" si="60"/>
        <v>24451.627826932563</v>
      </c>
      <c r="S195">
        <f t="shared" si="61"/>
        <v>1028.4719645418263</v>
      </c>
      <c r="T195">
        <f t="shared" si="62"/>
        <v>8.1473666739669305E-3</v>
      </c>
    </row>
    <row r="196" spans="1:20" x14ac:dyDescent="0.3">
      <c r="A196">
        <v>118.92100000000001</v>
      </c>
      <c r="B196">
        <f t="shared" si="63"/>
        <v>11.661894208327613</v>
      </c>
      <c r="C196">
        <v>16.4847</v>
      </c>
      <c r="D196">
        <v>38.048900000000003</v>
      </c>
      <c r="E196">
        <v>8.2010000000000005</v>
      </c>
      <c r="F196">
        <f t="shared" ref="F196:F259" si="64">999.842594+C196*(0.06793953)+(-0.00909529)*(C196^2)+(0.0001001685)*(C196^3)+(-0.000001120083)*(C196^4)+(0.000000006536332)*(C196^5)</f>
        <v>998.86491669831423</v>
      </c>
      <c r="G196">
        <f t="shared" ref="G196:G259" si="65">0.82449+C196*(-0.0040899)+(0.000076438)*(C196^2)+(-0.00000082467)*(C196^3)+(0.0000000053875)*(C196^4)</f>
        <v>0.77454451311820849</v>
      </c>
      <c r="H196">
        <f t="shared" ref="H196:H259" si="66">-0.0057246+C196*(0.00010227)+(-0.0000016546)*(C196^2)</f>
        <v>-4.4883395607853141E-3</v>
      </c>
      <c r="I196">
        <f t="shared" ref="I196:I259" si="67">F196+G196*D196+H196*(D196^1.5)+(0.00048314)*D196^2</f>
        <v>1027.9815208178918</v>
      </c>
      <c r="J196">
        <f t="shared" ref="J196:J259" si="68">19652.21+C196*(148.4206)+(-2.327105)*(C196^2)+(0.01360477)*(C196^3)+(-0.00005155288)*(C196^4)</f>
        <v>21523.63666564611</v>
      </c>
      <c r="K196">
        <f t="shared" ref="K196:K259" si="69">54.6746+C196*(-0.603459)+(0.0109987)*(C196^2)+(-0.00006167)*(C196^3)</f>
        <v>47.439345410907457</v>
      </c>
      <c r="L196">
        <f t="shared" ref="L196:L259" si="70">0.07944+C196*(0.016483)+(-0.00016483)*(C196^2)</f>
        <v>0.30636552668194528</v>
      </c>
      <c r="M196">
        <f t="shared" ref="M196:M259" si="71">J196+K196*D196+L196*D196^1.5</f>
        <v>23400.555575794951</v>
      </c>
      <c r="N196">
        <f t="shared" ref="N196:N259" si="72">3.2399+C196*(0.00143713)+(0.000116092)*(C196^2)+(-0.000000577905)*(C196^3)</f>
        <v>3.2925493097034768</v>
      </c>
      <c r="O196">
        <f t="shared" ref="O196:O259" si="73">N196+(2.2838-(0.000010981)*C196-(0.0000016078)*C196^2)*D196+(0.000191075)*D196^1.5</f>
        <v>90.209960858248564</v>
      </c>
      <c r="P196">
        <f t="shared" ref="P196:P259" si="74">0.0000850935+C196*(-0.00000612293)+(0.000000052787)*(C196^2)</f>
        <v>-1.4965432203911637E-6</v>
      </c>
      <c r="Q196">
        <f t="shared" ref="Q196:Q259" si="75">((-0.00000099348)+(0.000000020816)*C196+(0.00000000020816)*C196^2)*D196+P196</f>
        <v>-2.4088761564541671E-5</v>
      </c>
      <c r="R196">
        <f t="shared" ref="R196:R259" si="76">M196+O196*B196+Q196*B196^2</f>
        <v>24452.571319795032</v>
      </c>
      <c r="S196">
        <f t="shared" ref="S196:S259" si="77">I196/(1-B196/R196)</f>
        <v>1028.4720185950057</v>
      </c>
      <c r="T196">
        <f t="shared" ref="T196:T259" si="78">IF(9.8/S196*(S196-S195)/(A196-A195)&gt;0,SQRT(9.8/S196*(S196-S195)/(A196-A195)),SQRT(-9.8/S196*(S196-S195)/(A196-A195)))</f>
        <v>2.1541003448576576E-3</v>
      </c>
    </row>
    <row r="197" spans="1:20" x14ac:dyDescent="0.3">
      <c r="A197">
        <v>119</v>
      </c>
      <c r="B197">
        <f t="shared" si="63"/>
        <v>11.669641281110872</v>
      </c>
      <c r="C197">
        <v>16.4849</v>
      </c>
      <c r="D197">
        <v>38.0486</v>
      </c>
      <c r="E197">
        <v>8.202</v>
      </c>
      <c r="F197">
        <f t="shared" si="64"/>
        <v>998.86488311355959</v>
      </c>
      <c r="G197">
        <f t="shared" si="65"/>
        <v>0.77454408401010044</v>
      </c>
      <c r="H197">
        <f t="shared" si="66"/>
        <v>-4.4883300170853457E-3</v>
      </c>
      <c r="I197">
        <f t="shared" si="67"/>
        <v>1027.9812422115529</v>
      </c>
      <c r="J197">
        <f t="shared" si="68"/>
        <v>21523.653038514432</v>
      </c>
      <c r="K197">
        <f t="shared" si="69"/>
        <v>47.439287188412514</v>
      </c>
      <c r="L197">
        <f t="shared" si="70"/>
        <v>0.30636773640611176</v>
      </c>
      <c r="M197">
        <f t="shared" si="71"/>
        <v>23400.555169792704</v>
      </c>
      <c r="N197">
        <f t="shared" si="72"/>
        <v>3.2925502684039016</v>
      </c>
      <c r="O197">
        <f t="shared" si="73"/>
        <v>90.209275845006516</v>
      </c>
      <c r="P197">
        <f t="shared" si="74"/>
        <v>-1.4974197331361273E-6</v>
      </c>
      <c r="Q197">
        <f t="shared" si="75"/>
        <v>-2.4089249317819685E-5</v>
      </c>
      <c r="R197">
        <f t="shared" si="76"/>
        <v>24453.261778646029</v>
      </c>
      <c r="S197">
        <f t="shared" si="77"/>
        <v>1028.4720519866648</v>
      </c>
      <c r="T197">
        <f t="shared" si="78"/>
        <v>2.0068838783258739E-3</v>
      </c>
    </row>
    <row r="198" spans="1:20" x14ac:dyDescent="0.3">
      <c r="A198">
        <v>118.93600000000001</v>
      </c>
      <c r="B198">
        <f t="shared" si="63"/>
        <v>11.663365171514307</v>
      </c>
      <c r="C198">
        <v>16.485499999999998</v>
      </c>
      <c r="D198">
        <v>38.047899999999998</v>
      </c>
      <c r="E198">
        <v>8.202</v>
      </c>
      <c r="F198">
        <f t="shared" si="64"/>
        <v>998.8647823565716</v>
      </c>
      <c r="G198">
        <f t="shared" si="65"/>
        <v>0.77454279670710668</v>
      </c>
      <c r="H198">
        <f t="shared" si="66"/>
        <v>-4.4883013867796509E-3</v>
      </c>
      <c r="I198">
        <f t="shared" si="67"/>
        <v>1027.9805603478742</v>
      </c>
      <c r="J198">
        <f t="shared" si="68"/>
        <v>21523.702156285002</v>
      </c>
      <c r="K198">
        <f t="shared" si="69"/>
        <v>47.439112524743123</v>
      </c>
      <c r="L198">
        <f t="shared" si="70"/>
        <v>0.30637436549949248</v>
      </c>
      <c r="M198">
        <f t="shared" si="71"/>
        <v>23400.564005998553</v>
      </c>
      <c r="N198">
        <f t="shared" si="72"/>
        <v>3.292553144547183</v>
      </c>
      <c r="O198">
        <f t="shared" si="73"/>
        <v>90.207677795337062</v>
      </c>
      <c r="P198">
        <f t="shared" si="74"/>
        <v>-1.5000492460332352E-6</v>
      </c>
      <c r="Q198">
        <f t="shared" si="75"/>
        <v>-2.4090831317609767E-5</v>
      </c>
      <c r="R198">
        <f t="shared" si="76"/>
        <v>24452.685816225625</v>
      </c>
      <c r="S198">
        <f t="shared" si="77"/>
        <v>1028.4711172666186</v>
      </c>
      <c r="T198">
        <f t="shared" si="78"/>
        <v>1.1796896775996412E-2</v>
      </c>
    </row>
    <row r="199" spans="1:20" x14ac:dyDescent="0.3">
      <c r="A199">
        <v>118.992</v>
      </c>
      <c r="B199">
        <f t="shared" si="63"/>
        <v>11.668856767411301</v>
      </c>
      <c r="C199">
        <v>16.485600000000002</v>
      </c>
      <c r="D199">
        <v>38.048200000000001</v>
      </c>
      <c r="E199">
        <v>8.2010000000000005</v>
      </c>
      <c r="F199">
        <f t="shared" si="64"/>
        <v>998.86476556334333</v>
      </c>
      <c r="G199">
        <f t="shared" si="65"/>
        <v>0.77454258215971838</v>
      </c>
      <c r="H199">
        <f t="shared" si="66"/>
        <v>-4.4882966151778567E-3</v>
      </c>
      <c r="I199">
        <f t="shared" si="67"/>
        <v>1027.9807674453725</v>
      </c>
      <c r="J199">
        <f t="shared" si="68"/>
        <v>21523.710342458409</v>
      </c>
      <c r="K199">
        <f t="shared" si="69"/>
        <v>47.439083414687957</v>
      </c>
      <c r="L199">
        <f t="shared" si="70"/>
        <v>0.3063754703368512</v>
      </c>
      <c r="M199">
        <f t="shared" si="71"/>
        <v>23400.58642603418</v>
      </c>
      <c r="N199">
        <f t="shared" si="72"/>
        <v>3.2925536239105222</v>
      </c>
      <c r="O199">
        <f t="shared" si="73"/>
        <v>90.20836351620251</v>
      </c>
      <c r="P199">
        <f t="shared" si="74"/>
        <v>-1.5004874944876784E-6</v>
      </c>
      <c r="Q199">
        <f t="shared" si="75"/>
        <v>-2.4091342375196123E-5</v>
      </c>
      <c r="R199">
        <f t="shared" si="76"/>
        <v>24453.2116187967</v>
      </c>
      <c r="S199">
        <f t="shared" si="77"/>
        <v>1028.4715449896448</v>
      </c>
      <c r="T199">
        <f t="shared" si="78"/>
        <v>8.5310836335381716E-3</v>
      </c>
    </row>
    <row r="200" spans="1:20" x14ac:dyDescent="0.3">
      <c r="A200">
        <v>118.94</v>
      </c>
      <c r="B200">
        <f t="shared" si="63"/>
        <v>11.663757428364093</v>
      </c>
      <c r="C200">
        <v>16.485399999999998</v>
      </c>
      <c r="D200">
        <v>38.049599999999998</v>
      </c>
      <c r="E200">
        <v>8.2010000000000005</v>
      </c>
      <c r="F200">
        <f t="shared" si="64"/>
        <v>998.86479914968686</v>
      </c>
      <c r="G200">
        <f t="shared" si="65"/>
        <v>0.77454301125538372</v>
      </c>
      <c r="H200">
        <f t="shared" si="66"/>
        <v>-4.4883061584145359E-3</v>
      </c>
      <c r="I200">
        <f t="shared" si="67"/>
        <v>1027.9818928110558</v>
      </c>
      <c r="J200">
        <f t="shared" si="68"/>
        <v>21523.69397007682</v>
      </c>
      <c r="K200">
        <f t="shared" si="69"/>
        <v>47.439141634957245</v>
      </c>
      <c r="L200">
        <f t="shared" si="70"/>
        <v>0.30637326065883719</v>
      </c>
      <c r="M200">
        <f t="shared" si="71"/>
        <v>23400.642133665566</v>
      </c>
      <c r="N200">
        <f t="shared" si="72"/>
        <v>3.2925526651855934</v>
      </c>
      <c r="O200">
        <f t="shared" si="73"/>
        <v>90.211561974374689</v>
      </c>
      <c r="P200">
        <f t="shared" si="74"/>
        <v>-1.4996109965230705E-6</v>
      </c>
      <c r="Q200">
        <f t="shared" si="75"/>
        <v>-2.4091507754349962E-5</v>
      </c>
      <c r="R200">
        <f t="shared" si="76"/>
        <v>24452.844632281798</v>
      </c>
      <c r="S200">
        <f t="shared" si="77"/>
        <v>1028.4724636840383</v>
      </c>
      <c r="T200">
        <f t="shared" si="78"/>
        <v>1.2974796794305394E-2</v>
      </c>
    </row>
    <row r="201" spans="1:20" x14ac:dyDescent="0.3">
      <c r="A201">
        <v>118.944</v>
      </c>
      <c r="B201">
        <f t="shared" si="63"/>
        <v>11.664149685213879</v>
      </c>
      <c r="C201">
        <v>16.484400000000001</v>
      </c>
      <c r="D201">
        <v>38.050800000000002</v>
      </c>
      <c r="E201">
        <v>8.2010000000000005</v>
      </c>
      <c r="F201">
        <f t="shared" si="64"/>
        <v>998.86496707459469</v>
      </c>
      <c r="G201">
        <f t="shared" si="65"/>
        <v>0.7745451567870365</v>
      </c>
      <c r="H201">
        <f t="shared" si="66"/>
        <v>-4.4883538765834556E-3</v>
      </c>
      <c r="I201">
        <f t="shared" si="67"/>
        <v>1027.9830549121709</v>
      </c>
      <c r="J201">
        <f t="shared" si="68"/>
        <v>21523.612106082874</v>
      </c>
      <c r="K201">
        <f t="shared" si="69"/>
        <v>47.439432745842211</v>
      </c>
      <c r="L201">
        <f t="shared" si="70"/>
        <v>0.30636221207097125</v>
      </c>
      <c r="M201">
        <f t="shared" si="71"/>
        <v>23400.629082091054</v>
      </c>
      <c r="N201">
        <f t="shared" si="72"/>
        <v>3.292547871665966</v>
      </c>
      <c r="O201">
        <f t="shared" si="73"/>
        <v>90.214301555706982</v>
      </c>
      <c r="P201">
        <f t="shared" si="74"/>
        <v>-1.4952284433556798E-6</v>
      </c>
      <c r="Q201">
        <f t="shared" si="75"/>
        <v>-2.408889090735189E-5</v>
      </c>
      <c r="R201">
        <f t="shared" si="76"/>
        <v>24452.898921832715</v>
      </c>
      <c r="S201">
        <f t="shared" si="77"/>
        <v>1028.4736417560084</v>
      </c>
      <c r="T201">
        <f t="shared" si="78"/>
        <v>5.29751714230072E-2</v>
      </c>
    </row>
    <row r="202" spans="1:20" x14ac:dyDescent="0.3">
      <c r="A202">
        <v>118.95</v>
      </c>
      <c r="B202">
        <f t="shared" si="63"/>
        <v>11.664738070488557</v>
      </c>
      <c r="C202">
        <v>16.484000000000002</v>
      </c>
      <c r="D202">
        <v>38.049500000000002</v>
      </c>
      <c r="E202">
        <v>8.2010000000000005</v>
      </c>
      <c r="F202">
        <f t="shared" si="64"/>
        <v>998.86503424138004</v>
      </c>
      <c r="G202">
        <f t="shared" si="65"/>
        <v>0.77454601502458331</v>
      </c>
      <c r="H202">
        <f t="shared" si="66"/>
        <v>-4.4883729647775998E-3</v>
      </c>
      <c r="I202">
        <f t="shared" si="67"/>
        <v>1027.9821495367569</v>
      </c>
      <c r="J202">
        <f t="shared" si="68"/>
        <v>21523.579359511819</v>
      </c>
      <c r="K202">
        <f t="shared" si="69"/>
        <v>47.439549194647554</v>
      </c>
      <c r="L202">
        <f t="shared" si="70"/>
        <v>0.30635779254352008</v>
      </c>
      <c r="M202">
        <f t="shared" si="71"/>
        <v>23400.534372699341</v>
      </c>
      <c r="N202">
        <f t="shared" si="72"/>
        <v>3.2925459543071223</v>
      </c>
      <c r="O202">
        <f t="shared" si="73"/>
        <v>90.211330177158757</v>
      </c>
      <c r="P202">
        <f t="shared" si="74"/>
        <v>-1.493475392527997E-6</v>
      </c>
      <c r="Q202">
        <f t="shared" si="75"/>
        <v>-2.4086787211671476E-5</v>
      </c>
      <c r="R202">
        <f t="shared" si="76"/>
        <v>24452.822632810719</v>
      </c>
      <c r="S202">
        <f t="shared" si="77"/>
        <v>1028.472762238787</v>
      </c>
      <c r="T202">
        <f t="shared" si="78"/>
        <v>3.7373449925279995E-2</v>
      </c>
    </row>
    <row r="203" spans="1:20" x14ac:dyDescent="0.3">
      <c r="A203">
        <v>118.96299999999999</v>
      </c>
      <c r="B203">
        <f t="shared" si="63"/>
        <v>11.666012905250357</v>
      </c>
      <c r="C203">
        <v>16.484000000000002</v>
      </c>
      <c r="D203">
        <v>38.0488</v>
      </c>
      <c r="E203">
        <v>8.2010000000000005</v>
      </c>
      <c r="F203">
        <f t="shared" si="64"/>
        <v>998.86503424138004</v>
      </c>
      <c r="G203">
        <f t="shared" si="65"/>
        <v>0.77454601502458331</v>
      </c>
      <c r="H203">
        <f t="shared" si="66"/>
        <v>-4.4883729647775998E-3</v>
      </c>
      <c r="I203">
        <f t="shared" si="67"/>
        <v>1027.9816106886342</v>
      </c>
      <c r="J203">
        <f t="shared" si="68"/>
        <v>21523.579359511819</v>
      </c>
      <c r="K203">
        <f t="shared" si="69"/>
        <v>47.439549194647554</v>
      </c>
      <c r="L203">
        <f t="shared" si="70"/>
        <v>0.30635779254352008</v>
      </c>
      <c r="M203">
        <f t="shared" si="71"/>
        <v>23400.499180790852</v>
      </c>
      <c r="N203">
        <f t="shared" si="72"/>
        <v>3.2925459543071223</v>
      </c>
      <c r="O203">
        <f t="shared" si="73"/>
        <v>90.209730712120603</v>
      </c>
      <c r="P203">
        <f t="shared" si="74"/>
        <v>-1.493475392527997E-6</v>
      </c>
      <c r="Q203">
        <f t="shared" si="75"/>
        <v>-2.4086371560525639E-5</v>
      </c>
      <c r="R203">
        <f t="shared" si="76"/>
        <v>24452.883785402228</v>
      </c>
      <c r="S203">
        <f t="shared" si="77"/>
        <v>1028.4722755502742</v>
      </c>
      <c r="T203">
        <f t="shared" si="78"/>
        <v>1.8887332033678185E-2</v>
      </c>
    </row>
    <row r="204" spans="1:20" x14ac:dyDescent="0.3">
      <c r="A204">
        <v>118.947</v>
      </c>
      <c r="B204">
        <f t="shared" si="63"/>
        <v>11.664443877851218</v>
      </c>
      <c r="C204">
        <v>16.483799999999999</v>
      </c>
      <c r="D204">
        <v>38.048999999999999</v>
      </c>
      <c r="E204">
        <v>8.2010000000000005</v>
      </c>
      <c r="F204">
        <f t="shared" si="64"/>
        <v>998.86506782409151</v>
      </c>
      <c r="G204">
        <f t="shared" si="65"/>
        <v>0.77454644414868956</v>
      </c>
      <c r="H204">
        <f t="shared" si="66"/>
        <v>-4.4883825090732245E-3</v>
      </c>
      <c r="I204">
        <f t="shared" si="67"/>
        <v>1027.9818123156188</v>
      </c>
      <c r="J204">
        <f t="shared" si="68"/>
        <v>21523.562986017685</v>
      </c>
      <c r="K204">
        <f t="shared" si="69"/>
        <v>47.439607420004116</v>
      </c>
      <c r="L204">
        <f t="shared" si="70"/>
        <v>0.30635558276001479</v>
      </c>
      <c r="M204">
        <f t="shared" si="71"/>
        <v>23400.494558904131</v>
      </c>
      <c r="N204">
        <f t="shared" si="72"/>
        <v>3.2925449956382016</v>
      </c>
      <c r="O204">
        <f t="shared" si="73"/>
        <v>90.210187230386865</v>
      </c>
      <c r="P204">
        <f t="shared" si="74"/>
        <v>-1.4925988607797104E-6</v>
      </c>
      <c r="Q204">
        <f t="shared" si="75"/>
        <v>-2.4085824414684734E-5</v>
      </c>
      <c r="R204">
        <f t="shared" si="76"/>
        <v>24452.742947964198</v>
      </c>
      <c r="S204">
        <f t="shared" si="77"/>
        <v>1028.4724140767155</v>
      </c>
      <c r="T204">
        <f t="shared" si="78"/>
        <v>9.0828692316888126E-3</v>
      </c>
    </row>
    <row r="205" spans="1:20" x14ac:dyDescent="0.3">
      <c r="A205">
        <v>119.232</v>
      </c>
      <c r="B205">
        <f t="shared" si="63"/>
        <v>11.692392178398416</v>
      </c>
      <c r="C205">
        <v>16.484100000000002</v>
      </c>
      <c r="D205">
        <v>38.051499999999997</v>
      </c>
      <c r="E205">
        <v>8.2010000000000005</v>
      </c>
      <c r="F205">
        <f t="shared" si="64"/>
        <v>998.86501744985389</v>
      </c>
      <c r="G205">
        <f t="shared" si="65"/>
        <v>0.77454580046386357</v>
      </c>
      <c r="H205">
        <f t="shared" si="66"/>
        <v>-4.4883681926794258E-3</v>
      </c>
      <c r="I205">
        <f t="shared" si="67"/>
        <v>1027.9836652682009</v>
      </c>
      <c r="J205">
        <f t="shared" si="68"/>
        <v>21523.587546206734</v>
      </c>
      <c r="K205">
        <f t="shared" si="69"/>
        <v>47.43952008220775</v>
      </c>
      <c r="L205">
        <f t="shared" si="70"/>
        <v>0.30635889743032774</v>
      </c>
      <c r="M205">
        <f t="shared" si="71"/>
        <v>23400.642259376356</v>
      </c>
      <c r="N205">
        <f t="shared" si="72"/>
        <v>3.2925464336442074</v>
      </c>
      <c r="O205">
        <f t="shared" si="73"/>
        <v>90.215900313186992</v>
      </c>
      <c r="P205">
        <f t="shared" si="74"/>
        <v>-1.4939136568185343E-6</v>
      </c>
      <c r="Q205">
        <f t="shared" si="75"/>
        <v>-2.4088307729288551E-5</v>
      </c>
      <c r="R205">
        <f t="shared" si="76"/>
        <v>24455.478653403872</v>
      </c>
      <c r="S205">
        <f t="shared" si="77"/>
        <v>1028.4753889332196</v>
      </c>
      <c r="T205">
        <f t="shared" si="78"/>
        <v>9.9730194710067974E-3</v>
      </c>
    </row>
    <row r="206" spans="1:20" x14ac:dyDescent="0.3">
      <c r="A206">
        <v>119.295</v>
      </c>
      <c r="B206">
        <f t="shared" si="63"/>
        <v>11.698570223782532</v>
      </c>
      <c r="C206">
        <v>16.484100000000002</v>
      </c>
      <c r="D206">
        <v>38.053400000000003</v>
      </c>
      <c r="E206">
        <v>8.2010000000000005</v>
      </c>
      <c r="F206">
        <f t="shared" si="64"/>
        <v>998.86501744985389</v>
      </c>
      <c r="G206">
        <f t="shared" si="65"/>
        <v>0.77454580046386357</v>
      </c>
      <c r="H206">
        <f t="shared" si="66"/>
        <v>-4.4883681926794258E-3</v>
      </c>
      <c r="I206">
        <f t="shared" si="67"/>
        <v>1027.985127858276</v>
      </c>
      <c r="J206">
        <f t="shared" si="68"/>
        <v>21523.587546206734</v>
      </c>
      <c r="K206">
        <f t="shared" si="69"/>
        <v>47.43952008220775</v>
      </c>
      <c r="L206">
        <f t="shared" si="70"/>
        <v>0.30635889743032774</v>
      </c>
      <c r="M206">
        <f t="shared" si="71"/>
        <v>23400.737780468487</v>
      </c>
      <c r="N206">
        <f t="shared" si="72"/>
        <v>3.2925464336442074</v>
      </c>
      <c r="O206">
        <f t="shared" si="73"/>
        <v>90.220241718424063</v>
      </c>
      <c r="P206">
        <f t="shared" si="74"/>
        <v>-1.4939136568185343E-6</v>
      </c>
      <c r="Q206">
        <f t="shared" si="75"/>
        <v>-2.4089435919996876E-5</v>
      </c>
      <c r="R206">
        <f t="shared" si="76"/>
        <v>24456.182317021128</v>
      </c>
      <c r="S206">
        <f t="shared" si="77"/>
        <v>1028.477098003026</v>
      </c>
      <c r="T206">
        <f t="shared" si="78"/>
        <v>1.607775296001519E-2</v>
      </c>
    </row>
    <row r="207" spans="1:20" x14ac:dyDescent="0.3">
      <c r="A207">
        <v>119.328</v>
      </c>
      <c r="B207">
        <f t="shared" si="63"/>
        <v>11.701806342793262</v>
      </c>
      <c r="C207">
        <v>16.4846</v>
      </c>
      <c r="D207">
        <v>38.056199999999997</v>
      </c>
      <c r="E207">
        <v>8.2010000000000005</v>
      </c>
      <c r="F207">
        <f t="shared" si="64"/>
        <v>998.86493349052103</v>
      </c>
      <c r="G207">
        <f t="shared" si="65"/>
        <v>0.77454472767359583</v>
      </c>
      <c r="H207">
        <f t="shared" si="66"/>
        <v>-4.488344332684936E-3</v>
      </c>
      <c r="I207">
        <f t="shared" si="67"/>
        <v>1027.9871640728431</v>
      </c>
      <c r="J207">
        <f t="shared" si="68"/>
        <v>21523.628479159797</v>
      </c>
      <c r="K207">
        <f t="shared" si="69"/>
        <v>47.439374522393393</v>
      </c>
      <c r="L207">
        <f t="shared" si="70"/>
        <v>0.30636442181491719</v>
      </c>
      <c r="M207">
        <f t="shared" si="71"/>
        <v>23400.915239084909</v>
      </c>
      <c r="N207">
        <f t="shared" si="72"/>
        <v>3.2925488303558894</v>
      </c>
      <c r="O207">
        <f t="shared" si="73"/>
        <v>90.226640758066438</v>
      </c>
      <c r="P207">
        <f t="shared" si="74"/>
        <v>-1.4961049624350827E-6</v>
      </c>
      <c r="Q207">
        <f t="shared" si="75"/>
        <v>-2.4092763148146204E-5</v>
      </c>
      <c r="R207">
        <f t="shared" si="76"/>
        <v>24456.726617119788</v>
      </c>
      <c r="S207">
        <f t="shared" si="77"/>
        <v>1028.4792603914182</v>
      </c>
      <c r="T207">
        <f t="shared" si="78"/>
        <v>2.4987634764102547E-2</v>
      </c>
    </row>
    <row r="208" spans="1:20" x14ac:dyDescent="0.3">
      <c r="A208">
        <v>119.32599999999999</v>
      </c>
      <c r="B208">
        <f t="shared" si="63"/>
        <v>11.701610214368367</v>
      </c>
      <c r="C208">
        <v>16.4847</v>
      </c>
      <c r="D208">
        <v>38.0565</v>
      </c>
      <c r="E208">
        <v>8.2010000000000005</v>
      </c>
      <c r="F208">
        <f t="shared" si="64"/>
        <v>998.86491669831423</v>
      </c>
      <c r="G208">
        <f t="shared" si="65"/>
        <v>0.77454451311820849</v>
      </c>
      <c r="H208">
        <f t="shared" si="66"/>
        <v>-4.4883395607853141E-3</v>
      </c>
      <c r="I208">
        <f t="shared" si="67"/>
        <v>1027.9873711712212</v>
      </c>
      <c r="J208">
        <f t="shared" si="68"/>
        <v>21523.63666564611</v>
      </c>
      <c r="K208">
        <f t="shared" si="69"/>
        <v>47.439345410907457</v>
      </c>
      <c r="L208">
        <f t="shared" si="70"/>
        <v>0.30636552668194528</v>
      </c>
      <c r="M208">
        <f t="shared" si="71"/>
        <v>23400.937659372939</v>
      </c>
      <c r="N208">
        <f t="shared" si="72"/>
        <v>3.2925493097034768</v>
      </c>
      <c r="O208">
        <f t="shared" si="73"/>
        <v>90.227326478949124</v>
      </c>
      <c r="P208">
        <f t="shared" si="74"/>
        <v>-1.4965432203911637E-6</v>
      </c>
      <c r="Q208">
        <f t="shared" si="75"/>
        <v>-2.409327420115969E-5</v>
      </c>
      <c r="R208">
        <f t="shared" si="76"/>
        <v>24456.739365477981</v>
      </c>
      <c r="S208">
        <f t="shared" si="77"/>
        <v>1028.4794590805618</v>
      </c>
      <c r="T208">
        <f t="shared" si="78"/>
        <v>3.0767152051458635E-2</v>
      </c>
    </row>
    <row r="209" spans="1:20" x14ac:dyDescent="0.3">
      <c r="A209">
        <v>118.949</v>
      </c>
      <c r="B209">
        <f t="shared" si="63"/>
        <v>11.664640006276109</v>
      </c>
      <c r="C209">
        <v>16.484000000000002</v>
      </c>
      <c r="D209">
        <v>38.054600000000001</v>
      </c>
      <c r="E209">
        <v>8.2010000000000005</v>
      </c>
      <c r="F209">
        <f t="shared" si="64"/>
        <v>998.86503424138004</v>
      </c>
      <c r="G209">
        <f t="shared" si="65"/>
        <v>0.77454601502458331</v>
      </c>
      <c r="H209">
        <f t="shared" si="66"/>
        <v>-4.4883729647775998E-3</v>
      </c>
      <c r="I209">
        <f t="shared" si="67"/>
        <v>1027.9860754364438</v>
      </c>
      <c r="J209">
        <f t="shared" si="68"/>
        <v>21523.579359511819</v>
      </c>
      <c r="K209">
        <f t="shared" si="69"/>
        <v>47.439549194647554</v>
      </c>
      <c r="L209">
        <f t="shared" si="70"/>
        <v>0.30635779254352008</v>
      </c>
      <c r="M209">
        <f t="shared" si="71"/>
        <v>23400.790771440679</v>
      </c>
      <c r="N209">
        <f t="shared" si="72"/>
        <v>3.2925459543071223</v>
      </c>
      <c r="O209">
        <f t="shared" si="73"/>
        <v>90.222983422780288</v>
      </c>
      <c r="P209">
        <f t="shared" si="74"/>
        <v>-1.493475392527997E-6</v>
      </c>
      <c r="Q209">
        <f t="shared" si="75"/>
        <v>-2.4089815527162548E-5</v>
      </c>
      <c r="R209">
        <f t="shared" si="76"/>
        <v>24453.20611560715</v>
      </c>
      <c r="S209">
        <f t="shared" si="77"/>
        <v>1028.4766781880501</v>
      </c>
      <c r="T209">
        <f t="shared" si="78"/>
        <v>8.3837291648018817E-3</v>
      </c>
    </row>
    <row r="210" spans="1:20" x14ac:dyDescent="0.3">
      <c r="A210">
        <v>119.114</v>
      </c>
      <c r="B210">
        <f t="shared" si="63"/>
        <v>11.680820601329751</v>
      </c>
      <c r="C210">
        <v>16.484000000000002</v>
      </c>
      <c r="D210">
        <v>38.054099999999998</v>
      </c>
      <c r="E210">
        <v>8.2010000000000005</v>
      </c>
      <c r="F210">
        <f t="shared" si="64"/>
        <v>998.86503424138004</v>
      </c>
      <c r="G210">
        <f t="shared" si="65"/>
        <v>0.77454601502458331</v>
      </c>
      <c r="H210">
        <f t="shared" si="66"/>
        <v>-4.4883729647775998E-3</v>
      </c>
      <c r="I210">
        <f t="shared" si="67"/>
        <v>1027.9856905438337</v>
      </c>
      <c r="J210">
        <f t="shared" si="68"/>
        <v>21523.579359511819</v>
      </c>
      <c r="K210">
        <f t="shared" si="69"/>
        <v>47.439549194647554</v>
      </c>
      <c r="L210">
        <f t="shared" si="70"/>
        <v>0.30635779254352008</v>
      </c>
      <c r="M210">
        <f t="shared" si="71"/>
        <v>23400.765634266343</v>
      </c>
      <c r="N210">
        <f t="shared" si="72"/>
        <v>3.2925459543071223</v>
      </c>
      <c r="O210">
        <f t="shared" si="73"/>
        <v>90.221840947692641</v>
      </c>
      <c r="P210">
        <f t="shared" si="74"/>
        <v>-1.493475392527997E-6</v>
      </c>
      <c r="Q210">
        <f t="shared" si="75"/>
        <v>-2.4089518633486952E-5</v>
      </c>
      <c r="R210">
        <f t="shared" si="76"/>
        <v>24454.627485886307</v>
      </c>
      <c r="S210">
        <f t="shared" si="77"/>
        <v>1028.4769454075131</v>
      </c>
      <c r="T210">
        <f t="shared" si="78"/>
        <v>3.9283287800921029E-3</v>
      </c>
    </row>
    <row r="211" spans="1:20" x14ac:dyDescent="0.3">
      <c r="A211">
        <v>119.271</v>
      </c>
      <c r="B211">
        <f t="shared" si="63"/>
        <v>11.696216682683822</v>
      </c>
      <c r="C211">
        <v>16.484100000000002</v>
      </c>
      <c r="D211">
        <v>38.051200000000001</v>
      </c>
      <c r="E211">
        <v>8.2010000000000005</v>
      </c>
      <c r="F211">
        <f t="shared" si="64"/>
        <v>998.86501744985389</v>
      </c>
      <c r="G211">
        <f t="shared" si="65"/>
        <v>0.77454580046386357</v>
      </c>
      <c r="H211">
        <f t="shared" si="66"/>
        <v>-4.4883681926794258E-3</v>
      </c>
      <c r="I211">
        <f t="shared" si="67"/>
        <v>1027.9834343330647</v>
      </c>
      <c r="J211">
        <f t="shared" si="68"/>
        <v>21523.587546206734</v>
      </c>
      <c r="K211">
        <f t="shared" si="69"/>
        <v>47.43952008220775</v>
      </c>
      <c r="L211">
        <f t="shared" si="70"/>
        <v>0.30635889743032774</v>
      </c>
      <c r="M211">
        <f t="shared" si="71"/>
        <v>23400.627177110942</v>
      </c>
      <c r="N211">
        <f t="shared" si="72"/>
        <v>3.2925464336442074</v>
      </c>
      <c r="O211">
        <f t="shared" si="73"/>
        <v>90.215214828157244</v>
      </c>
      <c r="P211">
        <f t="shared" si="74"/>
        <v>-1.4939136568185343E-6</v>
      </c>
      <c r="Q211">
        <f t="shared" si="75"/>
        <v>-2.4088129593913556E-5</v>
      </c>
      <c r="R211">
        <f t="shared" si="76"/>
        <v>24455.800582524047</v>
      </c>
      <c r="S211">
        <f t="shared" si="77"/>
        <v>1028.4753123259836</v>
      </c>
      <c r="T211">
        <f t="shared" si="78"/>
        <v>9.9556635077085211E-3</v>
      </c>
    </row>
    <row r="212" spans="1:20" x14ac:dyDescent="0.3">
      <c r="A212">
        <v>119.39700000000001</v>
      </c>
      <c r="B212">
        <f t="shared" si="63"/>
        <v>11.708572773452056</v>
      </c>
      <c r="C212">
        <v>16.484000000000002</v>
      </c>
      <c r="D212">
        <v>38.052599999999998</v>
      </c>
      <c r="E212">
        <v>8.2010000000000005</v>
      </c>
      <c r="F212">
        <f t="shared" si="64"/>
        <v>998.86503424138004</v>
      </c>
      <c r="G212">
        <f t="shared" si="65"/>
        <v>0.77454601502458331</v>
      </c>
      <c r="H212">
        <f t="shared" si="66"/>
        <v>-4.4883729647775998E-3</v>
      </c>
      <c r="I212">
        <f t="shared" si="67"/>
        <v>1027.9845358666353</v>
      </c>
      <c r="J212">
        <f t="shared" si="68"/>
        <v>21523.579359511819</v>
      </c>
      <c r="K212">
        <f t="shared" si="69"/>
        <v>47.439549194647554</v>
      </c>
      <c r="L212">
        <f t="shared" si="70"/>
        <v>0.30635779254352008</v>
      </c>
      <c r="M212">
        <f t="shared" si="71"/>
        <v>23400.690222799196</v>
      </c>
      <c r="N212">
        <f t="shared" si="72"/>
        <v>3.2925459543071223</v>
      </c>
      <c r="O212">
        <f t="shared" si="73"/>
        <v>90.21841352246453</v>
      </c>
      <c r="P212">
        <f t="shared" si="74"/>
        <v>-1.493475392527997E-6</v>
      </c>
      <c r="Q212">
        <f t="shared" si="75"/>
        <v>-2.4088627952460166E-5</v>
      </c>
      <c r="R212">
        <f t="shared" si="76"/>
        <v>24457.015780706064</v>
      </c>
      <c r="S212">
        <f t="shared" si="77"/>
        <v>1028.4769097871508</v>
      </c>
      <c r="T212">
        <f t="shared" si="78"/>
        <v>1.0991213582154524E-2</v>
      </c>
    </row>
    <row r="213" spans="1:20" x14ac:dyDescent="0.3">
      <c r="A213">
        <v>119.473</v>
      </c>
      <c r="B213">
        <f t="shared" si="63"/>
        <v>11.716025653597976</v>
      </c>
      <c r="C213">
        <v>16.483799999999999</v>
      </c>
      <c r="D213">
        <v>38.053800000000003</v>
      </c>
      <c r="E213">
        <v>8.2010000000000005</v>
      </c>
      <c r="F213">
        <f t="shared" si="64"/>
        <v>998.86506782409151</v>
      </c>
      <c r="G213">
        <f t="shared" si="65"/>
        <v>0.77454644414868956</v>
      </c>
      <c r="H213">
        <f t="shared" si="66"/>
        <v>-4.4883825090732245E-3</v>
      </c>
      <c r="I213">
        <f t="shared" si="67"/>
        <v>1027.9855072803534</v>
      </c>
      <c r="J213">
        <f t="shared" si="68"/>
        <v>21523.562986017685</v>
      </c>
      <c r="K213">
        <f t="shared" si="69"/>
        <v>47.439607420004116</v>
      </c>
      <c r="L213">
        <f t="shared" si="70"/>
        <v>0.30635558276001479</v>
      </c>
      <c r="M213">
        <f t="shared" si="71"/>
        <v>23400.735875431685</v>
      </c>
      <c r="N213">
        <f t="shared" si="72"/>
        <v>3.2925449956382016</v>
      </c>
      <c r="O213">
        <f t="shared" si="73"/>
        <v>90.221154990960798</v>
      </c>
      <c r="P213">
        <f t="shared" si="74"/>
        <v>-1.4925988607797104E-6</v>
      </c>
      <c r="Q213">
        <f t="shared" si="75"/>
        <v>-2.4088674620541888E-5</v>
      </c>
      <c r="R213">
        <f t="shared" si="76"/>
        <v>24457.765935264906</v>
      </c>
      <c r="S213">
        <f t="shared" si="77"/>
        <v>1028.4781801096799</v>
      </c>
      <c r="T213">
        <f t="shared" si="78"/>
        <v>1.2620184402579773E-2</v>
      </c>
    </row>
    <row r="214" spans="1:20" x14ac:dyDescent="0.3">
      <c r="A214">
        <v>119.22199999999999</v>
      </c>
      <c r="B214">
        <f t="shared" si="63"/>
        <v>11.691411536273952</v>
      </c>
      <c r="C214">
        <v>16.484100000000002</v>
      </c>
      <c r="D214">
        <v>38.051499999999997</v>
      </c>
      <c r="E214">
        <v>8.2010000000000005</v>
      </c>
      <c r="F214">
        <f t="shared" si="64"/>
        <v>998.86501744985389</v>
      </c>
      <c r="G214">
        <f t="shared" si="65"/>
        <v>0.77454580046386357</v>
      </c>
      <c r="H214">
        <f t="shared" si="66"/>
        <v>-4.4883681926794258E-3</v>
      </c>
      <c r="I214">
        <f t="shared" si="67"/>
        <v>1027.9836652682009</v>
      </c>
      <c r="J214">
        <f t="shared" si="68"/>
        <v>21523.587546206734</v>
      </c>
      <c r="K214">
        <f t="shared" si="69"/>
        <v>47.43952008220775</v>
      </c>
      <c r="L214">
        <f t="shared" si="70"/>
        <v>0.30635889743032774</v>
      </c>
      <c r="M214">
        <f t="shared" si="71"/>
        <v>23400.642259376356</v>
      </c>
      <c r="N214">
        <f t="shared" si="72"/>
        <v>3.2925464336442074</v>
      </c>
      <c r="O214">
        <f t="shared" si="73"/>
        <v>90.215900313186992</v>
      </c>
      <c r="P214">
        <f t="shared" si="74"/>
        <v>-1.4939136568185343E-6</v>
      </c>
      <c r="Q214">
        <f t="shared" si="75"/>
        <v>-2.4088307729288551E-5</v>
      </c>
      <c r="R214">
        <f t="shared" si="76"/>
        <v>24455.390184444099</v>
      </c>
      <c r="S214">
        <f t="shared" si="77"/>
        <v>1028.475349452124</v>
      </c>
      <c r="T214">
        <f t="shared" si="78"/>
        <v>1.0366279161322321E-2</v>
      </c>
    </row>
    <row r="215" spans="1:20" x14ac:dyDescent="0.3">
      <c r="A215">
        <v>115.874</v>
      </c>
      <c r="B215">
        <f t="shared" si="63"/>
        <v>11.363092553003707</v>
      </c>
      <c r="C215">
        <v>16.494900000000001</v>
      </c>
      <c r="D215">
        <v>38.033200000000001</v>
      </c>
      <c r="E215">
        <v>8.2040000000000006</v>
      </c>
      <c r="F215">
        <f t="shared" si="64"/>
        <v>998.86320329702494</v>
      </c>
      <c r="G215">
        <f t="shared" si="65"/>
        <v>0.77452263313696201</v>
      </c>
      <c r="H215">
        <f t="shared" si="66"/>
        <v>-4.4878530008561459E-3</v>
      </c>
      <c r="I215">
        <f t="shared" si="67"/>
        <v>1027.9670038544518</v>
      </c>
      <c r="J215">
        <f t="shared" si="68"/>
        <v>21524.471504629804</v>
      </c>
      <c r="K215">
        <f t="shared" si="69"/>
        <v>47.436376874384294</v>
      </c>
      <c r="L215">
        <f t="shared" si="70"/>
        <v>0.30647820580177176</v>
      </c>
      <c r="M215">
        <f t="shared" si="71"/>
        <v>23400.51464384234</v>
      </c>
      <c r="N215">
        <f t="shared" si="72"/>
        <v>3.2925982123507898</v>
      </c>
      <c r="O215">
        <f t="shared" si="73"/>
        <v>90.174111218452396</v>
      </c>
      <c r="P215">
        <f t="shared" si="74"/>
        <v>-1.5412399861101276E-6</v>
      </c>
      <c r="Q215">
        <f t="shared" si="75"/>
        <v>-2.4113397630532804E-5</v>
      </c>
      <c r="R215">
        <f t="shared" si="76"/>
        <v>24425.168301983638</v>
      </c>
      <c r="S215">
        <f t="shared" si="77"/>
        <v>1028.4454579137855</v>
      </c>
      <c r="T215">
        <f t="shared" si="78"/>
        <v>9.2236712198539121E-3</v>
      </c>
    </row>
    <row r="216" spans="1:20" x14ac:dyDescent="0.3">
      <c r="A216">
        <v>114.58199999999999</v>
      </c>
      <c r="B216">
        <f t="shared" si="63"/>
        <v>11.236393590523074</v>
      </c>
      <c r="C216">
        <v>16.4892</v>
      </c>
      <c r="D216">
        <v>38.009</v>
      </c>
      <c r="E216">
        <v>8.2059999999999995</v>
      </c>
      <c r="F216">
        <f t="shared" si="64"/>
        <v>998.86416093152809</v>
      </c>
      <c r="G216">
        <f t="shared" si="65"/>
        <v>0.77453485904562591</v>
      </c>
      <c r="H216">
        <f t="shared" si="66"/>
        <v>-4.4881248595525442E-3</v>
      </c>
      <c r="I216">
        <f t="shared" si="67"/>
        <v>1027.9497344640777</v>
      </c>
      <c r="J216">
        <f t="shared" si="68"/>
        <v>21524.005021547251</v>
      </c>
      <c r="K216">
        <f t="shared" si="69"/>
        <v>47.43803555857621</v>
      </c>
      <c r="L216">
        <f t="shared" si="70"/>
        <v>0.30641524228622885</v>
      </c>
      <c r="M216">
        <f t="shared" si="71"/>
        <v>23398.879891943856</v>
      </c>
      <c r="N216">
        <f t="shared" si="72"/>
        <v>3.2925708821563497</v>
      </c>
      <c r="O216">
        <f t="shared" si="73"/>
        <v>90.118801998059737</v>
      </c>
      <c r="P216">
        <f t="shared" si="74"/>
        <v>-1.5162637357243085E-6</v>
      </c>
      <c r="Q216">
        <f t="shared" si="75"/>
        <v>-2.408005636275527E-5</v>
      </c>
      <c r="R216">
        <f t="shared" si="76"/>
        <v>24411.487180835851</v>
      </c>
      <c r="S216">
        <f t="shared" si="77"/>
        <v>1028.4231086071725</v>
      </c>
      <c r="T216">
        <f t="shared" si="78"/>
        <v>1.2838902315142486E-2</v>
      </c>
    </row>
    <row r="217" spans="1:20" x14ac:dyDescent="0.3">
      <c r="A217">
        <v>115.90900000000001</v>
      </c>
      <c r="B217">
        <f t="shared" si="63"/>
        <v>11.366524800439329</v>
      </c>
      <c r="C217">
        <v>16.4907</v>
      </c>
      <c r="D217">
        <v>38.008800000000001</v>
      </c>
      <c r="E217">
        <v>8.2059999999999995</v>
      </c>
      <c r="F217">
        <f t="shared" si="64"/>
        <v>998.86390895819488</v>
      </c>
      <c r="G217">
        <f t="shared" si="65"/>
        <v>0.77453164142133712</v>
      </c>
      <c r="H217">
        <f t="shared" si="66"/>
        <v>-4.4880533073663534E-3</v>
      </c>
      <c r="I217">
        <f t="shared" si="67"/>
        <v>1027.9492230080164</v>
      </c>
      <c r="J217">
        <f t="shared" si="68"/>
        <v>21524.127791203453</v>
      </c>
      <c r="K217">
        <f t="shared" si="69"/>
        <v>47.437599012666425</v>
      </c>
      <c r="L217">
        <f t="shared" si="70"/>
        <v>0.30643181267085329</v>
      </c>
      <c r="M217">
        <f t="shared" si="71"/>
        <v>23398.979897602723</v>
      </c>
      <c r="N217">
        <f t="shared" si="72"/>
        <v>3.2925780737615296</v>
      </c>
      <c r="O217">
        <f t="shared" si="73"/>
        <v>90.118348550716021</v>
      </c>
      <c r="P217">
        <f t="shared" si="74"/>
        <v>-1.5228367657523689E-6</v>
      </c>
      <c r="Q217">
        <f t="shared" si="75"/>
        <v>-2.4084932476238431E-5</v>
      </c>
      <c r="R217">
        <f t="shared" si="76"/>
        <v>24423.309229656708</v>
      </c>
      <c r="S217">
        <f t="shared" si="77"/>
        <v>1028.4278498210551</v>
      </c>
      <c r="T217">
        <f t="shared" si="78"/>
        <v>5.8349271165948936E-3</v>
      </c>
    </row>
    <row r="218" spans="1:20" x14ac:dyDescent="0.3">
      <c r="A218">
        <v>118.581</v>
      </c>
      <c r="B218">
        <f t="shared" si="63"/>
        <v>11.628552376095868</v>
      </c>
      <c r="C218">
        <v>16.491700000000002</v>
      </c>
      <c r="D218">
        <v>38.043700000000001</v>
      </c>
      <c r="E218">
        <v>8.2029999999999994</v>
      </c>
      <c r="F218">
        <f t="shared" si="64"/>
        <v>998.86374096178758</v>
      </c>
      <c r="G218">
        <f t="shared" si="65"/>
        <v>0.77452949644955449</v>
      </c>
      <c r="H218">
        <f t="shared" si="66"/>
        <v>-4.4880056100453942E-3</v>
      </c>
      <c r="I218">
        <f t="shared" si="67"/>
        <v>1027.9758492945771</v>
      </c>
      <c r="J218">
        <f t="shared" si="68"/>
        <v>21524.20963329549</v>
      </c>
      <c r="K218">
        <f t="shared" si="69"/>
        <v>47.43730800192936</v>
      </c>
      <c r="L218">
        <f t="shared" si="70"/>
        <v>0.30644285918186132</v>
      </c>
      <c r="M218">
        <f t="shared" si="71"/>
        <v>23400.807754722096</v>
      </c>
      <c r="N218">
        <f t="shared" si="72"/>
        <v>3.2925828683837381</v>
      </c>
      <c r="O218">
        <f t="shared" si="73"/>
        <v>90.19809563352365</v>
      </c>
      <c r="P218">
        <f t="shared" si="74"/>
        <v>-1.5272186538035668E-6</v>
      </c>
      <c r="Q218">
        <f t="shared" si="75"/>
        <v>-2.4108977959319395E-5</v>
      </c>
      <c r="R218">
        <f t="shared" si="76"/>
        <v>24449.677773926749</v>
      </c>
      <c r="S218">
        <f t="shared" si="77"/>
        <v>1028.4649992629936</v>
      </c>
      <c r="T218">
        <f t="shared" si="78"/>
        <v>1.1510023221833258E-2</v>
      </c>
    </row>
    <row r="219" spans="1:20" x14ac:dyDescent="0.3">
      <c r="A219">
        <v>119.93</v>
      </c>
      <c r="B219">
        <f t="shared" si="63"/>
        <v>11.760840998685941</v>
      </c>
      <c r="C219">
        <v>16.485800000000001</v>
      </c>
      <c r="D219">
        <v>38.056600000000003</v>
      </c>
      <c r="E219">
        <v>8.2010000000000005</v>
      </c>
      <c r="F219">
        <f t="shared" si="64"/>
        <v>998.8647319765455</v>
      </c>
      <c r="G219">
        <f t="shared" si="65"/>
        <v>0.77454215306760787</v>
      </c>
      <c r="H219">
        <f t="shared" si="66"/>
        <v>-4.4882870720735438E-3</v>
      </c>
      <c r="I219">
        <f t="shared" si="67"/>
        <v>1027.9871859352886</v>
      </c>
      <c r="J219">
        <f t="shared" si="68"/>
        <v>21523.726714700933</v>
      </c>
      <c r="K219">
        <f t="shared" si="69"/>
        <v>47.439025195054576</v>
      </c>
      <c r="L219">
        <f t="shared" si="70"/>
        <v>0.30637768000167886</v>
      </c>
      <c r="M219">
        <f t="shared" si="71"/>
        <v>23401.023402781473</v>
      </c>
      <c r="N219">
        <f t="shared" si="72"/>
        <v>3.2925545826424512</v>
      </c>
      <c r="O219">
        <f t="shared" si="73"/>
        <v>90.227557568099655</v>
      </c>
      <c r="P219">
        <f t="shared" si="74"/>
        <v>-1.5013639882293223E-6</v>
      </c>
      <c r="Q219">
        <f t="shared" si="75"/>
        <v>-2.409699563447034E-5</v>
      </c>
      <c r="R219">
        <f t="shared" si="76"/>
        <v>24462.172028006353</v>
      </c>
      <c r="S219">
        <f t="shared" si="77"/>
        <v>1028.4816558953232</v>
      </c>
      <c r="T219">
        <f t="shared" si="78"/>
        <v>1.0846818864170443E-2</v>
      </c>
    </row>
    <row r="220" spans="1:20" x14ac:dyDescent="0.3">
      <c r="A220">
        <v>119.672</v>
      </c>
      <c r="B220">
        <f t="shared" si="63"/>
        <v>11.73554043187479</v>
      </c>
      <c r="C220">
        <v>16.485900000000001</v>
      </c>
      <c r="D220">
        <v>38.0548</v>
      </c>
      <c r="E220">
        <v>8.2010000000000005</v>
      </c>
      <c r="F220">
        <f t="shared" si="64"/>
        <v>998.86471518297662</v>
      </c>
      <c r="G220">
        <f t="shared" si="65"/>
        <v>0.77454193852288589</v>
      </c>
      <c r="H220">
        <f t="shared" si="66"/>
        <v>-4.4882823005710261E-3</v>
      </c>
      <c r="I220">
        <f t="shared" si="67"/>
        <v>1027.9857764884991</v>
      </c>
      <c r="J220">
        <f t="shared" si="68"/>
        <v>21523.734900770047</v>
      </c>
      <c r="K220">
        <f t="shared" si="69"/>
        <v>47.43899608547634</v>
      </c>
      <c r="L220">
        <f t="shared" si="70"/>
        <v>0.30637878482914777</v>
      </c>
      <c r="M220">
        <f t="shared" si="71"/>
        <v>23400.940247148596</v>
      </c>
      <c r="N220">
        <f t="shared" si="72"/>
        <v>3.2925550620110409</v>
      </c>
      <c r="O220">
        <f t="shared" si="73"/>
        <v>90.223444893779885</v>
      </c>
      <c r="P220">
        <f t="shared" si="74"/>
        <v>-1.5018022335165246E-6</v>
      </c>
      <c r="Q220">
        <f t="shared" si="75"/>
        <v>-2.4096259818843816E-5</v>
      </c>
      <c r="R220">
        <f t="shared" si="76"/>
        <v>24459.757813995573</v>
      </c>
      <c r="S220">
        <f t="shared" si="77"/>
        <v>1028.4792302537314</v>
      </c>
      <c r="T220">
        <f t="shared" si="78"/>
        <v>9.4649590074215098E-3</v>
      </c>
    </row>
    <row r="221" spans="1:20" x14ac:dyDescent="0.3">
      <c r="A221">
        <v>119.708</v>
      </c>
      <c r="B221">
        <f t="shared" si="63"/>
        <v>11.739070743522859</v>
      </c>
      <c r="C221">
        <v>16.484200000000001</v>
      </c>
      <c r="D221">
        <v>38.056199999999997</v>
      </c>
      <c r="E221">
        <v>8.2010000000000005</v>
      </c>
      <c r="F221">
        <f t="shared" si="64"/>
        <v>998.8650006582144</v>
      </c>
      <c r="G221">
        <f t="shared" si="65"/>
        <v>0.77454558590403233</v>
      </c>
      <c r="H221">
        <f t="shared" si="66"/>
        <v>-4.4883634206143441E-3</v>
      </c>
      <c r="I221">
        <f t="shared" si="67"/>
        <v>1027.9872594202986</v>
      </c>
      <c r="J221">
        <f t="shared" si="68"/>
        <v>21523.595732866885</v>
      </c>
      <c r="K221">
        <f t="shared" si="69"/>
        <v>47.439490969926915</v>
      </c>
      <c r="L221">
        <f t="shared" si="70"/>
        <v>0.30636000231383886</v>
      </c>
      <c r="M221">
        <f t="shared" si="71"/>
        <v>23400.885886787026</v>
      </c>
      <c r="N221">
        <f t="shared" si="72"/>
        <v>3.2925469129830436</v>
      </c>
      <c r="O221">
        <f t="shared" si="73"/>
        <v>90.226639814753227</v>
      </c>
      <c r="P221">
        <f t="shared" si="74"/>
        <v>-1.4943519200533213E-6</v>
      </c>
      <c r="Q221">
        <f t="shared" si="75"/>
        <v>-2.4091431445521735E-5</v>
      </c>
      <c r="R221">
        <f t="shared" si="76"/>
        <v>24460.059474584225</v>
      </c>
      <c r="S221">
        <f t="shared" si="77"/>
        <v>1028.480856320308</v>
      </c>
      <c r="T221">
        <f t="shared" si="78"/>
        <v>2.0745926878252999E-2</v>
      </c>
    </row>
    <row r="222" spans="1:20" x14ac:dyDescent="0.3">
      <c r="A222">
        <v>119.774</v>
      </c>
      <c r="B222">
        <f t="shared" si="63"/>
        <v>11.745542981544315</v>
      </c>
      <c r="C222">
        <v>16.484400000000001</v>
      </c>
      <c r="D222">
        <v>38.055100000000003</v>
      </c>
      <c r="E222">
        <v>8.2010000000000005</v>
      </c>
      <c r="F222">
        <f t="shared" si="64"/>
        <v>998.86496707459469</v>
      </c>
      <c r="G222">
        <f t="shared" si="65"/>
        <v>0.7745451567870365</v>
      </c>
      <c r="H222">
        <f t="shared" si="66"/>
        <v>-4.4883538765834556E-3</v>
      </c>
      <c r="I222">
        <f t="shared" si="67"/>
        <v>1027.9863649831527</v>
      </c>
      <c r="J222">
        <f t="shared" si="68"/>
        <v>21523.612106082874</v>
      </c>
      <c r="K222">
        <f t="shared" si="69"/>
        <v>47.439432745842211</v>
      </c>
      <c r="L222">
        <f t="shared" si="70"/>
        <v>0.30636221207097125</v>
      </c>
      <c r="M222">
        <f t="shared" si="71"/>
        <v>23400.845261241251</v>
      </c>
      <c r="N222">
        <f t="shared" si="72"/>
        <v>3.292547871665966</v>
      </c>
      <c r="O222">
        <f t="shared" si="73"/>
        <v>90.224126841210889</v>
      </c>
      <c r="P222">
        <f t="shared" si="74"/>
        <v>-1.4952284433556798E-6</v>
      </c>
      <c r="Q222">
        <f t="shared" si="75"/>
        <v>-2.409144414535464E-5</v>
      </c>
      <c r="R222">
        <f t="shared" si="76"/>
        <v>24460.573297424853</v>
      </c>
      <c r="S222">
        <f t="shared" si="77"/>
        <v>1028.4802233454277</v>
      </c>
      <c r="T222">
        <f t="shared" si="78"/>
        <v>9.5595254823009727E-3</v>
      </c>
    </row>
    <row r="223" spans="1:20" x14ac:dyDescent="0.3">
      <c r="A223">
        <v>119.821</v>
      </c>
      <c r="B223">
        <f t="shared" si="63"/>
        <v>11.750151999529292</v>
      </c>
      <c r="C223">
        <v>16.4847</v>
      </c>
      <c r="D223">
        <v>38.056600000000003</v>
      </c>
      <c r="E223">
        <v>8.2010000000000005</v>
      </c>
      <c r="F223">
        <f t="shared" si="64"/>
        <v>998.86491669831423</v>
      </c>
      <c r="G223">
        <f t="shared" si="65"/>
        <v>0.77454451311820849</v>
      </c>
      <c r="H223">
        <f t="shared" si="66"/>
        <v>-4.4883395607853141E-3</v>
      </c>
      <c r="I223">
        <f t="shared" si="67"/>
        <v>1027.9874481497166</v>
      </c>
      <c r="J223">
        <f t="shared" si="68"/>
        <v>21523.63666564611</v>
      </c>
      <c r="K223">
        <f t="shared" si="69"/>
        <v>47.439345410907457</v>
      </c>
      <c r="L223">
        <f t="shared" si="70"/>
        <v>0.30636552668194528</v>
      </c>
      <c r="M223">
        <f t="shared" si="71"/>
        <v>23400.94268680278</v>
      </c>
      <c r="N223">
        <f t="shared" si="72"/>
        <v>3.2925493097034768</v>
      </c>
      <c r="O223">
        <f t="shared" si="73"/>
        <v>90.227554973967301</v>
      </c>
      <c r="P223">
        <f t="shared" si="74"/>
        <v>-1.4965432203911637E-6</v>
      </c>
      <c r="Q223">
        <f t="shared" si="75"/>
        <v>-2.4093333577957298E-5</v>
      </c>
      <c r="R223">
        <f t="shared" si="76"/>
        <v>24461.126845820854</v>
      </c>
      <c r="S223">
        <f t="shared" si="77"/>
        <v>1028.4814897328879</v>
      </c>
      <c r="T223">
        <f t="shared" si="78"/>
        <v>1.6023196907000579E-2</v>
      </c>
    </row>
    <row r="224" spans="1:20" x14ac:dyDescent="0.3">
      <c r="A224">
        <v>119.833</v>
      </c>
      <c r="B224">
        <f t="shared" si="63"/>
        <v>11.751328770078647</v>
      </c>
      <c r="C224">
        <v>16.485199999999999</v>
      </c>
      <c r="D224">
        <v>38.057600000000001</v>
      </c>
      <c r="E224">
        <v>8.2010000000000005</v>
      </c>
      <c r="F224">
        <f t="shared" si="64"/>
        <v>998.86483273557633</v>
      </c>
      <c r="G224">
        <f t="shared" si="65"/>
        <v>0.77454344035460421</v>
      </c>
      <c r="H224">
        <f t="shared" si="66"/>
        <v>-4.488315701783584E-3</v>
      </c>
      <c r="I224">
        <f t="shared" si="67"/>
        <v>1027.9880987469835</v>
      </c>
      <c r="J224">
        <f t="shared" si="68"/>
        <v>21523.677597556165</v>
      </c>
      <c r="K224">
        <f t="shared" si="69"/>
        <v>47.439199855862427</v>
      </c>
      <c r="L224">
        <f t="shared" si="70"/>
        <v>0.30637105096763684</v>
      </c>
      <c r="M224">
        <f t="shared" si="71"/>
        <v>23401.029650550812</v>
      </c>
      <c r="N224">
        <f t="shared" si="72"/>
        <v>3.2925517064676662</v>
      </c>
      <c r="O224">
        <f t="shared" si="73"/>
        <v>90.229841103272861</v>
      </c>
      <c r="P224">
        <f t="shared" si="74"/>
        <v>-1.4987344943355103E-6</v>
      </c>
      <c r="Q224">
        <f t="shared" si="75"/>
        <v>-2.4095591921448792E-5</v>
      </c>
      <c r="R224">
        <f t="shared" si="76"/>
        <v>24461.346850777212</v>
      </c>
      <c r="S224">
        <f t="shared" si="77"/>
        <v>1028.4821856986155</v>
      </c>
      <c r="T224">
        <f t="shared" si="78"/>
        <v>2.3508123020252521E-2</v>
      </c>
    </row>
    <row r="225" spans="1:20" x14ac:dyDescent="0.3">
      <c r="A225">
        <v>119.86499999999999</v>
      </c>
      <c r="B225">
        <f t="shared" si="63"/>
        <v>11.754466824876928</v>
      </c>
      <c r="C225">
        <v>16.485299999999999</v>
      </c>
      <c r="D225">
        <v>38.058500000000002</v>
      </c>
      <c r="E225">
        <v>8.2010000000000005</v>
      </c>
      <c r="F225">
        <f t="shared" si="64"/>
        <v>998.86481594268832</v>
      </c>
      <c r="G225">
        <f t="shared" si="65"/>
        <v>0.77454322580454937</v>
      </c>
      <c r="H225">
        <f t="shared" si="66"/>
        <v>-4.4883109300825133E-3</v>
      </c>
      <c r="I225">
        <f t="shared" si="67"/>
        <v>1027.9887677152424</v>
      </c>
      <c r="J225">
        <f t="shared" si="68"/>
        <v>21523.68578383388</v>
      </c>
      <c r="K225">
        <f t="shared" si="69"/>
        <v>47.439170745330351</v>
      </c>
      <c r="L225">
        <f t="shared" si="70"/>
        <v>0.30637215581488531</v>
      </c>
      <c r="M225">
        <f t="shared" si="71"/>
        <v>23401.082235165031</v>
      </c>
      <c r="N225">
        <f t="shared" si="72"/>
        <v>3.2925521858257549</v>
      </c>
      <c r="O225">
        <f t="shared" si="73"/>
        <v>90.231897794256952</v>
      </c>
      <c r="P225">
        <f t="shared" si="74"/>
        <v>-1.4991727459571554E-6</v>
      </c>
      <c r="Q225">
        <f t="shared" si="75"/>
        <v>-2.4096459209141098E-5</v>
      </c>
      <c r="R225">
        <f t="shared" si="76"/>
        <v>24461.706754986015</v>
      </c>
      <c r="S225">
        <f t="shared" si="77"/>
        <v>1028.4829797171326</v>
      </c>
      <c r="T225">
        <f t="shared" si="78"/>
        <v>1.5376405004458726E-2</v>
      </c>
    </row>
    <row r="226" spans="1:20" x14ac:dyDescent="0.3">
      <c r="A226">
        <v>119.833</v>
      </c>
      <c r="B226">
        <f t="shared" si="63"/>
        <v>11.751328770078647</v>
      </c>
      <c r="C226">
        <v>16.485099999999999</v>
      </c>
      <c r="D226">
        <v>38.058599999999998</v>
      </c>
      <c r="E226">
        <v>8.2010000000000005</v>
      </c>
      <c r="F226">
        <f t="shared" si="64"/>
        <v>998.86484952835087</v>
      </c>
      <c r="G226">
        <f t="shared" si="65"/>
        <v>0.77454365490554744</v>
      </c>
      <c r="H226">
        <f t="shared" si="66"/>
        <v>-4.4883204735177464E-3</v>
      </c>
      <c r="I226">
        <f t="shared" si="67"/>
        <v>1027.988892369664</v>
      </c>
      <c r="J226">
        <f t="shared" si="68"/>
        <v>21523.669411243689</v>
      </c>
      <c r="K226">
        <f t="shared" si="69"/>
        <v>47.439228966553486</v>
      </c>
      <c r="L226">
        <f t="shared" si="70"/>
        <v>0.30636994611709173</v>
      </c>
      <c r="M226">
        <f t="shared" si="71"/>
        <v>23401.07258700455</v>
      </c>
      <c r="N226">
        <f t="shared" si="72"/>
        <v>3.292551227111328</v>
      </c>
      <c r="O226">
        <f t="shared" si="73"/>
        <v>90.232125817641617</v>
      </c>
      <c r="P226">
        <f t="shared" si="74"/>
        <v>-1.4982962416581267E-6</v>
      </c>
      <c r="Q226">
        <f t="shared" si="75"/>
        <v>-2.4095852765678526E-5</v>
      </c>
      <c r="R226">
        <f t="shared" si="76"/>
        <v>24461.416635624624</v>
      </c>
      <c r="S226">
        <f t="shared" si="77"/>
        <v>1028.4829782925024</v>
      </c>
      <c r="T226">
        <f t="shared" si="78"/>
        <v>6.5131423760662985E-4</v>
      </c>
    </row>
    <row r="227" spans="1:20" x14ac:dyDescent="0.3">
      <c r="A227">
        <v>119.637</v>
      </c>
      <c r="B227">
        <f t="shared" si="63"/>
        <v>11.73210818443917</v>
      </c>
      <c r="C227">
        <v>16.485099999999999</v>
      </c>
      <c r="D227">
        <v>38.057899999999997</v>
      </c>
      <c r="E227">
        <v>8.2010000000000005</v>
      </c>
      <c r="F227">
        <f t="shared" si="64"/>
        <v>998.86484952835087</v>
      </c>
      <c r="G227">
        <f t="shared" si="65"/>
        <v>0.77454365490554744</v>
      </c>
      <c r="H227">
        <f t="shared" si="66"/>
        <v>-4.4883204735177464E-3</v>
      </c>
      <c r="I227">
        <f t="shared" si="67"/>
        <v>1027.9883535201743</v>
      </c>
      <c r="J227">
        <f t="shared" si="68"/>
        <v>21523.669411243689</v>
      </c>
      <c r="K227">
        <f t="shared" si="69"/>
        <v>47.439228966553486</v>
      </c>
      <c r="L227">
        <f t="shared" si="70"/>
        <v>0.30636994611709173</v>
      </c>
      <c r="M227">
        <f t="shared" si="71"/>
        <v>23401.037395004234</v>
      </c>
      <c r="N227">
        <f t="shared" si="72"/>
        <v>3.292551227111328</v>
      </c>
      <c r="O227">
        <f t="shared" si="73"/>
        <v>90.230526352504768</v>
      </c>
      <c r="P227">
        <f t="shared" si="74"/>
        <v>-1.4982962416581267E-6</v>
      </c>
      <c r="Q227">
        <f t="shared" si="75"/>
        <v>-2.4095437135845404E-5</v>
      </c>
      <c r="R227">
        <f t="shared" si="76"/>
        <v>24459.628375157819</v>
      </c>
      <c r="S227">
        <f t="shared" si="77"/>
        <v>1028.4816667461525</v>
      </c>
      <c r="T227">
        <f t="shared" si="78"/>
        <v>7.9850666676671636E-3</v>
      </c>
    </row>
    <row r="228" spans="1:20" x14ac:dyDescent="0.3">
      <c r="A228">
        <v>119.34099999999999</v>
      </c>
      <c r="B228">
        <f t="shared" si="63"/>
        <v>11.703081177555063</v>
      </c>
      <c r="C228">
        <v>16.4847</v>
      </c>
      <c r="D228">
        <v>38.055999999999997</v>
      </c>
      <c r="E228">
        <v>8.2010000000000005</v>
      </c>
      <c r="F228">
        <f t="shared" si="64"/>
        <v>998.86491669831423</v>
      </c>
      <c r="G228">
        <f t="shared" si="65"/>
        <v>0.77454451311820849</v>
      </c>
      <c r="H228">
        <f t="shared" si="66"/>
        <v>-4.4883395607853141E-3</v>
      </c>
      <c r="I228">
        <f t="shared" si="67"/>
        <v>1027.9869862788087</v>
      </c>
      <c r="J228">
        <f t="shared" si="68"/>
        <v>21523.63666564611</v>
      </c>
      <c r="K228">
        <f t="shared" si="69"/>
        <v>47.439345410907457</v>
      </c>
      <c r="L228">
        <f t="shared" si="70"/>
        <v>0.30636552668194528</v>
      </c>
      <c r="M228">
        <f t="shared" si="71"/>
        <v>23400.912522229326</v>
      </c>
      <c r="N228">
        <f t="shared" si="72"/>
        <v>3.2925493097034768</v>
      </c>
      <c r="O228">
        <f t="shared" si="73"/>
        <v>90.226184003861803</v>
      </c>
      <c r="P228">
        <f t="shared" si="74"/>
        <v>-1.4965432203911637E-6</v>
      </c>
      <c r="Q228">
        <f t="shared" si="75"/>
        <v>-2.4092977317171662E-5</v>
      </c>
      <c r="R228">
        <f t="shared" si="76"/>
        <v>24456.833578142552</v>
      </c>
      <c r="S228">
        <f t="shared" si="77"/>
        <v>1028.479133995156</v>
      </c>
      <c r="T228">
        <f t="shared" si="78"/>
        <v>9.0295412687022864E-3</v>
      </c>
    </row>
    <row r="229" spans="1:20" x14ac:dyDescent="0.3">
      <c r="A229">
        <v>119.32899999999999</v>
      </c>
      <c r="B229">
        <f t="shared" si="63"/>
        <v>11.701904407005706</v>
      </c>
      <c r="C229">
        <v>16.4849</v>
      </c>
      <c r="D229">
        <v>38.055199999999999</v>
      </c>
      <c r="E229">
        <v>8.2010000000000005</v>
      </c>
      <c r="F229">
        <f t="shared" si="64"/>
        <v>998.86488311355959</v>
      </c>
      <c r="G229">
        <f t="shared" si="65"/>
        <v>0.77454408401010044</v>
      </c>
      <c r="H229">
        <f t="shared" si="66"/>
        <v>-4.4883300170853457E-3</v>
      </c>
      <c r="I229">
        <f t="shared" si="67"/>
        <v>1027.98632277708</v>
      </c>
      <c r="J229">
        <f t="shared" si="68"/>
        <v>21523.653038514432</v>
      </c>
      <c r="K229">
        <f t="shared" si="69"/>
        <v>47.439287188412514</v>
      </c>
      <c r="L229">
        <f t="shared" si="70"/>
        <v>0.30636773640611176</v>
      </c>
      <c r="M229">
        <f t="shared" si="71"/>
        <v>23400.8869787697</v>
      </c>
      <c r="N229">
        <f t="shared" si="72"/>
        <v>3.2925502684039016</v>
      </c>
      <c r="O229">
        <f t="shared" si="73"/>
        <v>90.224356515407777</v>
      </c>
      <c r="P229">
        <f t="shared" si="74"/>
        <v>-1.4974197331361273E-6</v>
      </c>
      <c r="Q229">
        <f t="shared" si="75"/>
        <v>-2.4093168149925436E-5</v>
      </c>
      <c r="R229">
        <f t="shared" si="76"/>
        <v>24456.680474709065</v>
      </c>
      <c r="S229">
        <f t="shared" si="77"/>
        <v>1028.4784237476842</v>
      </c>
      <c r="T229">
        <f t="shared" si="78"/>
        <v>2.3748143825059551E-2</v>
      </c>
    </row>
    <row r="230" spans="1:20" x14ac:dyDescent="0.3">
      <c r="A230">
        <v>119.133</v>
      </c>
      <c r="B230">
        <f t="shared" si="63"/>
        <v>11.682683821366231</v>
      </c>
      <c r="C230">
        <v>16.484500000000001</v>
      </c>
      <c r="D230">
        <v>38.053600000000003</v>
      </c>
      <c r="E230">
        <v>8.2010000000000005</v>
      </c>
      <c r="F230">
        <f t="shared" si="64"/>
        <v>998.86495028261481</v>
      </c>
      <c r="G230">
        <f t="shared" si="65"/>
        <v>0.7745449422298718</v>
      </c>
      <c r="H230">
        <f t="shared" si="66"/>
        <v>-4.4883491046176496E-3</v>
      </c>
      <c r="I230">
        <f t="shared" si="67"/>
        <v>1027.9851864698812</v>
      </c>
      <c r="J230">
        <f t="shared" si="68"/>
        <v>21523.620292638716</v>
      </c>
      <c r="K230">
        <f t="shared" si="69"/>
        <v>47.439403634038314</v>
      </c>
      <c r="L230">
        <f t="shared" si="70"/>
        <v>0.30636331694459251</v>
      </c>
      <c r="M230">
        <f t="shared" si="71"/>
        <v>23400.777187940399</v>
      </c>
      <c r="N230">
        <f t="shared" si="72"/>
        <v>3.2925483510100531</v>
      </c>
      <c r="O230">
        <f t="shared" si="73"/>
        <v>90.220699651831538</v>
      </c>
      <c r="P230">
        <f t="shared" si="74"/>
        <v>-1.4956667034232428E-6</v>
      </c>
      <c r="Q230">
        <f t="shared" si="75"/>
        <v>-2.4090886413180583E-5</v>
      </c>
      <c r="R230">
        <f t="shared" si="76"/>
        <v>24454.793808068123</v>
      </c>
      <c r="S230">
        <f t="shared" si="77"/>
        <v>1028.476516147414</v>
      </c>
      <c r="T230">
        <f t="shared" si="78"/>
        <v>9.6301155903569767E-3</v>
      </c>
    </row>
    <row r="231" spans="1:20" x14ac:dyDescent="0.3">
      <c r="A231">
        <v>119.122</v>
      </c>
      <c r="B231">
        <f t="shared" si="63"/>
        <v>11.681605115029321</v>
      </c>
      <c r="C231">
        <v>16.484300000000001</v>
      </c>
      <c r="D231">
        <v>38.050400000000003</v>
      </c>
      <c r="E231">
        <v>8.202</v>
      </c>
      <c r="F231">
        <f t="shared" si="64"/>
        <v>998.86498386646133</v>
      </c>
      <c r="G231">
        <f t="shared" si="65"/>
        <v>0.77454537134508994</v>
      </c>
      <c r="H231">
        <f t="shared" si="66"/>
        <v>-4.4883586485823532E-3</v>
      </c>
      <c r="I231">
        <f t="shared" si="67"/>
        <v>1027.9827708348184</v>
      </c>
      <c r="J231">
        <f t="shared" si="68"/>
        <v>21523.60391949226</v>
      </c>
      <c r="K231">
        <f t="shared" si="69"/>
        <v>47.439461857805071</v>
      </c>
      <c r="L231">
        <f t="shared" si="70"/>
        <v>0.30636110719405335</v>
      </c>
      <c r="M231">
        <f t="shared" si="71"/>
        <v>23400.601634238908</v>
      </c>
      <c r="N231">
        <f t="shared" si="72"/>
        <v>3.2925473923236295</v>
      </c>
      <c r="O231">
        <f t="shared" si="73"/>
        <v>90.213387339816805</v>
      </c>
      <c r="P231">
        <f t="shared" si="74"/>
        <v>-1.4947901822323765E-6</v>
      </c>
      <c r="Q231">
        <f t="shared" si="75"/>
        <v>-2.4088320454523123E-5</v>
      </c>
      <c r="R231">
        <f t="shared" si="76"/>
        <v>24454.435514142082</v>
      </c>
      <c r="S231">
        <f t="shared" si="77"/>
        <v>1028.4740611713589</v>
      </c>
      <c r="T231">
        <f t="shared" si="78"/>
        <v>4.6115153019673442E-2</v>
      </c>
    </row>
    <row r="232" spans="1:20" x14ac:dyDescent="0.3">
      <c r="A232">
        <v>119.029</v>
      </c>
      <c r="B232">
        <f t="shared" si="63"/>
        <v>11.672485143271814</v>
      </c>
      <c r="C232">
        <v>16.484200000000001</v>
      </c>
      <c r="D232">
        <v>38.048000000000002</v>
      </c>
      <c r="E232">
        <v>8.202</v>
      </c>
      <c r="F232">
        <f t="shared" si="64"/>
        <v>998.8650006582144</v>
      </c>
      <c r="G232">
        <f t="shared" si="65"/>
        <v>0.77454558590403233</v>
      </c>
      <c r="H232">
        <f t="shared" si="66"/>
        <v>-4.4883634206143441E-3</v>
      </c>
      <c r="I232">
        <f t="shared" si="67"/>
        <v>1027.9809471920521</v>
      </c>
      <c r="J232">
        <f t="shared" si="68"/>
        <v>21523.595732866885</v>
      </c>
      <c r="K232">
        <f t="shared" si="69"/>
        <v>47.439490969926915</v>
      </c>
      <c r="L232">
        <f t="shared" si="70"/>
        <v>0.30636000231383886</v>
      </c>
      <c r="M232">
        <f t="shared" si="71"/>
        <v>23400.47363812488</v>
      </c>
      <c r="N232">
        <f t="shared" si="72"/>
        <v>3.2925469129830436</v>
      </c>
      <c r="O232">
        <f t="shared" si="73"/>
        <v>90.207903223849328</v>
      </c>
      <c r="P232">
        <f t="shared" si="74"/>
        <v>-1.4943519200533213E-6</v>
      </c>
      <c r="Q232">
        <f t="shared" si="75"/>
        <v>-2.4086562434634977E-5</v>
      </c>
      <c r="R232">
        <f t="shared" si="76"/>
        <v>24453.420766591273</v>
      </c>
      <c r="S232">
        <f t="shared" si="77"/>
        <v>1028.4718732991169</v>
      </c>
      <c r="T232">
        <f t="shared" si="78"/>
        <v>1.4972224593402786E-2</v>
      </c>
    </row>
    <row r="233" spans="1:20" x14ac:dyDescent="0.3">
      <c r="A233">
        <v>118.913</v>
      </c>
      <c r="B233">
        <f t="shared" si="63"/>
        <v>11.661109694628042</v>
      </c>
      <c r="C233">
        <v>16.484100000000002</v>
      </c>
      <c r="D233">
        <v>38.0488</v>
      </c>
      <c r="E233">
        <v>8.202</v>
      </c>
      <c r="F233">
        <f t="shared" si="64"/>
        <v>998.86501744985389</v>
      </c>
      <c r="G233">
        <f t="shared" si="65"/>
        <v>0.77454580046386357</v>
      </c>
      <c r="H233">
        <f t="shared" si="66"/>
        <v>-4.4883681926794258E-3</v>
      </c>
      <c r="I233">
        <f t="shared" si="67"/>
        <v>1027.9815868533371</v>
      </c>
      <c r="J233">
        <f t="shared" si="68"/>
        <v>21523.587546206734</v>
      </c>
      <c r="K233">
        <f t="shared" si="69"/>
        <v>47.43952008220775</v>
      </c>
      <c r="L233">
        <f t="shared" si="70"/>
        <v>0.30635889743032774</v>
      </c>
      <c r="M233">
        <f t="shared" si="71"/>
        <v>23400.506519108319</v>
      </c>
      <c r="N233">
        <f t="shared" si="72"/>
        <v>3.2925464336442074</v>
      </c>
      <c r="O233">
        <f t="shared" si="73"/>
        <v>90.209730947994402</v>
      </c>
      <c r="P233">
        <f t="shared" si="74"/>
        <v>-1.4939136568185343E-6</v>
      </c>
      <c r="Q233">
        <f t="shared" si="75"/>
        <v>-2.4086704510913569E-5</v>
      </c>
      <c r="R233">
        <f t="shared" si="76"/>
        <v>24452.44881187005</v>
      </c>
      <c r="S233">
        <f t="shared" si="77"/>
        <v>1028.4720541080928</v>
      </c>
      <c r="T233">
        <f t="shared" si="78"/>
        <v>3.8538764600824565E-3</v>
      </c>
    </row>
    <row r="234" spans="1:20" x14ac:dyDescent="0.3">
      <c r="A234">
        <v>118.913</v>
      </c>
      <c r="B234">
        <f t="shared" si="63"/>
        <v>11.661109694628042</v>
      </c>
      <c r="C234">
        <v>16.484000000000002</v>
      </c>
      <c r="D234">
        <v>38.047499999999999</v>
      </c>
      <c r="E234">
        <v>8.202</v>
      </c>
      <c r="F234">
        <f t="shared" si="64"/>
        <v>998.86503424138004</v>
      </c>
      <c r="G234">
        <f t="shared" si="65"/>
        <v>0.77454601502458331</v>
      </c>
      <c r="H234">
        <f t="shared" si="66"/>
        <v>-4.4883729647775998E-3</v>
      </c>
      <c r="I234">
        <f t="shared" si="67"/>
        <v>1027.9806099712384</v>
      </c>
      <c r="J234">
        <f t="shared" si="68"/>
        <v>21523.579359511819</v>
      </c>
      <c r="K234">
        <f t="shared" si="69"/>
        <v>47.439549194647554</v>
      </c>
      <c r="L234">
        <f t="shared" si="70"/>
        <v>0.30635779254352008</v>
      </c>
      <c r="M234">
        <f t="shared" si="71"/>
        <v>23400.43382443779</v>
      </c>
      <c r="N234">
        <f t="shared" si="72"/>
        <v>3.2925459543071223</v>
      </c>
      <c r="O234">
        <f t="shared" si="73"/>
        <v>90.206760277079951</v>
      </c>
      <c r="P234">
        <f t="shared" si="74"/>
        <v>-1.493475392527997E-6</v>
      </c>
      <c r="Q234">
        <f t="shared" si="75"/>
        <v>-2.4085599636969091E-5</v>
      </c>
      <c r="R234">
        <f t="shared" si="76"/>
        <v>24452.341476030368</v>
      </c>
      <c r="S234">
        <f t="shared" si="77"/>
        <v>1028.4710789138844</v>
      </c>
      <c r="T234" t="e">
        <f t="shared" si="78"/>
        <v>#DIV/0!</v>
      </c>
    </row>
    <row r="235" spans="1:20" x14ac:dyDescent="0.3">
      <c r="A235">
        <v>118.85599999999999</v>
      </c>
      <c r="B235">
        <f t="shared" si="63"/>
        <v>11.655520034518602</v>
      </c>
      <c r="C235">
        <v>16.484000000000002</v>
      </c>
      <c r="D235">
        <v>38.046799999999998</v>
      </c>
      <c r="E235">
        <v>8.202</v>
      </c>
      <c r="F235">
        <f t="shared" si="64"/>
        <v>998.86503424138004</v>
      </c>
      <c r="G235">
        <f t="shared" si="65"/>
        <v>0.77454601502458331</v>
      </c>
      <c r="H235">
        <f t="shared" si="66"/>
        <v>-4.4883729647775998E-3</v>
      </c>
      <c r="I235">
        <f t="shared" si="67"/>
        <v>1027.9800711237044</v>
      </c>
      <c r="J235">
        <f t="shared" si="68"/>
        <v>21523.579359511819</v>
      </c>
      <c r="K235">
        <f t="shared" si="69"/>
        <v>47.439549194647554</v>
      </c>
      <c r="L235">
        <f t="shared" si="70"/>
        <v>0.30635779254352008</v>
      </c>
      <c r="M235">
        <f t="shared" si="71"/>
        <v>23400.398632581451</v>
      </c>
      <c r="N235">
        <f t="shared" si="72"/>
        <v>3.2925459543071223</v>
      </c>
      <c r="O235">
        <f t="shared" si="73"/>
        <v>90.205160812074311</v>
      </c>
      <c r="P235">
        <f t="shared" si="74"/>
        <v>-1.493475392527997E-6</v>
      </c>
      <c r="Q235">
        <f t="shared" si="75"/>
        <v>-2.4085183985823258E-5</v>
      </c>
      <c r="R235">
        <f t="shared" si="76"/>
        <v>24451.783419643678</v>
      </c>
      <c r="S235">
        <f t="shared" si="77"/>
        <v>1028.4703157886786</v>
      </c>
      <c r="T235">
        <f t="shared" si="78"/>
        <v>1.1294776160934357E-2</v>
      </c>
    </row>
    <row r="236" spans="1:20" x14ac:dyDescent="0.3">
      <c r="A236">
        <v>117.58499999999999</v>
      </c>
      <c r="B236">
        <f t="shared" si="63"/>
        <v>11.530880420499342</v>
      </c>
      <c r="C236">
        <v>16.485099999999999</v>
      </c>
      <c r="D236">
        <v>38.044600000000003</v>
      </c>
      <c r="E236">
        <v>8.2029999999999994</v>
      </c>
      <c r="F236">
        <f t="shared" si="64"/>
        <v>998.86484952835087</v>
      </c>
      <c r="G236">
        <f t="shared" si="65"/>
        <v>0.77454365490554744</v>
      </c>
      <c r="H236">
        <f t="shared" si="66"/>
        <v>-4.4883204735177464E-3</v>
      </c>
      <c r="I236">
        <f t="shared" si="67"/>
        <v>1027.9781154190227</v>
      </c>
      <c r="J236">
        <f t="shared" si="68"/>
        <v>21523.669411243689</v>
      </c>
      <c r="K236">
        <f t="shared" si="69"/>
        <v>47.439228966553486</v>
      </c>
      <c r="L236">
        <f t="shared" si="70"/>
        <v>0.30636994611709173</v>
      </c>
      <c r="M236">
        <f t="shared" si="71"/>
        <v>23400.368750465972</v>
      </c>
      <c r="N236">
        <f t="shared" si="72"/>
        <v>3.292551227111328</v>
      </c>
      <c r="O236">
        <f t="shared" si="73"/>
        <v>90.20013651706725</v>
      </c>
      <c r="P236">
        <f t="shared" si="74"/>
        <v>-1.4982962416581267E-6</v>
      </c>
      <c r="Q236">
        <f t="shared" si="75"/>
        <v>-2.4087540169016113E-5</v>
      </c>
      <c r="R236">
        <f t="shared" si="76"/>
        <v>24440.452535848664</v>
      </c>
      <c r="S236">
        <f t="shared" si="77"/>
        <v>1028.4633391587761</v>
      </c>
      <c r="T236">
        <f t="shared" si="78"/>
        <v>7.2321711869448241E-3</v>
      </c>
    </row>
    <row r="237" spans="1:20" x14ac:dyDescent="0.3">
      <c r="A237">
        <v>115.548</v>
      </c>
      <c r="B237">
        <f t="shared" si="63"/>
        <v>11.33112361974621</v>
      </c>
      <c r="C237">
        <v>16.481300000000001</v>
      </c>
      <c r="D237">
        <v>38.021799999999999</v>
      </c>
      <c r="E237">
        <v>8.2050000000000001</v>
      </c>
      <c r="F237">
        <f t="shared" si="64"/>
        <v>998.86548756967863</v>
      </c>
      <c r="G237">
        <f t="shared" si="65"/>
        <v>0.77455180849999583</v>
      </c>
      <c r="H237">
        <f t="shared" si="66"/>
        <v>-4.4885018239370737E-3</v>
      </c>
      <c r="I237">
        <f t="shared" si="67"/>
        <v>1027.9614700997099</v>
      </c>
      <c r="J237">
        <f t="shared" si="68"/>
        <v>21523.358305606838</v>
      </c>
      <c r="K237">
        <f t="shared" si="69"/>
        <v>47.440335290617995</v>
      </c>
      <c r="L237">
        <f t="shared" si="70"/>
        <v>0.30632795935359736</v>
      </c>
      <c r="M237">
        <f t="shared" si="71"/>
        <v>23398.943633044411</v>
      </c>
      <c r="N237">
        <f t="shared" si="72"/>
        <v>3.2925330128674233</v>
      </c>
      <c r="O237">
        <f t="shared" si="73"/>
        <v>90.148030696279946</v>
      </c>
      <c r="P237">
        <f t="shared" si="74"/>
        <v>-1.4816418576139761E-6</v>
      </c>
      <c r="Q237">
        <f t="shared" si="75"/>
        <v>-2.4061347164892491E-5</v>
      </c>
      <c r="R237">
        <f t="shared" si="76"/>
        <v>24420.419023599305</v>
      </c>
      <c r="S237">
        <f t="shared" si="77"/>
        <v>1028.4386677132286</v>
      </c>
      <c r="T237">
        <f t="shared" si="78"/>
        <v>1.0743001169194341E-2</v>
      </c>
    </row>
    <row r="238" spans="1:20" x14ac:dyDescent="0.3">
      <c r="A238">
        <v>115.276</v>
      </c>
      <c r="B238">
        <f t="shared" si="63"/>
        <v>11.304450153960813</v>
      </c>
      <c r="C238">
        <v>16.4788</v>
      </c>
      <c r="D238">
        <v>38.0075</v>
      </c>
      <c r="E238">
        <v>8.2050000000000001</v>
      </c>
      <c r="F238">
        <f t="shared" si="64"/>
        <v>998.86590724432267</v>
      </c>
      <c r="G238">
        <f t="shared" si="65"/>
        <v>0.77455717340684749</v>
      </c>
      <c r="H238">
        <f t="shared" si="66"/>
        <v>-4.4886211594834247E-3</v>
      </c>
      <c r="I238">
        <f t="shared" si="67"/>
        <v>1027.9510579629382</v>
      </c>
      <c r="J238">
        <f t="shared" si="68"/>
        <v>21523.153603465325</v>
      </c>
      <c r="K238">
        <f t="shared" si="69"/>
        <v>47.441063260600565</v>
      </c>
      <c r="L238">
        <f t="shared" si="70"/>
        <v>0.30630033388680483</v>
      </c>
      <c r="M238">
        <f t="shared" si="71"/>
        <v>23398.041216772326</v>
      </c>
      <c r="N238">
        <f t="shared" si="72"/>
        <v>3.2925210311906206</v>
      </c>
      <c r="O238">
        <f t="shared" si="73"/>
        <v>90.115350016570886</v>
      </c>
      <c r="P238">
        <f t="shared" si="74"/>
        <v>-1.4706841946107194E-6</v>
      </c>
      <c r="Q238">
        <f t="shared" si="75"/>
        <v>-2.4044527105630217E-5</v>
      </c>
      <c r="R238">
        <f t="shared" si="76"/>
        <v>24416.742626476997</v>
      </c>
      <c r="S238">
        <f t="shared" si="77"/>
        <v>1028.4271986251749</v>
      </c>
      <c r="T238">
        <f t="shared" si="78"/>
        <v>2.0045008854761438E-2</v>
      </c>
    </row>
    <row r="239" spans="1:20" x14ac:dyDescent="0.3">
      <c r="A239">
        <v>115.306</v>
      </c>
      <c r="B239">
        <f t="shared" si="63"/>
        <v>11.307392080334203</v>
      </c>
      <c r="C239">
        <v>16.482399999999998</v>
      </c>
      <c r="D239">
        <v>38.000100000000003</v>
      </c>
      <c r="E239">
        <v>8.2059999999999995</v>
      </c>
      <c r="F239">
        <f t="shared" si="64"/>
        <v>998.86530289036045</v>
      </c>
      <c r="G239">
        <f t="shared" si="65"/>
        <v>0.77454944811698045</v>
      </c>
      <c r="H239">
        <f t="shared" si="66"/>
        <v>-4.4884493228488963E-3</v>
      </c>
      <c r="I239">
        <f t="shared" si="67"/>
        <v>1027.944503980737</v>
      </c>
      <c r="J239">
        <f t="shared" si="68"/>
        <v>21523.448367664769</v>
      </c>
      <c r="K239">
        <f t="shared" si="69"/>
        <v>47.44001501530601</v>
      </c>
      <c r="L239">
        <f t="shared" si="70"/>
        <v>0.3063401139062592</v>
      </c>
      <c r="M239">
        <f t="shared" si="71"/>
        <v>23397.933442446905</v>
      </c>
      <c r="N239">
        <f t="shared" si="72"/>
        <v>3.292538285151791</v>
      </c>
      <c r="O239">
        <f t="shared" si="73"/>
        <v>90.098449893523537</v>
      </c>
      <c r="P239">
        <f t="shared" si="74"/>
        <v>-1.4864630202988707E-6</v>
      </c>
      <c r="Q239">
        <f t="shared" si="75"/>
        <v>-2.405212458850014E-5</v>
      </c>
      <c r="R239">
        <f t="shared" si="76"/>
        <v>24416.708865988046</v>
      </c>
      <c r="S239">
        <f t="shared" si="77"/>
        <v>1028.4207662358676</v>
      </c>
      <c r="T239">
        <f t="shared" si="78"/>
        <v>4.5201531786815061E-2</v>
      </c>
    </row>
    <row r="240" spans="1:20" x14ac:dyDescent="0.3">
      <c r="A240">
        <v>115.232</v>
      </c>
      <c r="B240">
        <f t="shared" si="63"/>
        <v>11.300135328613175</v>
      </c>
      <c r="C240">
        <v>16.479399999999998</v>
      </c>
      <c r="D240">
        <v>38.000900000000001</v>
      </c>
      <c r="E240">
        <v>8.2059999999999995</v>
      </c>
      <c r="F240">
        <f t="shared" si="64"/>
        <v>998.86580652887835</v>
      </c>
      <c r="G240">
        <f t="shared" si="65"/>
        <v>0.77455588577853496</v>
      </c>
      <c r="H240">
        <f t="shared" si="66"/>
        <v>-4.4885925170660562E-3</v>
      </c>
      <c r="I240">
        <f t="shared" si="67"/>
        <v>1027.9458345243222</v>
      </c>
      <c r="J240">
        <f t="shared" si="68"/>
        <v>21523.202733961174</v>
      </c>
      <c r="K240">
        <f t="shared" si="69"/>
        <v>47.440888538742023</v>
      </c>
      <c r="L240">
        <f t="shared" si="70"/>
        <v>0.30630696418674119</v>
      </c>
      <c r="M240">
        <f t="shared" si="71"/>
        <v>23397.753456013226</v>
      </c>
      <c r="N240">
        <f t="shared" si="72"/>
        <v>3.2925239066932801</v>
      </c>
      <c r="O240">
        <f t="shared" si="73"/>
        <v>90.100270767834715</v>
      </c>
      <c r="P240">
        <f t="shared" si="74"/>
        <v>-1.4733140939086674E-6</v>
      </c>
      <c r="Q240">
        <f t="shared" si="75"/>
        <v>-2.404260601757271E-5</v>
      </c>
      <c r="R240">
        <f t="shared" si="76"/>
        <v>24415.89563876055</v>
      </c>
      <c r="S240">
        <f t="shared" si="77"/>
        <v>1028.4218074630655</v>
      </c>
      <c r="T240">
        <f t="shared" si="78"/>
        <v>1.1579352934808197E-2</v>
      </c>
    </row>
    <row r="241" spans="1:20" x14ac:dyDescent="0.3">
      <c r="A241">
        <v>115.322</v>
      </c>
      <c r="B241">
        <f t="shared" si="63"/>
        <v>11.308961107733344</v>
      </c>
      <c r="C241">
        <v>16.472799999999999</v>
      </c>
      <c r="D241">
        <v>38.0002</v>
      </c>
      <c r="E241">
        <v>8.2059999999999995</v>
      </c>
      <c r="F241">
        <f t="shared" si="64"/>
        <v>998.86691417399504</v>
      </c>
      <c r="G241">
        <f t="shared" si="65"/>
        <v>0.77457005145018076</v>
      </c>
      <c r="H241">
        <f t="shared" si="66"/>
        <v>-4.4889076491792636E-3</v>
      </c>
      <c r="I241">
        <f t="shared" si="67"/>
        <v>1027.9468678089188</v>
      </c>
      <c r="J241">
        <f t="shared" si="68"/>
        <v>21522.662229658865</v>
      </c>
      <c r="K241">
        <f t="shared" si="69"/>
        <v>47.442810794017561</v>
      </c>
      <c r="L241">
        <f t="shared" si="70"/>
        <v>0.30623402436017283</v>
      </c>
      <c r="M241">
        <f t="shared" si="71"/>
        <v>23397.233720422581</v>
      </c>
      <c r="N241">
        <f t="shared" si="72"/>
        <v>3.2924922796300446</v>
      </c>
      <c r="O241">
        <f t="shared" si="73"/>
        <v>90.09865571795838</v>
      </c>
      <c r="P241">
        <f t="shared" si="74"/>
        <v>-1.4443831112659153E-6</v>
      </c>
      <c r="Q241">
        <f t="shared" si="75"/>
        <v>-2.4020200303945448E-5</v>
      </c>
      <c r="R241">
        <f t="shared" si="76"/>
        <v>24416.152841790128</v>
      </c>
      <c r="S241">
        <f t="shared" si="77"/>
        <v>1028.4232081291316</v>
      </c>
      <c r="T241">
        <f t="shared" si="78"/>
        <v>1.2177920998680073E-2</v>
      </c>
    </row>
    <row r="242" spans="1:20" x14ac:dyDescent="0.3">
      <c r="A242">
        <v>115.27200000000001</v>
      </c>
      <c r="B242">
        <f t="shared" si="63"/>
        <v>11.304057897111029</v>
      </c>
      <c r="C242">
        <v>16.470600000000001</v>
      </c>
      <c r="D242">
        <v>37.997599999999998</v>
      </c>
      <c r="E242">
        <v>8.2050000000000001</v>
      </c>
      <c r="F242">
        <f t="shared" si="64"/>
        <v>998.8672832791392</v>
      </c>
      <c r="G242">
        <f t="shared" si="65"/>
        <v>0.77457477420135012</v>
      </c>
      <c r="H242">
        <f t="shared" si="66"/>
        <v>-4.4890127252500559E-3</v>
      </c>
      <c r="I242">
        <f t="shared" si="67"/>
        <v>1027.9453903251695</v>
      </c>
      <c r="J242">
        <f t="shared" si="68"/>
        <v>21522.482027897477</v>
      </c>
      <c r="K242">
        <f t="shared" si="69"/>
        <v>47.443451699703481</v>
      </c>
      <c r="L242">
        <f t="shared" si="70"/>
        <v>0.30620970789354118</v>
      </c>
      <c r="M242">
        <f t="shared" si="71"/>
        <v>23396.941462562136</v>
      </c>
      <c r="N242">
        <f t="shared" si="72"/>
        <v>3.2924817389702197</v>
      </c>
      <c r="O242">
        <f t="shared" si="73"/>
        <v>90.092709653995271</v>
      </c>
      <c r="P242">
        <f t="shared" si="74"/>
        <v>-1.4347384284286843E-6</v>
      </c>
      <c r="Q242">
        <f t="shared" si="75"/>
        <v>-2.4011324326390394E-5</v>
      </c>
      <c r="R242">
        <f t="shared" si="76"/>
        <v>24415.351600390073</v>
      </c>
      <c r="S242">
        <f t="shared" si="77"/>
        <v>1028.4215389717033</v>
      </c>
      <c r="T242">
        <f t="shared" si="78"/>
        <v>1.7835738798207192E-2</v>
      </c>
    </row>
    <row r="243" spans="1:20" x14ac:dyDescent="0.3">
      <c r="A243">
        <v>114.60899999999999</v>
      </c>
      <c r="B243">
        <f t="shared" si="63"/>
        <v>11.239041324259125</v>
      </c>
      <c r="C243">
        <v>16.467300000000002</v>
      </c>
      <c r="D243">
        <v>37.991399999999999</v>
      </c>
      <c r="E243">
        <v>8.2050000000000001</v>
      </c>
      <c r="F243">
        <f t="shared" si="64"/>
        <v>998.86783683381907</v>
      </c>
      <c r="G243">
        <f t="shared" si="65"/>
        <v>0.77458185913503941</v>
      </c>
      <c r="H243">
        <f t="shared" si="66"/>
        <v>-4.4891703693872341E-3</v>
      </c>
      <c r="I243">
        <f t="shared" si="67"/>
        <v>1027.9414034771457</v>
      </c>
      <c r="J243">
        <f t="shared" si="68"/>
        <v>21522.211693696328</v>
      </c>
      <c r="K243">
        <f t="shared" si="69"/>
        <v>47.444413202552852</v>
      </c>
      <c r="L243">
        <f t="shared" si="70"/>
        <v>0.30617323020192938</v>
      </c>
      <c r="M243">
        <f t="shared" si="71"/>
        <v>23396.387412442578</v>
      </c>
      <c r="N243">
        <f t="shared" si="72"/>
        <v>3.2924659295692851</v>
      </c>
      <c r="O243">
        <f t="shared" si="73"/>
        <v>90.078535172897119</v>
      </c>
      <c r="P243">
        <f t="shared" si="74"/>
        <v>-1.4202704460887787E-6</v>
      </c>
      <c r="Q243">
        <f t="shared" si="75"/>
        <v>-2.3996641890923107E-5</v>
      </c>
      <c r="R243">
        <f t="shared" si="76"/>
        <v>24408.780760518486</v>
      </c>
      <c r="S243">
        <f t="shared" si="77"/>
        <v>1028.414937903096</v>
      </c>
      <c r="T243">
        <f t="shared" si="78"/>
        <v>9.7404542043440859E-3</v>
      </c>
    </row>
    <row r="244" spans="1:20" x14ac:dyDescent="0.3">
      <c r="A244">
        <v>113.372</v>
      </c>
      <c r="B244">
        <f t="shared" si="63"/>
        <v>11.11773589346304</v>
      </c>
      <c r="C244">
        <v>16.4754</v>
      </c>
      <c r="D244">
        <v>37.987200000000001</v>
      </c>
      <c r="E244">
        <v>8.2059999999999995</v>
      </c>
      <c r="F244">
        <f t="shared" si="64"/>
        <v>998.8664778879812</v>
      </c>
      <c r="G244">
        <f t="shared" si="65"/>
        <v>0.77456447057178446</v>
      </c>
      <c r="H244">
        <f t="shared" si="66"/>
        <v>-4.4887834890177357E-3</v>
      </c>
      <c r="I244">
        <f t="shared" si="67"/>
        <v>1027.9362414658817</v>
      </c>
      <c r="J244">
        <f t="shared" si="68"/>
        <v>21522.875173677778</v>
      </c>
      <c r="K244">
        <f t="shared" si="69"/>
        <v>47.442053459254119</v>
      </c>
      <c r="L244">
        <f t="shared" si="70"/>
        <v>0.30626275994547725</v>
      </c>
      <c r="M244">
        <f t="shared" si="71"/>
        <v>23396.771058581093</v>
      </c>
      <c r="N244">
        <f t="shared" si="72"/>
        <v>3.2925047378658814</v>
      </c>
      <c r="O244">
        <f t="shared" si="73"/>
        <v>90.068957516287981</v>
      </c>
      <c r="P244">
        <f t="shared" si="74"/>
        <v>-1.455780714019075E-6</v>
      </c>
      <c r="Q244">
        <f t="shared" si="75"/>
        <v>-2.4021141322138514E-5</v>
      </c>
      <c r="R244">
        <f t="shared" si="76"/>
        <v>24398.130971336337</v>
      </c>
      <c r="S244">
        <f t="shared" si="77"/>
        <v>1028.4048648080518</v>
      </c>
      <c r="T244">
        <f t="shared" si="78"/>
        <v>8.8090199330385748E-3</v>
      </c>
    </row>
    <row r="245" spans="1:20" x14ac:dyDescent="0.3">
      <c r="A245">
        <v>113.36199999999999</v>
      </c>
      <c r="B245">
        <f t="shared" si="63"/>
        <v>11.116755251338576</v>
      </c>
      <c r="C245">
        <v>16.501799999999999</v>
      </c>
      <c r="D245">
        <v>37.986499999999999</v>
      </c>
      <c r="E245">
        <v>8.2070000000000007</v>
      </c>
      <c r="F245">
        <f t="shared" si="64"/>
        <v>998.86204356199482</v>
      </c>
      <c r="G245">
        <f t="shared" si="65"/>
        <v>0.77450783721500627</v>
      </c>
      <c r="H245">
        <f t="shared" si="66"/>
        <v>-4.4875240526009042E-3</v>
      </c>
      <c r="I245">
        <f t="shared" si="67"/>
        <v>1027.9294118597575</v>
      </c>
      <c r="J245">
        <f t="shared" si="68"/>
        <v>21525.036043573269</v>
      </c>
      <c r="K245">
        <f t="shared" si="69"/>
        <v>47.43436968442429</v>
      </c>
      <c r="L245">
        <f t="shared" si="70"/>
        <v>0.30655441046395082</v>
      </c>
      <c r="M245">
        <f t="shared" si="71"/>
        <v>23398.673139411843</v>
      </c>
      <c r="N245">
        <f t="shared" si="72"/>
        <v>3.2926313038770898</v>
      </c>
      <c r="O245">
        <f t="shared" si="73"/>
        <v>90.067420434151984</v>
      </c>
      <c r="P245">
        <f t="shared" si="74"/>
        <v>-1.571469805170106E-6</v>
      </c>
      <c r="Q245">
        <f t="shared" si="75"/>
        <v>-2.4108655349210859E-5</v>
      </c>
      <c r="R245">
        <f t="shared" si="76"/>
        <v>24399.927629095913</v>
      </c>
      <c r="S245">
        <f t="shared" si="77"/>
        <v>1028.3979562158725</v>
      </c>
      <c r="T245">
        <f t="shared" si="78"/>
        <v>8.1138544659933726E-2</v>
      </c>
    </row>
    <row r="246" spans="1:20" x14ac:dyDescent="0.3">
      <c r="A246">
        <v>113.35599999999999</v>
      </c>
      <c r="B246">
        <f t="shared" si="63"/>
        <v>11.116166866063898</v>
      </c>
      <c r="C246">
        <v>16.502300000000002</v>
      </c>
      <c r="D246">
        <v>37.987200000000001</v>
      </c>
      <c r="E246">
        <v>8.2070000000000007</v>
      </c>
      <c r="F246">
        <f t="shared" si="64"/>
        <v>998.8619595022343</v>
      </c>
      <c r="G246">
        <f t="shared" si="65"/>
        <v>0.77450676521109441</v>
      </c>
      <c r="H246">
        <f t="shared" si="66"/>
        <v>-4.4875002218928341E-3</v>
      </c>
      <c r="I246">
        <f t="shared" si="67"/>
        <v>1027.9298314656003</v>
      </c>
      <c r="J246">
        <f t="shared" si="68"/>
        <v>21525.076945762165</v>
      </c>
      <c r="K246">
        <f t="shared" si="69"/>
        <v>47.434224265277017</v>
      </c>
      <c r="L246">
        <f t="shared" si="70"/>
        <v>0.30655993193104936</v>
      </c>
      <c r="M246">
        <f t="shared" si="71"/>
        <v>23398.74499820235</v>
      </c>
      <c r="N246">
        <f t="shared" si="72"/>
        <v>3.2926337021374774</v>
      </c>
      <c r="O246">
        <f t="shared" si="73"/>
        <v>90.069021079194357</v>
      </c>
      <c r="P246">
        <f t="shared" si="74"/>
        <v>-1.5736601764567738E-6</v>
      </c>
      <c r="Q246">
        <f t="shared" si="75"/>
        <v>-2.4110735167377188E-5</v>
      </c>
      <c r="R246">
        <f t="shared" si="76"/>
        <v>24399.964286638271</v>
      </c>
      <c r="S246">
        <f t="shared" si="77"/>
        <v>1028.398350498441</v>
      </c>
      <c r="T246">
        <f t="shared" si="78"/>
        <v>2.502421804222249E-2</v>
      </c>
    </row>
    <row r="247" spans="1:20" x14ac:dyDescent="0.3">
      <c r="A247">
        <v>113.339</v>
      </c>
      <c r="B247">
        <f t="shared" si="63"/>
        <v>11.114499774452311</v>
      </c>
      <c r="C247">
        <v>16.5</v>
      </c>
      <c r="D247">
        <v>37.985700000000001</v>
      </c>
      <c r="E247">
        <v>8.2070000000000007</v>
      </c>
      <c r="F247">
        <f t="shared" si="64"/>
        <v>998.8623461536472</v>
      </c>
      <c r="G247">
        <f t="shared" si="65"/>
        <v>0.77451169661296859</v>
      </c>
      <c r="H247">
        <f t="shared" si="66"/>
        <v>-4.4876098500000001E-3</v>
      </c>
      <c r="I247">
        <f t="shared" si="67"/>
        <v>1027.9292251858792</v>
      </c>
      <c r="J247">
        <f t="shared" si="68"/>
        <v>21524.888788498596</v>
      </c>
      <c r="K247">
        <f t="shared" si="69"/>
        <v>47.434893226249997</v>
      </c>
      <c r="L247">
        <f t="shared" si="70"/>
        <v>0.30653453250000007</v>
      </c>
      <c r="M247">
        <f t="shared" si="71"/>
        <v>23398.500902945154</v>
      </c>
      <c r="N247">
        <f t="shared" si="72"/>
        <v>3.2926226705018746</v>
      </c>
      <c r="O247">
        <f t="shared" si="73"/>
        <v>90.06558822159316</v>
      </c>
      <c r="P247">
        <f t="shared" si="74"/>
        <v>-1.5635842499999983E-6</v>
      </c>
      <c r="Q247">
        <f t="shared" si="75"/>
        <v>-2.4102188144507997E-5</v>
      </c>
      <c r="R247">
        <f t="shared" si="76"/>
        <v>24399.531885525925</v>
      </c>
      <c r="S247">
        <f t="shared" si="77"/>
        <v>1028.3976819520881</v>
      </c>
      <c r="T247">
        <f t="shared" si="78"/>
        <v>1.9358593241191165E-2</v>
      </c>
    </row>
    <row r="248" spans="1:20" x14ac:dyDescent="0.3">
      <c r="A248">
        <v>113.4</v>
      </c>
      <c r="B248">
        <f t="shared" si="63"/>
        <v>11.120481691411538</v>
      </c>
      <c r="C248">
        <v>16.498899999999999</v>
      </c>
      <c r="D248">
        <v>37.984400000000001</v>
      </c>
      <c r="E248">
        <v>8.2070000000000007</v>
      </c>
      <c r="F248">
        <f t="shared" si="64"/>
        <v>998.86253105267133</v>
      </c>
      <c r="G248">
        <f t="shared" si="65"/>
        <v>0.77451405527563599</v>
      </c>
      <c r="H248">
        <f t="shared" si="66"/>
        <v>-4.4876622870220657E-3</v>
      </c>
      <c r="I248">
        <f t="shared" si="67"/>
        <v>1027.9284867541246</v>
      </c>
      <c r="J248">
        <f t="shared" si="68"/>
        <v>21524.798793742477</v>
      </c>
      <c r="K248">
        <f t="shared" si="69"/>
        <v>47.435213193824538</v>
      </c>
      <c r="L248">
        <f t="shared" si="70"/>
        <v>0.30652238432955575</v>
      </c>
      <c r="M248">
        <f t="shared" si="71"/>
        <v>23398.354868668619</v>
      </c>
      <c r="N248">
        <f t="shared" si="72"/>
        <v>3.2926173948294331</v>
      </c>
      <c r="O248">
        <f t="shared" si="73"/>
        <v>90.062615189750431</v>
      </c>
      <c r="P248">
        <f t="shared" si="74"/>
        <v>-1.5587651312277232E-6</v>
      </c>
      <c r="Q248">
        <f t="shared" si="75"/>
        <v>-2.4097754438021051E-5</v>
      </c>
      <c r="R248">
        <f t="shared" si="76"/>
        <v>24399.891551915356</v>
      </c>
      <c r="S248">
        <f t="shared" si="77"/>
        <v>1028.3971885138039</v>
      </c>
      <c r="T248">
        <f t="shared" si="78"/>
        <v>8.7797894459690339E-3</v>
      </c>
    </row>
    <row r="249" spans="1:20" x14ac:dyDescent="0.3">
      <c r="A249">
        <v>113.342</v>
      </c>
      <c r="B249">
        <f t="shared" si="63"/>
        <v>11.11479396708965</v>
      </c>
      <c r="C249">
        <v>16.502500000000001</v>
      </c>
      <c r="D249">
        <v>37.9846</v>
      </c>
      <c r="E249">
        <v>8.2070000000000007</v>
      </c>
      <c r="F249">
        <f t="shared" si="64"/>
        <v>998.86192587753578</v>
      </c>
      <c r="G249">
        <f t="shared" si="65"/>
        <v>0.77450633641574773</v>
      </c>
      <c r="H249">
        <f t="shared" si="66"/>
        <v>-4.4874906898412503E-3</v>
      </c>
      <c r="I249">
        <f t="shared" si="67"/>
        <v>1027.9277824990952</v>
      </c>
      <c r="J249">
        <f t="shared" si="68"/>
        <v>21525.093306394436</v>
      </c>
      <c r="K249">
        <f t="shared" si="69"/>
        <v>47.434166098730508</v>
      </c>
      <c r="L249">
        <f t="shared" si="70"/>
        <v>0.30656214049481256</v>
      </c>
      <c r="M249">
        <f t="shared" si="71"/>
        <v>23398.628968749472</v>
      </c>
      <c r="N249">
        <f t="shared" si="72"/>
        <v>3.2926346614538797</v>
      </c>
      <c r="O249">
        <f t="shared" si="73"/>
        <v>90.063080688683854</v>
      </c>
      <c r="P249">
        <f t="shared" si="74"/>
        <v>-1.5745363175812529E-6</v>
      </c>
      <c r="Q249">
        <f t="shared" si="75"/>
        <v>-2.4109858448070566E-5</v>
      </c>
      <c r="R249">
        <f t="shared" si="76"/>
        <v>24399.658576146321</v>
      </c>
      <c r="S249">
        <f t="shared" si="77"/>
        <v>1028.3962485796274</v>
      </c>
      <c r="T249">
        <f t="shared" si="78"/>
        <v>1.2427034949774238E-2</v>
      </c>
    </row>
    <row r="250" spans="1:20" x14ac:dyDescent="0.3">
      <c r="A250">
        <v>113.315</v>
      </c>
      <c r="B250">
        <f t="shared" si="63"/>
        <v>11.112146233353601</v>
      </c>
      <c r="C250">
        <v>16.500399999999999</v>
      </c>
      <c r="D250">
        <v>37.985300000000002</v>
      </c>
      <c r="E250">
        <v>8.2070000000000007</v>
      </c>
      <c r="F250">
        <f t="shared" si="64"/>
        <v>998.86227891423471</v>
      </c>
      <c r="G250">
        <f t="shared" si="65"/>
        <v>0.77451083894410389</v>
      </c>
      <c r="H250">
        <f t="shared" si="66"/>
        <v>-4.4875907829847366E-3</v>
      </c>
      <c r="I250">
        <f t="shared" si="67"/>
        <v>1027.928821939865</v>
      </c>
      <c r="J250">
        <f t="shared" si="68"/>
        <v>21524.921512821722</v>
      </c>
      <c r="K250">
        <f t="shared" si="69"/>
        <v>47.434776879172361</v>
      </c>
      <c r="L250">
        <f t="shared" si="70"/>
        <v>0.3065389499176272</v>
      </c>
      <c r="M250">
        <f t="shared" si="71"/>
        <v>23398.510134454893</v>
      </c>
      <c r="N250">
        <f t="shared" si="72"/>
        <v>3.2926245889807091</v>
      </c>
      <c r="O250">
        <f t="shared" si="73"/>
        <v>90.064675188034727</v>
      </c>
      <c r="P250">
        <f t="shared" si="74"/>
        <v>-1.5653366251540645E-6</v>
      </c>
      <c r="Q250">
        <f t="shared" si="75"/>
        <v>-2.4103282527154388E-5</v>
      </c>
      <c r="R250">
        <f t="shared" si="76"/>
        <v>24399.318999335468</v>
      </c>
      <c r="S250">
        <f t="shared" si="77"/>
        <v>1028.3971833678156</v>
      </c>
      <c r="T250">
        <f t="shared" si="78"/>
        <v>1.8163825650497765E-2</v>
      </c>
    </row>
    <row r="251" spans="1:20" x14ac:dyDescent="0.3">
      <c r="A251">
        <v>113.386</v>
      </c>
      <c r="B251">
        <f t="shared" si="63"/>
        <v>11.119108792437288</v>
      </c>
      <c r="C251">
        <v>16.497900000000001</v>
      </c>
      <c r="D251">
        <v>37.985799999999998</v>
      </c>
      <c r="E251">
        <v>8.2070000000000007</v>
      </c>
      <c r="F251">
        <f t="shared" si="64"/>
        <v>998.8626991307799</v>
      </c>
      <c r="G251">
        <f t="shared" si="65"/>
        <v>0.77451619960770379</v>
      </c>
      <c r="H251">
        <f t="shared" si="66"/>
        <v>-4.4877099605167862E-3</v>
      </c>
      <c r="I251">
        <f t="shared" si="67"/>
        <v>1027.9298027482632</v>
      </c>
      <c r="J251">
        <f t="shared" si="68"/>
        <v>21524.716976678203</v>
      </c>
      <c r="K251">
        <f t="shared" si="69"/>
        <v>47.43550409012483</v>
      </c>
      <c r="L251">
        <f t="shared" si="70"/>
        <v>0.30651134019209969</v>
      </c>
      <c r="M251">
        <f t="shared" si="71"/>
        <v>23398.351892454157</v>
      </c>
      <c r="N251">
        <f t="shared" si="72"/>
        <v>3.2926125989473003</v>
      </c>
      <c r="O251">
        <f t="shared" si="73"/>
        <v>90.065811752879625</v>
      </c>
      <c r="P251">
        <f t="shared" si="74"/>
        <v>-1.5543840033093318E-6</v>
      </c>
      <c r="Q251">
        <f t="shared" si="75"/>
        <v>-2.4095255657159863E-5</v>
      </c>
      <c r="R251">
        <f t="shared" si="76"/>
        <v>24399.800472806779</v>
      </c>
      <c r="S251">
        <f t="shared" si="77"/>
        <v>1028.3984489672675</v>
      </c>
      <c r="T251">
        <f t="shared" si="78"/>
        <v>1.3033207091378146E-2</v>
      </c>
    </row>
    <row r="252" spans="1:20" x14ac:dyDescent="0.3">
      <c r="A252">
        <v>113.324</v>
      </c>
      <c r="B252">
        <f t="shared" si="63"/>
        <v>11.113028811265616</v>
      </c>
      <c r="C252">
        <v>16.4953</v>
      </c>
      <c r="D252">
        <v>37.985199999999999</v>
      </c>
      <c r="E252">
        <v>8.2070000000000007</v>
      </c>
      <c r="F252">
        <f t="shared" si="64"/>
        <v>998.86313608075943</v>
      </c>
      <c r="G252">
        <f t="shared" si="65"/>
        <v>0.77452177528686106</v>
      </c>
      <c r="H252">
        <f t="shared" si="66"/>
        <v>-4.487833927090114E-3</v>
      </c>
      <c r="I252">
        <f t="shared" si="67"/>
        <v>1027.9299606300492</v>
      </c>
      <c r="J252">
        <f t="shared" si="68"/>
        <v>21524.504236043776</v>
      </c>
      <c r="K252">
        <f t="shared" si="69"/>
        <v>47.436260494885062</v>
      </c>
      <c r="L252">
        <f t="shared" si="70"/>
        <v>0.30648262389190528</v>
      </c>
      <c r="M252">
        <f t="shared" si="71"/>
        <v>23398.130999712575</v>
      </c>
      <c r="N252">
        <f t="shared" si="72"/>
        <v>3.2926001304726653</v>
      </c>
      <c r="O252">
        <f t="shared" si="73"/>
        <v>90.064434639243686</v>
      </c>
      <c r="P252">
        <f t="shared" si="74"/>
        <v>-1.5429925766351719E-6</v>
      </c>
      <c r="Q252">
        <f t="shared" si="75"/>
        <v>-2.4086242289477479E-5</v>
      </c>
      <c r="R252">
        <f t="shared" si="76"/>
        <v>24399.016682092144</v>
      </c>
      <c r="S252">
        <f t="shared" si="77"/>
        <v>1028.3983655996133</v>
      </c>
      <c r="T252">
        <f t="shared" si="78"/>
        <v>3.5796065586904497E-3</v>
      </c>
    </row>
    <row r="253" spans="1:20" x14ac:dyDescent="0.3">
      <c r="A253">
        <v>113.36799999999999</v>
      </c>
      <c r="B253">
        <f t="shared" si="63"/>
        <v>11.117343636613255</v>
      </c>
      <c r="C253">
        <v>16.4908</v>
      </c>
      <c r="D253">
        <v>37.984000000000002</v>
      </c>
      <c r="E253">
        <v>8.2070000000000007</v>
      </c>
      <c r="F253">
        <f t="shared" si="64"/>
        <v>998.8638921590649</v>
      </c>
      <c r="G253">
        <f t="shared" si="65"/>
        <v>0.77453142692016019</v>
      </c>
      <c r="H253">
        <f t="shared" si="66"/>
        <v>-4.4880485374853441E-3</v>
      </c>
      <c r="I253">
        <f t="shared" si="67"/>
        <v>1027.9301093917695</v>
      </c>
      <c r="J253">
        <f t="shared" si="68"/>
        <v>21524.13597556909</v>
      </c>
      <c r="K253">
        <f t="shared" si="69"/>
        <v>47.437569910877421</v>
      </c>
      <c r="L253">
        <f t="shared" si="70"/>
        <v>0.30643291733678879</v>
      </c>
      <c r="M253">
        <f t="shared" si="71"/>
        <v>23397.740516262409</v>
      </c>
      <c r="N253">
        <f t="shared" si="72"/>
        <v>3.2925785532158751</v>
      </c>
      <c r="O253">
        <f t="shared" si="73"/>
        <v>90.061682066725425</v>
      </c>
      <c r="P253">
        <f t="shared" si="74"/>
        <v>-1.523274959308313E-6</v>
      </c>
      <c r="Q253">
        <f t="shared" si="75"/>
        <v>-2.4070544197655829E-5</v>
      </c>
      <c r="R253">
        <f t="shared" si="76"/>
        <v>24398.984209282764</v>
      </c>
      <c r="S253">
        <f t="shared" si="77"/>
        <v>1028.3986970023009</v>
      </c>
      <c r="T253">
        <f t="shared" si="78"/>
        <v>8.4719611160799218E-3</v>
      </c>
    </row>
    <row r="254" spans="1:20" x14ac:dyDescent="0.3">
      <c r="A254">
        <v>113.767</v>
      </c>
      <c r="B254">
        <f t="shared" si="63"/>
        <v>11.156471257379332</v>
      </c>
      <c r="C254">
        <v>16.4894</v>
      </c>
      <c r="D254">
        <v>37.983899999999998</v>
      </c>
      <c r="E254">
        <v>8.2070000000000007</v>
      </c>
      <c r="F254">
        <f t="shared" si="64"/>
        <v>998.86412733655891</v>
      </c>
      <c r="G254">
        <f t="shared" si="65"/>
        <v>0.77453443001750177</v>
      </c>
      <c r="H254">
        <f t="shared" si="66"/>
        <v>-4.4881153188308558E-3</v>
      </c>
      <c r="I254">
        <f t="shared" si="67"/>
        <v>1027.9303660307705</v>
      </c>
      <c r="J254">
        <f t="shared" si="68"/>
        <v>21524.021391286671</v>
      </c>
      <c r="K254">
        <f t="shared" si="69"/>
        <v>47.437977350388437</v>
      </c>
      <c r="L254">
        <f t="shared" si="70"/>
        <v>0.30641745171370127</v>
      </c>
      <c r="M254">
        <f t="shared" si="71"/>
        <v>23397.632760592584</v>
      </c>
      <c r="N254">
        <f t="shared" si="72"/>
        <v>3.2925718410142895</v>
      </c>
      <c r="O254">
        <f t="shared" si="73"/>
        <v>90.061450263420042</v>
      </c>
      <c r="P254">
        <f t="shared" si="74"/>
        <v>-1.5171401534526719E-6</v>
      </c>
      <c r="Q254">
        <f t="shared" si="75"/>
        <v>-2.4065822045582756E-5</v>
      </c>
      <c r="R254">
        <f t="shared" si="76"/>
        <v>24402.397746457242</v>
      </c>
      <c r="S254">
        <f t="shared" si="77"/>
        <v>1028.4005379032808</v>
      </c>
      <c r="T254">
        <f t="shared" si="78"/>
        <v>6.6307195090265893E-3</v>
      </c>
    </row>
    <row r="255" spans="1:20" x14ac:dyDescent="0.3">
      <c r="A255">
        <v>115.10599999999999</v>
      </c>
      <c r="B255">
        <f t="shared" si="63"/>
        <v>11.287779237844941</v>
      </c>
      <c r="C255">
        <v>16.463799999999999</v>
      </c>
      <c r="D255">
        <v>37.997599999999998</v>
      </c>
      <c r="E255">
        <v>8.2050000000000001</v>
      </c>
      <c r="F255">
        <f t="shared" si="64"/>
        <v>998.8684238021475</v>
      </c>
      <c r="G255">
        <f t="shared" si="65"/>
        <v>0.77458937451687959</v>
      </c>
      <c r="H255">
        <f t="shared" si="66"/>
        <v>-4.4893376070940239E-3</v>
      </c>
      <c r="I255">
        <f t="shared" si="67"/>
        <v>1027.9470095295017</v>
      </c>
      <c r="J255">
        <f t="shared" si="68"/>
        <v>21521.924934218758</v>
      </c>
      <c r="K255">
        <f t="shared" si="69"/>
        <v>47.445433167562101</v>
      </c>
      <c r="L255">
        <f t="shared" si="70"/>
        <v>0.30613453781817485</v>
      </c>
      <c r="M255">
        <f t="shared" si="71"/>
        <v>23396.442053154988</v>
      </c>
      <c r="N255">
        <f t="shared" si="72"/>
        <v>3.2924491641063502</v>
      </c>
      <c r="O255">
        <f t="shared" si="73"/>
        <v>90.092693598356689</v>
      </c>
      <c r="P255">
        <f t="shared" si="74"/>
        <v>-1.4049243600037102E-6</v>
      </c>
      <c r="Q255">
        <f t="shared" si="75"/>
        <v>-2.3988660154188023E-5</v>
      </c>
      <c r="R255">
        <f t="shared" si="76"/>
        <v>24413.385432945855</v>
      </c>
      <c r="S255">
        <f t="shared" si="77"/>
        <v>1028.4225112292504</v>
      </c>
      <c r="T255">
        <f t="shared" si="78"/>
        <v>1.2505033553366738E-2</v>
      </c>
    </row>
    <row r="256" spans="1:20" x14ac:dyDescent="0.3">
      <c r="A256">
        <v>115.229</v>
      </c>
      <c r="B256">
        <f t="shared" si="63"/>
        <v>11.299841135975838</v>
      </c>
      <c r="C256">
        <v>16.4573</v>
      </c>
      <c r="D256">
        <v>38.0032</v>
      </c>
      <c r="E256">
        <v>8.2050000000000001</v>
      </c>
      <c r="F256">
        <f t="shared" si="64"/>
        <v>998.86951351712196</v>
      </c>
      <c r="G256">
        <f t="shared" si="65"/>
        <v>0.77460333454511399</v>
      </c>
      <c r="H256">
        <f t="shared" si="66"/>
        <v>-4.4896482989556334E-3</v>
      </c>
      <c r="I256">
        <f t="shared" si="67"/>
        <v>1027.9528678452471</v>
      </c>
      <c r="J256">
        <f t="shared" si="68"/>
        <v>21521.39226786701</v>
      </c>
      <c r="K256">
        <f t="shared" si="69"/>
        <v>47.447327905233188</v>
      </c>
      <c r="L256">
        <f t="shared" si="70"/>
        <v>0.30606266982010932</v>
      </c>
      <c r="M256">
        <f t="shared" si="71"/>
        <v>23396.246102341211</v>
      </c>
      <c r="N256">
        <f t="shared" si="72"/>
        <v>3.2924180339373779</v>
      </c>
      <c r="O256">
        <f t="shared" si="73"/>
        <v>90.105473976863848</v>
      </c>
      <c r="P256">
        <f t="shared" si="74"/>
        <v>-1.3764210546907626E-6</v>
      </c>
      <c r="Q256">
        <f t="shared" si="75"/>
        <v>-2.3970319971559142E-5</v>
      </c>
      <c r="R256">
        <f t="shared" si="76"/>
        <v>24414.420583077481</v>
      </c>
      <c r="S256">
        <f t="shared" si="77"/>
        <v>1028.4288604129499</v>
      </c>
      <c r="T256">
        <f t="shared" si="78"/>
        <v>2.2178506664189107E-2</v>
      </c>
    </row>
    <row r="257" spans="1:20" x14ac:dyDescent="0.3">
      <c r="A257">
        <v>115.258</v>
      </c>
      <c r="B257">
        <f t="shared" si="63"/>
        <v>11.30268499813678</v>
      </c>
      <c r="C257">
        <v>16.458400000000001</v>
      </c>
      <c r="D257">
        <v>38.006300000000003</v>
      </c>
      <c r="E257">
        <v>8.2040000000000006</v>
      </c>
      <c r="F257">
        <f t="shared" si="64"/>
        <v>998.86932913754777</v>
      </c>
      <c r="G257">
        <f t="shared" si="65"/>
        <v>0.7746009718146224</v>
      </c>
      <c r="H257">
        <f t="shared" si="66"/>
        <v>-4.4895957105045752E-3</v>
      </c>
      <c r="I257">
        <f t="shared" si="67"/>
        <v>1027.954992399488</v>
      </c>
      <c r="J257">
        <f t="shared" si="68"/>
        <v>21521.482421733774</v>
      </c>
      <c r="K257">
        <f t="shared" si="69"/>
        <v>47.447007210076031</v>
      </c>
      <c r="L257">
        <f t="shared" si="70"/>
        <v>0.30607483307579525</v>
      </c>
      <c r="M257">
        <f t="shared" si="71"/>
        <v>23396.482778101166</v>
      </c>
      <c r="N257">
        <f t="shared" si="72"/>
        <v>3.2924233015997406</v>
      </c>
      <c r="O257">
        <f t="shared" si="73"/>
        <v>90.112559920206678</v>
      </c>
      <c r="P257">
        <f t="shared" si="74"/>
        <v>-1.3812450045292776E-6</v>
      </c>
      <c r="Q257">
        <f t="shared" si="75"/>
        <v>-2.3975830249745944E-5</v>
      </c>
      <c r="R257">
        <f t="shared" si="76"/>
        <v>24414.993594326177</v>
      </c>
      <c r="S257">
        <f t="shared" si="77"/>
        <v>1028.4310946216692</v>
      </c>
      <c r="T257">
        <f t="shared" si="78"/>
        <v>2.7094947294306306E-2</v>
      </c>
    </row>
    <row r="258" spans="1:20" x14ac:dyDescent="0.3">
      <c r="A258">
        <v>116.07599999999999</v>
      </c>
      <c r="B258">
        <f t="shared" ref="B258:B321" si="79">A258/10.1974</f>
        <v>11.382901523917861</v>
      </c>
      <c r="C258">
        <v>16.474900000000002</v>
      </c>
      <c r="D258">
        <v>38.0182</v>
      </c>
      <c r="E258">
        <v>8.2040000000000006</v>
      </c>
      <c r="F258">
        <f t="shared" si="64"/>
        <v>998.86656179509782</v>
      </c>
      <c r="G258">
        <f t="shared" si="65"/>
        <v>0.77456554377095388</v>
      </c>
      <c r="H258">
        <f t="shared" si="66"/>
        <v>-4.4888073642345453E-3</v>
      </c>
      <c r="I258">
        <f t="shared" si="67"/>
        <v>1027.9602237004985</v>
      </c>
      <c r="J258">
        <f t="shared" si="68"/>
        <v>21522.834224730512</v>
      </c>
      <c r="K258">
        <f t="shared" si="69"/>
        <v>47.442199092206458</v>
      </c>
      <c r="L258">
        <f t="shared" si="70"/>
        <v>0.30625723404445171</v>
      </c>
      <c r="M258">
        <f t="shared" si="71"/>
        <v>23398.292846517816</v>
      </c>
      <c r="N258">
        <f t="shared" si="72"/>
        <v>3.2925023419593904</v>
      </c>
      <c r="O258">
        <f t="shared" si="73"/>
        <v>90.139789771455597</v>
      </c>
      <c r="P258">
        <f t="shared" si="74"/>
        <v>-1.4535889227621291E-6</v>
      </c>
      <c r="Q258">
        <f t="shared" si="75"/>
        <v>-2.4037890393007433E-5</v>
      </c>
      <c r="R258">
        <f t="shared" si="76"/>
        <v>24424.342082272749</v>
      </c>
      <c r="S258">
        <f t="shared" si="77"/>
        <v>1028.4395252841473</v>
      </c>
      <c r="T258">
        <f t="shared" si="78"/>
        <v>9.9100959125962163E-3</v>
      </c>
    </row>
    <row r="259" spans="1:20" x14ac:dyDescent="0.3">
      <c r="A259">
        <v>118.72499999999999</v>
      </c>
      <c r="B259">
        <f t="shared" si="79"/>
        <v>11.642673622688136</v>
      </c>
      <c r="C259">
        <v>16.487400000000001</v>
      </c>
      <c r="D259">
        <v>38.048400000000001</v>
      </c>
      <c r="E259">
        <v>8.2029999999999994</v>
      </c>
      <c r="F259">
        <f t="shared" si="64"/>
        <v>998.86446326582143</v>
      </c>
      <c r="G259">
        <f t="shared" si="65"/>
        <v>0.77453872045870253</v>
      </c>
      <c r="H259">
        <f t="shared" si="66"/>
        <v>-4.4882107320042951E-3</v>
      </c>
      <c r="I259">
        <f t="shared" si="67"/>
        <v>1027.980492328682</v>
      </c>
      <c r="J259">
        <f t="shared" si="68"/>
        <v>21523.857687634809</v>
      </c>
      <c r="K259">
        <f t="shared" si="69"/>
        <v>47.438559460879375</v>
      </c>
      <c r="L259">
        <f t="shared" si="70"/>
        <v>0.30639535684558922</v>
      </c>
      <c r="M259">
        <f t="shared" si="71"/>
        <v>23400.728557643051</v>
      </c>
      <c r="N259">
        <f t="shared" si="72"/>
        <v>3.2925622527499119</v>
      </c>
      <c r="O259">
        <f t="shared" si="73"/>
        <v>90.208824752195852</v>
      </c>
      <c r="P259">
        <f t="shared" si="74"/>
        <v>-1.5083757861358817E-6</v>
      </c>
      <c r="Q259">
        <f t="shared" si="75"/>
        <v>-2.4097453715283236E-5</v>
      </c>
      <c r="R259">
        <f t="shared" si="76"/>
        <v>24450.997195664731</v>
      </c>
      <c r="S259">
        <f t="shared" si="77"/>
        <v>1028.4702123559387</v>
      </c>
      <c r="T259">
        <f t="shared" si="78"/>
        <v>1.0506399836888345E-2</v>
      </c>
    </row>
    <row r="260" spans="1:20" x14ac:dyDescent="0.3">
      <c r="A260">
        <v>119.514</v>
      </c>
      <c r="B260">
        <f t="shared" si="79"/>
        <v>11.720046286308275</v>
      </c>
      <c r="C260">
        <v>16.484300000000001</v>
      </c>
      <c r="D260">
        <v>38.048999999999999</v>
      </c>
      <c r="E260">
        <v>8.2010000000000005</v>
      </c>
      <c r="F260">
        <f t="shared" ref="F260:F323" si="80">999.842594+C260*(0.06793953)+(-0.00909529)*(C260^2)+(0.0001001685)*(C260^3)+(-0.000001120083)*(C260^4)+(0.000000006536332)*(C260^5)</f>
        <v>998.86498386646133</v>
      </c>
      <c r="G260">
        <f t="shared" ref="G260:G323" si="81">0.82449+C260*(-0.0040899)+(0.000076438)*(C260^2)+(-0.00000082467)*(C260^3)+(0.0000000053875)*(C260^4)</f>
        <v>0.77454537134508994</v>
      </c>
      <c r="H260">
        <f t="shared" ref="H260:H323" si="82">-0.0057246+C260*(0.00010227)+(-0.0000016546)*(C260^2)</f>
        <v>-4.4883586485823532E-3</v>
      </c>
      <c r="I260">
        <f t="shared" ref="I260:I323" si="83">F260+G260*D260+H260*(D260^1.5)+(0.00048314)*D260^2</f>
        <v>1027.9816931389646</v>
      </c>
      <c r="J260">
        <f t="shared" ref="J260:J323" si="84">19652.21+C260*(148.4206)+(-2.327105)*(C260^2)+(0.01360477)*(C260^3)+(-0.00005155288)*(C260^4)</f>
        <v>21523.60391949226</v>
      </c>
      <c r="K260">
        <f t="shared" ref="K260:K323" si="85">54.6746+C260*(-0.603459)+(0.0109987)*(C260^2)+(-0.00006167)*(C260^3)</f>
        <v>47.439461857805071</v>
      </c>
      <c r="L260">
        <f t="shared" ref="L260:L323" si="86">0.07944+C260*(0.016483)+(-0.00016483)*(C260^2)</f>
        <v>0.30636110719405335</v>
      </c>
      <c r="M260">
        <f t="shared" ref="M260:M323" si="87">J260+K260*D260+L260*D260^1.5</f>
        <v>23400.531250472577</v>
      </c>
      <c r="N260">
        <f t="shared" ref="N260:N323" si="88">3.2399+C260*(0.00143713)+(0.000116092)*(C260^2)+(-0.000000577905)*(C260^3)</f>
        <v>3.2925473923236295</v>
      </c>
      <c r="O260">
        <f t="shared" ref="O260:O323" si="89">N260+(2.2838-(0.000010981)*C260-(0.0000016078)*C260^2)*D260+(0.000191075)*D260^1.5</f>
        <v>90.210188409749492</v>
      </c>
      <c r="P260">
        <f t="shared" ref="P260:P323" si="90">0.0000850935+C260*(-0.00000612293)+(0.000000052787)*(C260^2)</f>
        <v>-1.4947901822323765E-6</v>
      </c>
      <c r="Q260">
        <f t="shared" ref="Q260:Q323" si="91">((-0.00000099348)+(0.000000020816)*C260+(0.00000000020816)*C260^2)*D260+P260</f>
        <v>-2.40874891638565E-5</v>
      </c>
      <c r="R260">
        <f t="shared" ref="R260:R323" si="92">M260+O260*B260+Q260*B260^2</f>
        <v>24457.795525486326</v>
      </c>
      <c r="S260">
        <f t="shared" ref="S260:S323" si="93">I260/(1-B260/R260)</f>
        <v>1028.474532696599</v>
      </c>
      <c r="T260">
        <f t="shared" ref="T260:T323" si="94">IF(9.8/S260*(S260-S259)/(A260-A259)&gt;0,SQRT(9.8/S260*(S260-S259)/(A260-A259)),SQRT(-9.8/S260*(S260-S259)/(A260-A259)))</f>
        <v>7.2233184444471348E-3</v>
      </c>
    </row>
    <row r="261" spans="1:20" x14ac:dyDescent="0.3">
      <c r="A261">
        <v>119.395</v>
      </c>
      <c r="B261">
        <f t="shared" si="79"/>
        <v>11.708376645027164</v>
      </c>
      <c r="C261">
        <v>16.484200000000001</v>
      </c>
      <c r="D261">
        <v>38.055799999999998</v>
      </c>
      <c r="E261">
        <v>8.2010000000000005</v>
      </c>
      <c r="F261">
        <f t="shared" si="80"/>
        <v>998.8650006582144</v>
      </c>
      <c r="G261">
        <f t="shared" si="81"/>
        <v>0.77454558590403233</v>
      </c>
      <c r="H261">
        <f t="shared" si="82"/>
        <v>-4.4883634206143441E-3</v>
      </c>
      <c r="I261">
        <f t="shared" si="83"/>
        <v>1027.9869515060693</v>
      </c>
      <c r="J261">
        <f t="shared" si="84"/>
        <v>21523.595732866885</v>
      </c>
      <c r="K261">
        <f t="shared" si="85"/>
        <v>47.439490969926915</v>
      </c>
      <c r="L261">
        <f t="shared" si="86"/>
        <v>0.30636000231383886</v>
      </c>
      <c r="M261">
        <f t="shared" si="87"/>
        <v>23400.865777038085</v>
      </c>
      <c r="N261">
        <f t="shared" si="88"/>
        <v>3.2925469129830436</v>
      </c>
      <c r="O261">
        <f t="shared" si="89"/>
        <v>90.2257258346729</v>
      </c>
      <c r="P261">
        <f t="shared" si="90"/>
        <v>-1.4943519200533213E-6</v>
      </c>
      <c r="Q261">
        <f t="shared" si="91"/>
        <v>-2.4091193932795553E-5</v>
      </c>
      <c r="R261">
        <f t="shared" si="92"/>
        <v>24457.259255613964</v>
      </c>
      <c r="S261">
        <f t="shared" si="93"/>
        <v>1028.4793134280403</v>
      </c>
      <c r="T261">
        <f t="shared" si="94"/>
        <v>1.9565409887599087E-2</v>
      </c>
    </row>
    <row r="262" spans="1:20" x14ac:dyDescent="0.3">
      <c r="A262">
        <v>119.42</v>
      </c>
      <c r="B262">
        <f t="shared" si="79"/>
        <v>11.710828250338322</v>
      </c>
      <c r="C262">
        <v>16.484200000000001</v>
      </c>
      <c r="D262">
        <v>38.062100000000001</v>
      </c>
      <c r="E262">
        <v>8.2010000000000005</v>
      </c>
      <c r="F262">
        <f t="shared" si="80"/>
        <v>998.8650006582144</v>
      </c>
      <c r="G262">
        <f t="shared" si="81"/>
        <v>0.77454558590403233</v>
      </c>
      <c r="H262">
        <f t="shared" si="82"/>
        <v>-4.4883634206143441E-3</v>
      </c>
      <c r="I262">
        <f t="shared" si="83"/>
        <v>1027.9918011629954</v>
      </c>
      <c r="J262">
        <f t="shared" si="84"/>
        <v>21523.595732866885</v>
      </c>
      <c r="K262">
        <f t="shared" si="85"/>
        <v>47.439490969926915</v>
      </c>
      <c r="L262">
        <f t="shared" si="86"/>
        <v>0.30636000231383886</v>
      </c>
      <c r="M262">
        <f t="shared" si="87"/>
        <v>23401.182506276135</v>
      </c>
      <c r="N262">
        <f t="shared" si="88"/>
        <v>3.2925469129830436</v>
      </c>
      <c r="O262">
        <f t="shared" si="89"/>
        <v>90.240121021369902</v>
      </c>
      <c r="P262">
        <f t="shared" si="90"/>
        <v>-1.4943519200533213E-6</v>
      </c>
      <c r="Q262">
        <f t="shared" si="91"/>
        <v>-2.4094934758232945E-5</v>
      </c>
      <c r="R262">
        <f t="shared" si="92"/>
        <v>24457.965760383497</v>
      </c>
      <c r="S262">
        <f t="shared" si="93"/>
        <v>1028.4842543203235</v>
      </c>
      <c r="T262">
        <f t="shared" si="94"/>
        <v>4.3395720449593285E-2</v>
      </c>
    </row>
    <row r="263" spans="1:20" x14ac:dyDescent="0.3">
      <c r="A263">
        <v>118.52</v>
      </c>
      <c r="B263">
        <f t="shared" si="79"/>
        <v>11.622570459136643</v>
      </c>
      <c r="C263">
        <v>16.484100000000002</v>
      </c>
      <c r="D263">
        <v>38.053699999999999</v>
      </c>
      <c r="E263">
        <v>8.2010000000000005</v>
      </c>
      <c r="F263">
        <f t="shared" si="80"/>
        <v>998.86501744985389</v>
      </c>
      <c r="G263">
        <f t="shared" si="81"/>
        <v>0.77454580046386357</v>
      </c>
      <c r="H263">
        <f t="shared" si="82"/>
        <v>-4.4883681926794258E-3</v>
      </c>
      <c r="I263">
        <f t="shared" si="83"/>
        <v>1027.9853587936898</v>
      </c>
      <c r="J263">
        <f t="shared" si="84"/>
        <v>21523.587546206734</v>
      </c>
      <c r="K263">
        <f t="shared" si="85"/>
        <v>47.43952008220775</v>
      </c>
      <c r="L263">
        <f t="shared" si="86"/>
        <v>0.30635889743032774</v>
      </c>
      <c r="M263">
        <f t="shared" si="87"/>
        <v>23400.752862758487</v>
      </c>
      <c r="N263">
        <f t="shared" si="88"/>
        <v>3.2925464336442074</v>
      </c>
      <c r="O263">
        <f t="shared" si="89"/>
        <v>90.220927203469145</v>
      </c>
      <c r="P263">
        <f t="shared" si="90"/>
        <v>-1.4939136568185343E-6</v>
      </c>
      <c r="Q263">
        <f t="shared" si="91"/>
        <v>-2.4089614055371871E-5</v>
      </c>
      <c r="R263">
        <f t="shared" si="92"/>
        <v>24449.34869194455</v>
      </c>
      <c r="S263">
        <f t="shared" si="93"/>
        <v>1028.4742681220023</v>
      </c>
      <c r="T263">
        <f t="shared" si="94"/>
        <v>1.0282415786379244E-2</v>
      </c>
    </row>
    <row r="264" spans="1:20" x14ac:dyDescent="0.3">
      <c r="A264">
        <v>115.36499999999999</v>
      </c>
      <c r="B264">
        <f t="shared" si="79"/>
        <v>11.313177868868534</v>
      </c>
      <c r="C264">
        <v>16.474299999999999</v>
      </c>
      <c r="D264">
        <v>38.031399999999998</v>
      </c>
      <c r="E264">
        <v>8.2029999999999994</v>
      </c>
      <c r="F264">
        <f t="shared" si="80"/>
        <v>998.8666624798916</v>
      </c>
      <c r="G264">
        <f t="shared" si="81"/>
        <v>0.77456683163929585</v>
      </c>
      <c r="H264">
        <f t="shared" si="82"/>
        <v>-4.4888360155867536E-3</v>
      </c>
      <c r="I264">
        <f t="shared" si="83"/>
        <v>1027.9705278505219</v>
      </c>
      <c r="J264">
        <f t="shared" si="84"/>
        <v>21522.785084846284</v>
      </c>
      <c r="K264">
        <f t="shared" si="85"/>
        <v>47.442373856996731</v>
      </c>
      <c r="L264">
        <f t="shared" si="86"/>
        <v>0.30625060285443334</v>
      </c>
      <c r="M264">
        <f t="shared" si="87"/>
        <v>23398.912427488431</v>
      </c>
      <c r="N264">
        <f t="shared" si="88"/>
        <v>3.2924994669293715</v>
      </c>
      <c r="O264">
        <f t="shared" si="89"/>
        <v>90.169949696778986</v>
      </c>
      <c r="P264">
        <f t="shared" si="90"/>
        <v>-1.4509587384143603E-6</v>
      </c>
      <c r="Q264">
        <f t="shared" si="91"/>
        <v>-2.4043733030899764E-5</v>
      </c>
      <c r="R264">
        <f t="shared" si="92"/>
        <v>24419.018029525872</v>
      </c>
      <c r="S264">
        <f t="shared" si="93"/>
        <v>1028.447000894432</v>
      </c>
      <c r="T264">
        <f t="shared" si="94"/>
        <v>9.0749217595518031E-3</v>
      </c>
    </row>
    <row r="265" spans="1:20" x14ac:dyDescent="0.3">
      <c r="A265">
        <v>112.592</v>
      </c>
      <c r="B265">
        <f t="shared" si="79"/>
        <v>11.041245807754917</v>
      </c>
      <c r="C265">
        <v>16.462</v>
      </c>
      <c r="D265">
        <v>38.000799999999998</v>
      </c>
      <c r="E265">
        <v>8.2050000000000001</v>
      </c>
      <c r="F265">
        <f t="shared" si="80"/>
        <v>998.86872561740836</v>
      </c>
      <c r="G265">
        <f t="shared" si="81"/>
        <v>0.77459323999461727</v>
      </c>
      <c r="H265">
        <f t="shared" si="82"/>
        <v>-4.4894236308423994E-3</v>
      </c>
      <c r="I265">
        <f t="shared" si="83"/>
        <v>1027.9499014332246</v>
      </c>
      <c r="J265">
        <f t="shared" si="84"/>
        <v>21521.77744132622</v>
      </c>
      <c r="K265">
        <f t="shared" si="85"/>
        <v>47.445957796863496</v>
      </c>
      <c r="L265">
        <f t="shared" si="86"/>
        <v>0.30611463730548005</v>
      </c>
      <c r="M265">
        <f t="shared" si="87"/>
        <v>23396.470718361365</v>
      </c>
      <c r="N265">
        <f t="shared" si="88"/>
        <v>3.2924405427034724</v>
      </c>
      <c r="O265">
        <f t="shared" si="89"/>
        <v>90.100001189706106</v>
      </c>
      <c r="P265">
        <f t="shared" si="90"/>
        <v>-1.3970315835719889E-6</v>
      </c>
      <c r="Q265">
        <f t="shared" si="91"/>
        <v>-2.3984561942680511E-5</v>
      </c>
      <c r="R265">
        <f t="shared" si="92"/>
        <v>24391.284054839343</v>
      </c>
      <c r="S265">
        <f t="shared" si="93"/>
        <v>1028.4154360724274</v>
      </c>
      <c r="T265">
        <f t="shared" si="94"/>
        <v>1.04149090582745E-2</v>
      </c>
    </row>
    <row r="266" spans="1:20" x14ac:dyDescent="0.3">
      <c r="A266">
        <v>112.453</v>
      </c>
      <c r="B266">
        <f t="shared" si="79"/>
        <v>11.027614882224881</v>
      </c>
      <c r="C266">
        <v>16.496200000000002</v>
      </c>
      <c r="D266">
        <v>37.9861</v>
      </c>
      <c r="E266">
        <v>8.2070000000000007</v>
      </c>
      <c r="F266">
        <f t="shared" si="80"/>
        <v>998.86298483752375</v>
      </c>
      <c r="G266">
        <f t="shared" si="81"/>
        <v>0.77451984517610972</v>
      </c>
      <c r="H266">
        <f t="shared" si="82"/>
        <v>-4.4877910130524234E-3</v>
      </c>
      <c r="I266">
        <f t="shared" si="83"/>
        <v>1027.9304388798116</v>
      </c>
      <c r="J266">
        <f t="shared" si="84"/>
        <v>21524.57787969174</v>
      </c>
      <c r="K266">
        <f t="shared" si="85"/>
        <v>47.435998650309628</v>
      </c>
      <c r="L266">
        <f t="shared" si="86"/>
        <v>0.30649256440185479</v>
      </c>
      <c r="M266">
        <f t="shared" si="87"/>
        <v>23398.242266859328</v>
      </c>
      <c r="N266">
        <f t="shared" si="88"/>
        <v>3.2926044463492539</v>
      </c>
      <c r="O266">
        <f t="shared" si="89"/>
        <v>90.066493219345176</v>
      </c>
      <c r="P266">
        <f t="shared" si="90"/>
        <v>-1.5469358435557257E-6</v>
      </c>
      <c r="Q266">
        <f t="shared" si="91"/>
        <v>-2.4089773253755459E-5</v>
      </c>
      <c r="R266">
        <f t="shared" si="92"/>
        <v>24391.457938358653</v>
      </c>
      <c r="S266">
        <f t="shared" si="93"/>
        <v>1028.3953864158184</v>
      </c>
      <c r="T266">
        <f t="shared" si="94"/>
        <v>3.7074819670038534E-2</v>
      </c>
    </row>
    <row r="267" spans="1:20" x14ac:dyDescent="0.3">
      <c r="A267">
        <v>112.401</v>
      </c>
      <c r="B267">
        <f t="shared" si="79"/>
        <v>11.022515543177672</v>
      </c>
      <c r="C267">
        <v>16.517399999999999</v>
      </c>
      <c r="D267">
        <v>37.976500000000001</v>
      </c>
      <c r="E267">
        <v>8.2070000000000007</v>
      </c>
      <c r="F267">
        <f t="shared" si="80"/>
        <v>998.85941956136185</v>
      </c>
      <c r="G267">
        <f t="shared" si="81"/>
        <v>0.77447440115352439</v>
      </c>
      <c r="H267">
        <f t="shared" si="82"/>
        <v>-4.4867809242666954E-3</v>
      </c>
      <c r="I267">
        <f t="shared" si="83"/>
        <v>1027.9179947465213</v>
      </c>
      <c r="J267">
        <f t="shared" si="84"/>
        <v>21526.311782543366</v>
      </c>
      <c r="K267">
        <f t="shared" si="85"/>
        <v>47.429834478485176</v>
      </c>
      <c r="L267">
        <f t="shared" si="86"/>
        <v>0.30672664141006922</v>
      </c>
      <c r="M267">
        <f t="shared" si="87"/>
        <v>23399.314271702387</v>
      </c>
      <c r="N267">
        <f t="shared" si="88"/>
        <v>3.2927061502063895</v>
      </c>
      <c r="O267">
        <f t="shared" si="89"/>
        <v>90.044607850279405</v>
      </c>
      <c r="P267">
        <f t="shared" si="90"/>
        <v>-1.6397969548078625E-6</v>
      </c>
      <c r="Q267">
        <f t="shared" si="91"/>
        <v>-2.4154645500468066E-5</v>
      </c>
      <c r="R267">
        <f t="shared" si="92"/>
        <v>24391.829426622269</v>
      </c>
      <c r="S267">
        <f t="shared" si="93"/>
        <v>1028.382714479364</v>
      </c>
      <c r="T267">
        <f t="shared" si="94"/>
        <v>4.8189838975366481E-2</v>
      </c>
    </row>
    <row r="268" spans="1:20" x14ac:dyDescent="0.3">
      <c r="A268">
        <v>112.419</v>
      </c>
      <c r="B268">
        <f t="shared" si="79"/>
        <v>11.024280699001705</v>
      </c>
      <c r="C268">
        <v>16.516200000000001</v>
      </c>
      <c r="D268">
        <v>37.975700000000003</v>
      </c>
      <c r="E268">
        <v>8.2070000000000007</v>
      </c>
      <c r="F268">
        <f t="shared" si="80"/>
        <v>998.85962150556657</v>
      </c>
      <c r="G268">
        <f t="shared" si="81"/>
        <v>0.77447697239100943</v>
      </c>
      <c r="H268">
        <f t="shared" si="82"/>
        <v>-4.4868380593932247E-3</v>
      </c>
      <c r="I268">
        <f t="shared" si="83"/>
        <v>1027.917665207985</v>
      </c>
      <c r="J268">
        <f t="shared" si="84"/>
        <v>21526.21367880077</v>
      </c>
      <c r="K268">
        <f t="shared" si="85"/>
        <v>47.430183203210731</v>
      </c>
      <c r="L268">
        <f t="shared" si="86"/>
        <v>0.30671339572401485</v>
      </c>
      <c r="M268">
        <f t="shared" si="87"/>
        <v>23399.186099127219</v>
      </c>
      <c r="N268">
        <f t="shared" si="88"/>
        <v>3.2927003912850443</v>
      </c>
      <c r="O268">
        <f t="shared" si="89"/>
        <v>90.042777055129491</v>
      </c>
      <c r="P268">
        <f t="shared" si="90"/>
        <v>-1.634541932379726E-6</v>
      </c>
      <c r="Q268">
        <f t="shared" si="91"/>
        <v>-2.4150178148113155E-5</v>
      </c>
      <c r="R268">
        <f t="shared" si="92"/>
        <v>24391.840013214372</v>
      </c>
      <c r="S268">
        <f t="shared" si="93"/>
        <v>1028.3824590442964</v>
      </c>
      <c r="T268">
        <f t="shared" si="94"/>
        <v>1.1628928890925731E-2</v>
      </c>
    </row>
    <row r="269" spans="1:20" x14ac:dyDescent="0.3">
      <c r="A269">
        <v>112.42400000000001</v>
      </c>
      <c r="B269">
        <f t="shared" si="79"/>
        <v>11.024771020063939</v>
      </c>
      <c r="C269">
        <v>16.5181</v>
      </c>
      <c r="D269">
        <v>37.974400000000003</v>
      </c>
      <c r="E269">
        <v>8.2070000000000007</v>
      </c>
      <c r="F269">
        <f t="shared" si="80"/>
        <v>998.85930175303361</v>
      </c>
      <c r="G269">
        <f t="shared" si="81"/>
        <v>0.77447290132403435</v>
      </c>
      <c r="H269">
        <f t="shared" si="82"/>
        <v>-4.486747597643506E-3</v>
      </c>
      <c r="I269">
        <f t="shared" si="83"/>
        <v>1027.9162114220308</v>
      </c>
      <c r="J269">
        <f t="shared" si="84"/>
        <v>21526.369007415866</v>
      </c>
      <c r="K269">
        <f t="shared" si="85"/>
        <v>47.429631066292586</v>
      </c>
      <c r="L269">
        <f t="shared" si="86"/>
        <v>0.30673436784104369</v>
      </c>
      <c r="M269">
        <f t="shared" si="87"/>
        <v>23399.260023472547</v>
      </c>
      <c r="N269">
        <f t="shared" si="88"/>
        <v>3.2927095096934904</v>
      </c>
      <c r="O269">
        <f t="shared" si="89"/>
        <v>90.039811118950212</v>
      </c>
      <c r="P269">
        <f t="shared" si="90"/>
        <v>-1.642862314350932E-6</v>
      </c>
      <c r="Q269">
        <f t="shared" si="91"/>
        <v>-2.4155729719678764E-5</v>
      </c>
      <c r="R269">
        <f t="shared" si="92"/>
        <v>24391.925387726696</v>
      </c>
      <c r="S269">
        <f t="shared" si="93"/>
        <v>1028.3810236550528</v>
      </c>
      <c r="T269">
        <f t="shared" si="94"/>
        <v>5.2304114301674788E-2</v>
      </c>
    </row>
    <row r="270" spans="1:20" x14ac:dyDescent="0.3">
      <c r="A270">
        <v>112.45099999999999</v>
      </c>
      <c r="B270">
        <f t="shared" si="79"/>
        <v>11.027418753799987</v>
      </c>
      <c r="C270">
        <v>16.505099999999999</v>
      </c>
      <c r="D270">
        <v>37.968400000000003</v>
      </c>
      <c r="E270">
        <v>8.2070000000000007</v>
      </c>
      <c r="F270">
        <f t="shared" si="80"/>
        <v>998.86148871516082</v>
      </c>
      <c r="G270">
        <f t="shared" si="81"/>
        <v>0.77450076239956434</v>
      </c>
      <c r="H270">
        <f t="shared" si="82"/>
        <v>-4.487366785216146E-3</v>
      </c>
      <c r="I270">
        <f t="shared" si="83"/>
        <v>1027.9146932086198</v>
      </c>
      <c r="J270">
        <f t="shared" si="84"/>
        <v>21525.30598196284</v>
      </c>
      <c r="K270">
        <f t="shared" si="85"/>
        <v>47.433409991468444</v>
      </c>
      <c r="L270">
        <f t="shared" si="86"/>
        <v>0.30659085062377173</v>
      </c>
      <c r="M270">
        <f t="shared" si="87"/>
        <v>23398.005312185633</v>
      </c>
      <c r="N270">
        <f t="shared" si="88"/>
        <v>3.2926471332039666</v>
      </c>
      <c r="O270">
        <f t="shared" si="89"/>
        <v>90.02607069315404</v>
      </c>
      <c r="P270">
        <f t="shared" si="90"/>
        <v>-1.5859257679101254E-6</v>
      </c>
      <c r="Q270">
        <f t="shared" si="91"/>
        <v>-2.4108903652531764E-5</v>
      </c>
      <c r="R270">
        <f t="shared" si="92"/>
        <v>24390.757560739981</v>
      </c>
      <c r="S270">
        <f t="shared" si="93"/>
        <v>1028.3796387063419</v>
      </c>
      <c r="T270">
        <f t="shared" si="94"/>
        <v>2.2109110298365209E-2</v>
      </c>
    </row>
    <row r="271" spans="1:20" x14ac:dyDescent="0.3">
      <c r="A271">
        <v>112.408</v>
      </c>
      <c r="B271">
        <f t="shared" si="79"/>
        <v>11.023201992664797</v>
      </c>
      <c r="C271">
        <v>16.4941</v>
      </c>
      <c r="D271">
        <v>37.9636</v>
      </c>
      <c r="E271">
        <v>8.2070000000000007</v>
      </c>
      <c r="F271">
        <f t="shared" si="80"/>
        <v>998.86333772410944</v>
      </c>
      <c r="G271">
        <f t="shared" si="81"/>
        <v>0.77452434887981136</v>
      </c>
      <c r="H271">
        <f t="shared" si="82"/>
        <v>-4.4878911499766257E-3</v>
      </c>
      <c r="I271">
        <f t="shared" si="83"/>
        <v>1027.9136203722094</v>
      </c>
      <c r="J271">
        <f t="shared" si="84"/>
        <v>21524.406040133337</v>
      </c>
      <c r="K271">
        <f t="shared" si="85"/>
        <v>47.436609641011891</v>
      </c>
      <c r="L271">
        <f t="shared" si="86"/>
        <v>0.30646936946326775</v>
      </c>
      <c r="M271">
        <f t="shared" si="87"/>
        <v>23396.957142823096</v>
      </c>
      <c r="N271">
        <f t="shared" si="88"/>
        <v>3.2925943761910328</v>
      </c>
      <c r="O271">
        <f t="shared" si="89"/>
        <v>90.015076933514194</v>
      </c>
      <c r="P271">
        <f t="shared" si="90"/>
        <v>-1.5377347543845193E-6</v>
      </c>
      <c r="Q271">
        <f t="shared" si="91"/>
        <v>-2.4069426555767659E-5</v>
      </c>
      <c r="R271">
        <f t="shared" si="92"/>
        <v>24389.208593546824</v>
      </c>
      <c r="S271">
        <f t="shared" si="93"/>
        <v>1028.3784170453982</v>
      </c>
      <c r="T271">
        <f t="shared" si="94"/>
        <v>1.6454234341803799E-2</v>
      </c>
    </row>
    <row r="272" spans="1:20" x14ac:dyDescent="0.3">
      <c r="A272">
        <v>112.435</v>
      </c>
      <c r="B272">
        <f t="shared" si="79"/>
        <v>11.025849726400848</v>
      </c>
      <c r="C272">
        <v>16.495799999999999</v>
      </c>
      <c r="D272">
        <v>37.966000000000001</v>
      </c>
      <c r="E272">
        <v>8.2070000000000007</v>
      </c>
      <c r="F272">
        <f t="shared" si="80"/>
        <v>998.86305205787426</v>
      </c>
      <c r="G272">
        <f t="shared" si="81"/>
        <v>0.77452070299422571</v>
      </c>
      <c r="H272">
        <f t="shared" si="82"/>
        <v>-4.4878100856271443E-3</v>
      </c>
      <c r="I272">
        <f t="shared" si="83"/>
        <v>1027.9150626028345</v>
      </c>
      <c r="J272">
        <f t="shared" si="84"/>
        <v>21524.545149529138</v>
      </c>
      <c r="K272">
        <f t="shared" si="85"/>
        <v>47.436115024087123</v>
      </c>
      <c r="L272">
        <f t="shared" si="86"/>
        <v>0.30648814643039884</v>
      </c>
      <c r="M272">
        <f t="shared" si="87"/>
        <v>23397.202511999887</v>
      </c>
      <c r="N272">
        <f t="shared" si="88"/>
        <v>3.292602528164382</v>
      </c>
      <c r="O272">
        <f t="shared" si="89"/>
        <v>90.02056482722999</v>
      </c>
      <c r="P272">
        <f t="shared" si="90"/>
        <v>-1.5451832910373174E-6</v>
      </c>
      <c r="Q272">
        <f t="shared" si="91"/>
        <v>-2.4076512777898367E-5</v>
      </c>
      <c r="R272">
        <f t="shared" si="92"/>
        <v>24389.752805104348</v>
      </c>
      <c r="S272">
        <f t="shared" si="93"/>
        <v>1028.379961243051</v>
      </c>
      <c r="T272">
        <f t="shared" si="94"/>
        <v>2.3345640686524199E-2</v>
      </c>
    </row>
    <row r="273" spans="1:20" x14ac:dyDescent="0.3">
      <c r="A273">
        <v>112.473</v>
      </c>
      <c r="B273">
        <f t="shared" si="79"/>
        <v>11.029576166473808</v>
      </c>
      <c r="C273">
        <v>16.4938</v>
      </c>
      <c r="D273">
        <v>37.9666</v>
      </c>
      <c r="E273">
        <v>8.2070000000000007</v>
      </c>
      <c r="F273">
        <f t="shared" si="80"/>
        <v>998.86338813239365</v>
      </c>
      <c r="G273">
        <f t="shared" si="81"/>
        <v>0.77452499229804039</v>
      </c>
      <c r="H273">
        <f t="shared" si="82"/>
        <v>-4.487905456442824E-3</v>
      </c>
      <c r="I273">
        <f t="shared" si="83"/>
        <v>1027.9160010535493</v>
      </c>
      <c r="J273">
        <f t="shared" si="84"/>
        <v>21524.381490373598</v>
      </c>
      <c r="K273">
        <f t="shared" si="85"/>
        <v>47.436696931119783</v>
      </c>
      <c r="L273">
        <f t="shared" si="86"/>
        <v>0.30646605578193487</v>
      </c>
      <c r="M273">
        <f t="shared" si="87"/>
        <v>23397.085939315206</v>
      </c>
      <c r="N273">
        <f t="shared" si="88"/>
        <v>3.2925929376599976</v>
      </c>
      <c r="O273">
        <f t="shared" si="89"/>
        <v>90.021931066520594</v>
      </c>
      <c r="P273">
        <f t="shared" si="90"/>
        <v>-1.5364202750677145E-6</v>
      </c>
      <c r="Q273">
        <f t="shared" si="91"/>
        <v>-2.4070207905875707E-5</v>
      </c>
      <c r="R273">
        <f t="shared" si="92"/>
        <v>24389.986756488339</v>
      </c>
      <c r="S273">
        <f t="shared" si="93"/>
        <v>1028.3810528497561</v>
      </c>
      <c r="T273">
        <f t="shared" si="94"/>
        <v>1.6545401239064183E-2</v>
      </c>
    </row>
    <row r="274" spans="1:20" x14ac:dyDescent="0.3">
      <c r="A274">
        <v>112.434</v>
      </c>
      <c r="B274">
        <f t="shared" si="79"/>
        <v>11.025751662188402</v>
      </c>
      <c r="C274">
        <v>16.483499999999999</v>
      </c>
      <c r="D274">
        <v>37.961599999999997</v>
      </c>
      <c r="E274">
        <v>8.2070000000000007</v>
      </c>
      <c r="F274">
        <f t="shared" si="80"/>
        <v>998.86511819730777</v>
      </c>
      <c r="G274">
        <f t="shared" si="81"/>
        <v>0.77454708784151505</v>
      </c>
      <c r="H274">
        <f t="shared" si="82"/>
        <v>-4.4883968257648501E-3</v>
      </c>
      <c r="I274">
        <f t="shared" si="83"/>
        <v>1027.9146063199789</v>
      </c>
      <c r="J274">
        <f t="shared" si="84"/>
        <v>21523.53842551573</v>
      </c>
      <c r="K274">
        <f t="shared" si="85"/>
        <v>47.439694759231301</v>
      </c>
      <c r="L274">
        <f t="shared" si="86"/>
        <v>0.30635226806003252</v>
      </c>
      <c r="M274">
        <f t="shared" si="87"/>
        <v>23396.078717018114</v>
      </c>
      <c r="N274">
        <f t="shared" si="88"/>
        <v>3.2925435576479476</v>
      </c>
      <c r="O274">
        <f t="shared" si="89"/>
        <v>90.010481974288027</v>
      </c>
      <c r="P274">
        <f t="shared" si="90"/>
        <v>-1.4912840552392452E-6</v>
      </c>
      <c r="Q274">
        <f t="shared" si="91"/>
        <v>-2.4032927326566748E-5</v>
      </c>
      <c r="R274">
        <f t="shared" si="92"/>
        <v>24388.509016644824</v>
      </c>
      <c r="S274">
        <f t="shared" si="93"/>
        <v>1028.3795243369877</v>
      </c>
      <c r="T274">
        <f t="shared" si="94"/>
        <v>1.9325847993913955E-2</v>
      </c>
    </row>
    <row r="275" spans="1:20" x14ac:dyDescent="0.3">
      <c r="A275">
        <v>112.58</v>
      </c>
      <c r="B275">
        <f t="shared" si="79"/>
        <v>11.040069037205562</v>
      </c>
      <c r="C275">
        <v>16.4831</v>
      </c>
      <c r="D275">
        <v>37.963700000000003</v>
      </c>
      <c r="E275">
        <v>8.2070000000000007</v>
      </c>
      <c r="F275">
        <f t="shared" si="80"/>
        <v>998.86518536000688</v>
      </c>
      <c r="G275">
        <f t="shared" si="81"/>
        <v>0.77454794611105893</v>
      </c>
      <c r="H275">
        <f t="shared" si="82"/>
        <v>-4.4884159151503062E-3</v>
      </c>
      <c r="I275">
        <f t="shared" si="83"/>
        <v>1027.9163180703483</v>
      </c>
      <c r="J275">
        <f t="shared" si="84"/>
        <v>21523.505677693043</v>
      </c>
      <c r="K275">
        <f t="shared" si="85"/>
        <v>47.439811213759967</v>
      </c>
      <c r="L275">
        <f t="shared" si="86"/>
        <v>0.30634784841390372</v>
      </c>
      <c r="M275">
        <f t="shared" si="87"/>
        <v>23396.154925585008</v>
      </c>
      <c r="N275">
        <f t="shared" si="88"/>
        <v>3.2925416403521139</v>
      </c>
      <c r="O275">
        <f t="shared" si="89"/>
        <v>90.015279419589646</v>
      </c>
      <c r="P275">
        <f t="shared" si="90"/>
        <v>-1.489530966404923E-6</v>
      </c>
      <c r="Q275">
        <f t="shared" si="91"/>
        <v>-2.4032841528920383E-5</v>
      </c>
      <c r="R275">
        <f t="shared" si="92"/>
        <v>24389.926895582812</v>
      </c>
      <c r="S275">
        <f t="shared" si="93"/>
        <v>1028.381813775575</v>
      </c>
      <c r="T275">
        <f t="shared" si="94"/>
        <v>1.2224297627140944E-2</v>
      </c>
    </row>
    <row r="276" spans="1:20" x14ac:dyDescent="0.3">
      <c r="A276">
        <v>114.90600000000001</v>
      </c>
      <c r="B276">
        <f t="shared" si="79"/>
        <v>11.26816639535568</v>
      </c>
      <c r="C276">
        <v>16.465199999999999</v>
      </c>
      <c r="D276">
        <v>38.010300000000001</v>
      </c>
      <c r="E276">
        <v>8.2050000000000001</v>
      </c>
      <c r="F276">
        <f t="shared" si="80"/>
        <v>998.86818903150811</v>
      </c>
      <c r="G276">
        <f t="shared" si="81"/>
        <v>0.77458636823341342</v>
      </c>
      <c r="H276">
        <f t="shared" si="82"/>
        <v>-4.4892707071467839E-3</v>
      </c>
      <c r="I276">
        <f t="shared" si="83"/>
        <v>1027.9564526072343</v>
      </c>
      <c r="J276">
        <f t="shared" si="84"/>
        <v>21522.039643122269</v>
      </c>
      <c r="K276">
        <f t="shared" si="85"/>
        <v>47.445025158178261</v>
      </c>
      <c r="L276">
        <f t="shared" si="86"/>
        <v>0.30615001525627683</v>
      </c>
      <c r="M276">
        <f t="shared" si="87"/>
        <v>23397.183389415561</v>
      </c>
      <c r="N276">
        <f t="shared" si="88"/>
        <v>3.2924558700341398</v>
      </c>
      <c r="O276">
        <f t="shared" si="89"/>
        <v>90.121715771351546</v>
      </c>
      <c r="P276">
        <f t="shared" si="90"/>
        <v>-1.4110629496315089E-6</v>
      </c>
      <c r="Q276">
        <f t="shared" si="91"/>
        <v>-2.4000874473127456E-5</v>
      </c>
      <c r="R276">
        <f t="shared" si="92"/>
        <v>24412.686831133295</v>
      </c>
      <c r="S276">
        <f t="shared" si="93"/>
        <v>1028.4311456779242</v>
      </c>
      <c r="T276">
        <f t="shared" si="94"/>
        <v>1.4216232053902749E-2</v>
      </c>
    </row>
    <row r="277" spans="1:20" x14ac:dyDescent="0.3">
      <c r="A277">
        <v>118.71599999999999</v>
      </c>
      <c r="B277">
        <f t="shared" si="79"/>
        <v>11.641791044776118</v>
      </c>
      <c r="C277">
        <v>16.481300000000001</v>
      </c>
      <c r="D277">
        <v>38.058500000000002</v>
      </c>
      <c r="E277">
        <v>8.202</v>
      </c>
      <c r="F277">
        <f t="shared" si="80"/>
        <v>998.86548756967863</v>
      </c>
      <c r="G277">
        <f t="shared" si="81"/>
        <v>0.77455180849999583</v>
      </c>
      <c r="H277">
        <f t="shared" si="82"/>
        <v>-4.4885018239370737E-3</v>
      </c>
      <c r="I277">
        <f t="shared" si="83"/>
        <v>1027.9897211669954</v>
      </c>
      <c r="J277">
        <f t="shared" si="84"/>
        <v>21523.358305606838</v>
      </c>
      <c r="K277">
        <f t="shared" si="85"/>
        <v>47.440335290617995</v>
      </c>
      <c r="L277">
        <f t="shared" si="86"/>
        <v>0.30632795935359736</v>
      </c>
      <c r="M277">
        <f t="shared" si="87"/>
        <v>23400.78870094772</v>
      </c>
      <c r="N277">
        <f t="shared" si="88"/>
        <v>3.2925330128674233</v>
      </c>
      <c r="O277">
        <f t="shared" si="89"/>
        <v>90.231888361945366</v>
      </c>
      <c r="P277">
        <f t="shared" si="90"/>
        <v>-1.4816418576139761E-6</v>
      </c>
      <c r="Q277">
        <f t="shared" si="91"/>
        <v>-2.4083141903299861E-5</v>
      </c>
      <c r="R277">
        <f t="shared" si="92"/>
        <v>24451.246226813557</v>
      </c>
      <c r="S277">
        <f t="shared" si="93"/>
        <v>1028.4794034595816</v>
      </c>
      <c r="T277">
        <f t="shared" si="94"/>
        <v>1.098591988624183E-2</v>
      </c>
    </row>
    <row r="278" spans="1:20" x14ac:dyDescent="0.3">
      <c r="A278">
        <v>120.887</v>
      </c>
      <c r="B278">
        <f t="shared" si="79"/>
        <v>11.854688449997058</v>
      </c>
      <c r="C278">
        <v>16.4803</v>
      </c>
      <c r="D278">
        <v>38.0655</v>
      </c>
      <c r="E278">
        <v>8.1999999999999993</v>
      </c>
      <c r="F278">
        <f t="shared" si="80"/>
        <v>998.86565544804967</v>
      </c>
      <c r="G278">
        <f t="shared" si="81"/>
        <v>0.77455395439606856</v>
      </c>
      <c r="H278">
        <f t="shared" si="82"/>
        <v>-4.4885495556737142E-3</v>
      </c>
      <c r="I278">
        <f t="shared" si="83"/>
        <v>1027.9953480712695</v>
      </c>
      <c r="J278">
        <f t="shared" si="84"/>
        <v>21523.276427357963</v>
      </c>
      <c r="K278">
        <f t="shared" si="85"/>
        <v>47.44062646668646</v>
      </c>
      <c r="L278">
        <f t="shared" si="86"/>
        <v>0.30631690941412532</v>
      </c>
      <c r="M278">
        <f t="shared" si="87"/>
        <v>23401.067237348194</v>
      </c>
      <c r="N278">
        <f t="shared" si="88"/>
        <v>3.2925282200654218</v>
      </c>
      <c r="O278">
        <f t="shared" si="89"/>
        <v>90.247880658127258</v>
      </c>
      <c r="P278">
        <f t="shared" si="90"/>
        <v>-1.4772588715931626E-6</v>
      </c>
      <c r="Q278">
        <f t="shared" si="91"/>
        <v>-2.4083969501607853E-5</v>
      </c>
      <c r="R278">
        <f t="shared" si="92"/>
        <v>24470.924361214951</v>
      </c>
      <c r="S278">
        <f t="shared" si="93"/>
        <v>1028.4935912482372</v>
      </c>
      <c r="T278">
        <f t="shared" si="94"/>
        <v>7.8911388732653756E-3</v>
      </c>
    </row>
    <row r="279" spans="1:20" x14ac:dyDescent="0.3">
      <c r="A279">
        <v>120.91500000000001</v>
      </c>
      <c r="B279">
        <f t="shared" si="79"/>
        <v>11.857434247945555</v>
      </c>
      <c r="C279">
        <v>16.4802</v>
      </c>
      <c r="D279">
        <v>38.068399999999997</v>
      </c>
      <c r="E279">
        <v>8.2010000000000005</v>
      </c>
      <c r="F279">
        <f t="shared" si="80"/>
        <v>998.86567223526254</v>
      </c>
      <c r="G279">
        <f t="shared" si="81"/>
        <v>0.77455416899056484</v>
      </c>
      <c r="H279">
        <f t="shared" si="82"/>
        <v>-4.4885543290293841E-3</v>
      </c>
      <c r="I279">
        <f t="shared" si="83"/>
        <v>1027.9976043173747</v>
      </c>
      <c r="J279">
        <f t="shared" si="84"/>
        <v>21523.268239341844</v>
      </c>
      <c r="K279">
        <f t="shared" si="85"/>
        <v>47.440655585167768</v>
      </c>
      <c r="L279">
        <f t="shared" si="86"/>
        <v>0.30631580440204681</v>
      </c>
      <c r="M279">
        <f t="shared" si="87"/>
        <v>23401.205697279176</v>
      </c>
      <c r="N279">
        <f t="shared" si="88"/>
        <v>3.2925277407948492</v>
      </c>
      <c r="O279">
        <f t="shared" si="89"/>
        <v>90.254506779442551</v>
      </c>
      <c r="P279">
        <f t="shared" si="90"/>
        <v>-1.4768205671845208E-6</v>
      </c>
      <c r="Q279">
        <f t="shared" si="91"/>
        <v>-2.4085358839631241E-5</v>
      </c>
      <c r="R279">
        <f t="shared" si="92"/>
        <v>24471.389190625898</v>
      </c>
      <c r="S279">
        <f t="shared" si="93"/>
        <v>1028.4959545769646</v>
      </c>
      <c r="T279">
        <f t="shared" si="94"/>
        <v>2.8359253536661411E-2</v>
      </c>
    </row>
    <row r="280" spans="1:20" x14ac:dyDescent="0.3">
      <c r="A280">
        <v>120.89400000000001</v>
      </c>
      <c r="B280">
        <f t="shared" si="79"/>
        <v>11.855374899484183</v>
      </c>
      <c r="C280">
        <v>16.4801</v>
      </c>
      <c r="D280">
        <v>38.069000000000003</v>
      </c>
      <c r="E280">
        <v>8.1999999999999993</v>
      </c>
      <c r="F280">
        <f t="shared" si="80"/>
        <v>998.86568902236172</v>
      </c>
      <c r="G280">
        <f t="shared" si="81"/>
        <v>0.77455438358594986</v>
      </c>
      <c r="H280">
        <f t="shared" si="82"/>
        <v>-4.4885591024181456E-3</v>
      </c>
      <c r="I280">
        <f t="shared" si="83"/>
        <v>1027.9980900313419</v>
      </c>
      <c r="J280">
        <f t="shared" si="84"/>
        <v>21523.260051290956</v>
      </c>
      <c r="K280">
        <f t="shared" si="85"/>
        <v>47.440684703808067</v>
      </c>
      <c r="L280">
        <f t="shared" si="86"/>
        <v>0.30631469938667172</v>
      </c>
      <c r="M280">
        <f t="shared" si="87"/>
        <v>23401.228523553666</v>
      </c>
      <c r="N280">
        <f t="shared" si="88"/>
        <v>3.2925272615260264</v>
      </c>
      <c r="O280">
        <f t="shared" si="89"/>
        <v>90.255877514169569</v>
      </c>
      <c r="P280">
        <f t="shared" si="90"/>
        <v>-1.4763822617201202E-6</v>
      </c>
      <c r="Q280">
        <f t="shared" si="91"/>
        <v>-2.4085382233315404E-5</v>
      </c>
      <c r="R280">
        <f t="shared" si="92"/>
        <v>24471.242403167671</v>
      </c>
      <c r="S280">
        <f t="shared" si="93"/>
        <v>1028.4963569232796</v>
      </c>
      <c r="T280">
        <f t="shared" si="94"/>
        <v>1.3511452091768615E-2</v>
      </c>
    </row>
    <row r="281" spans="1:20" x14ac:dyDescent="0.3">
      <c r="A281">
        <v>120.90600000000001</v>
      </c>
      <c r="B281">
        <f t="shared" si="79"/>
        <v>11.856551670033539</v>
      </c>
      <c r="C281">
        <v>16.4802</v>
      </c>
      <c r="D281">
        <v>38.068899999999999</v>
      </c>
      <c r="E281">
        <v>8.1999999999999993</v>
      </c>
      <c r="F281">
        <f t="shared" si="80"/>
        <v>998.86567223526254</v>
      </c>
      <c r="G281">
        <f t="shared" si="81"/>
        <v>0.77455416899056484</v>
      </c>
      <c r="H281">
        <f t="shared" si="82"/>
        <v>-4.4885543290293841E-3</v>
      </c>
      <c r="I281">
        <f t="shared" si="83"/>
        <v>1027.9979892162298</v>
      </c>
      <c r="J281">
        <f t="shared" si="84"/>
        <v>21523.268239341844</v>
      </c>
      <c r="K281">
        <f t="shared" si="85"/>
        <v>47.440655585167768</v>
      </c>
      <c r="L281">
        <f t="shared" si="86"/>
        <v>0.30631580440204681</v>
      </c>
      <c r="M281">
        <f t="shared" si="87"/>
        <v>23401.230835078695</v>
      </c>
      <c r="N281">
        <f t="shared" si="88"/>
        <v>3.2925277407948492</v>
      </c>
      <c r="O281">
        <f t="shared" si="89"/>
        <v>90.25564925481784</v>
      </c>
      <c r="P281">
        <f t="shared" si="90"/>
        <v>-1.4768205671845208E-6</v>
      </c>
      <c r="Q281">
        <f t="shared" si="91"/>
        <v>-2.4085655785894711E-5</v>
      </c>
      <c r="R281">
        <f t="shared" si="92"/>
        <v>24471.348218071944</v>
      </c>
      <c r="S281">
        <f t="shared" si="93"/>
        <v>1028.4963033857175</v>
      </c>
      <c r="T281">
        <f t="shared" si="94"/>
        <v>6.5200412394034674E-3</v>
      </c>
    </row>
    <row r="282" spans="1:20" x14ac:dyDescent="0.3">
      <c r="A282">
        <v>120.869</v>
      </c>
      <c r="B282">
        <f t="shared" si="79"/>
        <v>11.852923294173024</v>
      </c>
      <c r="C282">
        <v>16.480399999999999</v>
      </c>
      <c r="D282">
        <v>38.068100000000001</v>
      </c>
      <c r="E282">
        <v>8.2010000000000005</v>
      </c>
      <c r="F282">
        <f t="shared" si="80"/>
        <v>998.86563866072345</v>
      </c>
      <c r="G282">
        <f t="shared" si="81"/>
        <v>0.77455373980246134</v>
      </c>
      <c r="H282">
        <f t="shared" si="82"/>
        <v>-4.4885447823511358E-3</v>
      </c>
      <c r="I282">
        <f t="shared" si="83"/>
        <v>1027.9973257074992</v>
      </c>
      <c r="J282">
        <f t="shared" si="84"/>
        <v>21523.284615339315</v>
      </c>
      <c r="K282">
        <f t="shared" si="85"/>
        <v>47.44059734836415</v>
      </c>
      <c r="L282">
        <f t="shared" si="86"/>
        <v>0.30631801442290724</v>
      </c>
      <c r="M282">
        <f t="shared" si="87"/>
        <v>23401.205292721574</v>
      </c>
      <c r="N282">
        <f t="shared" si="88"/>
        <v>3.2925286993377454</v>
      </c>
      <c r="O282">
        <f t="shared" si="89"/>
        <v>90.253821765681309</v>
      </c>
      <c r="P282">
        <f t="shared" si="90"/>
        <v>-1.4776971749460811E-6</v>
      </c>
      <c r="Q282">
        <f t="shared" si="91"/>
        <v>-2.4085846556876348E-5</v>
      </c>
      <c r="R282">
        <f t="shared" si="92"/>
        <v>24470.973535252448</v>
      </c>
      <c r="S282">
        <f t="shared" si="93"/>
        <v>1028.4954946172297</v>
      </c>
      <c r="T282">
        <f t="shared" si="94"/>
        <v>1.4431886002707334E-2</v>
      </c>
    </row>
    <row r="283" spans="1:20" x14ac:dyDescent="0.3">
      <c r="A283">
        <v>120.474</v>
      </c>
      <c r="B283">
        <f t="shared" si="79"/>
        <v>11.814187930256733</v>
      </c>
      <c r="C283">
        <v>16.480699999999999</v>
      </c>
      <c r="D283">
        <v>38.067300000000003</v>
      </c>
      <c r="E283">
        <v>8.2010000000000005</v>
      </c>
      <c r="F283">
        <f t="shared" si="80"/>
        <v>998.86558829806347</v>
      </c>
      <c r="G283">
        <f t="shared" si="81"/>
        <v>0.77455309602697286</v>
      </c>
      <c r="H283">
        <f t="shared" si="82"/>
        <v>-4.4885304625819538E-3</v>
      </c>
      <c r="I283">
        <f t="shared" si="83"/>
        <v>1027.9966383637575</v>
      </c>
      <c r="J283">
        <f t="shared" si="84"/>
        <v>21523.309179074746</v>
      </c>
      <c r="K283">
        <f t="shared" si="85"/>
        <v>47.440509994351174</v>
      </c>
      <c r="L283">
        <f t="shared" si="86"/>
        <v>0.30632132942947332</v>
      </c>
      <c r="M283">
        <f t="shared" si="87"/>
        <v>23401.187089301478</v>
      </c>
      <c r="N283">
        <f t="shared" si="88"/>
        <v>3.2925301371652176</v>
      </c>
      <c r="O283">
        <f t="shared" si="89"/>
        <v>90.251994512319754</v>
      </c>
      <c r="P283">
        <f t="shared" si="90"/>
        <v>-1.4790120786703653E-6</v>
      </c>
      <c r="Q283">
        <f t="shared" si="91"/>
        <v>-2.4086370272323734E-5</v>
      </c>
      <c r="R283">
        <f t="shared" si="92"/>
        <v>24467.437751694513</v>
      </c>
      <c r="S283">
        <f t="shared" si="93"/>
        <v>1028.4932499281952</v>
      </c>
      <c r="T283">
        <f t="shared" si="94"/>
        <v>7.3585434681909595E-3</v>
      </c>
    </row>
    <row r="284" spans="1:20" x14ac:dyDescent="0.3">
      <c r="A284">
        <v>120.401</v>
      </c>
      <c r="B284">
        <f t="shared" si="79"/>
        <v>11.80702924274815</v>
      </c>
      <c r="C284">
        <v>16.480899999999998</v>
      </c>
      <c r="D284">
        <v>38.066600000000001</v>
      </c>
      <c r="E284">
        <v>8.2010000000000005</v>
      </c>
      <c r="F284">
        <f t="shared" si="80"/>
        <v>998.86555472238922</v>
      </c>
      <c r="G284">
        <f t="shared" si="81"/>
        <v>0.77455266684775825</v>
      </c>
      <c r="H284">
        <f t="shared" si="82"/>
        <v>-4.4885209162346265E-3</v>
      </c>
      <c r="I284">
        <f t="shared" si="83"/>
        <v>1027.9960518354812</v>
      </c>
      <c r="J284">
        <f t="shared" si="84"/>
        <v>21523.325554724521</v>
      </c>
      <c r="K284">
        <f t="shared" si="85"/>
        <v>47.440451759137488</v>
      </c>
      <c r="L284">
        <f t="shared" si="86"/>
        <v>0.30632353941736773</v>
      </c>
      <c r="M284">
        <f t="shared" si="87"/>
        <v>23401.166574371979</v>
      </c>
      <c r="N284">
        <f t="shared" si="88"/>
        <v>3.292531095725618</v>
      </c>
      <c r="O284">
        <f t="shared" si="89"/>
        <v>90.250395518329967</v>
      </c>
      <c r="P284">
        <f t="shared" si="90"/>
        <v>-1.4798886758745138E-6</v>
      </c>
      <c r="Q284">
        <f t="shared" si="91"/>
        <v>-2.4086620438405983E-5</v>
      </c>
      <c r="R284">
        <f t="shared" si="92"/>
        <v>24466.752275608535</v>
      </c>
      <c r="S284">
        <f t="shared" si="93"/>
        <v>1028.4923759663748</v>
      </c>
      <c r="T284">
        <f t="shared" si="94"/>
        <v>1.0680640558008834E-2</v>
      </c>
    </row>
    <row r="285" spans="1:20" x14ac:dyDescent="0.3">
      <c r="A285">
        <v>120.407</v>
      </c>
      <c r="B285">
        <f t="shared" si="79"/>
        <v>11.807617628022829</v>
      </c>
      <c r="C285">
        <v>16.480699999999999</v>
      </c>
      <c r="D285">
        <v>38.064900000000002</v>
      </c>
      <c r="E285">
        <v>8.2010000000000005</v>
      </c>
      <c r="F285">
        <f t="shared" si="80"/>
        <v>998.86558829806347</v>
      </c>
      <c r="G285">
        <f t="shared" si="81"/>
        <v>0.77455309602697286</v>
      </c>
      <c r="H285">
        <f t="shared" si="82"/>
        <v>-4.4885304625819538E-3</v>
      </c>
      <c r="I285">
        <f t="shared" si="83"/>
        <v>1027.9947908538725</v>
      </c>
      <c r="J285">
        <f t="shared" si="84"/>
        <v>21523.309179074746</v>
      </c>
      <c r="K285">
        <f t="shared" si="85"/>
        <v>47.440509994351174</v>
      </c>
      <c r="L285">
        <f t="shared" si="86"/>
        <v>0.30632132942947332</v>
      </c>
      <c r="M285">
        <f t="shared" si="87"/>
        <v>23401.066428318347</v>
      </c>
      <c r="N285">
        <f t="shared" si="88"/>
        <v>3.2925301371652176</v>
      </c>
      <c r="O285">
        <f t="shared" si="89"/>
        <v>90.246510630737234</v>
      </c>
      <c r="P285">
        <f t="shared" si="90"/>
        <v>-1.4790120786703653E-6</v>
      </c>
      <c r="Q285">
        <f t="shared" si="91"/>
        <v>-2.408494496347165E-5</v>
      </c>
      <c r="R285">
        <f t="shared" si="92"/>
        <v>24466.659360190359</v>
      </c>
      <c r="S285">
        <f t="shared" si="93"/>
        <v>1028.4911410072809</v>
      </c>
      <c r="T285">
        <f t="shared" si="94"/>
        <v>4.4285690573995E-2</v>
      </c>
    </row>
    <row r="286" spans="1:20" x14ac:dyDescent="0.3">
      <c r="A286">
        <v>120.70099999999999</v>
      </c>
      <c r="B286">
        <f t="shared" si="79"/>
        <v>11.836448506482045</v>
      </c>
      <c r="C286">
        <v>16.481200000000001</v>
      </c>
      <c r="D286">
        <v>38.063400000000001</v>
      </c>
      <c r="E286">
        <v>8.2010000000000005</v>
      </c>
      <c r="F286">
        <f t="shared" si="80"/>
        <v>998.86550435802667</v>
      </c>
      <c r="G286">
        <f t="shared" si="81"/>
        <v>0.77455202308560311</v>
      </c>
      <c r="H286">
        <f t="shared" si="82"/>
        <v>-4.4885065969618235E-3</v>
      </c>
      <c r="I286">
        <f t="shared" si="83"/>
        <v>1027.9935169860553</v>
      </c>
      <c r="J286">
        <f t="shared" si="84"/>
        <v>21523.350117938415</v>
      </c>
      <c r="K286">
        <f t="shared" si="85"/>
        <v>47.440364407509385</v>
      </c>
      <c r="L286">
        <f t="shared" si="86"/>
        <v>0.30632685437448481</v>
      </c>
      <c r="M286">
        <f t="shared" si="87"/>
        <v>23401.027710092392</v>
      </c>
      <c r="N286">
        <f t="shared" si="88"/>
        <v>3.2925325335793461</v>
      </c>
      <c r="O286">
        <f t="shared" si="89"/>
        <v>90.243084383636429</v>
      </c>
      <c r="P286">
        <f t="shared" si="90"/>
        <v>-1.4812035637627157E-6</v>
      </c>
      <c r="Q286">
        <f t="shared" si="91"/>
        <v>-2.4085718883526509E-5</v>
      </c>
      <c r="R286">
        <f t="shared" si="92"/>
        <v>24469.181957019755</v>
      </c>
      <c r="S286">
        <f t="shared" si="93"/>
        <v>1028.4910277369488</v>
      </c>
      <c r="T286">
        <f t="shared" si="94"/>
        <v>1.9160075051214054E-3</v>
      </c>
    </row>
    <row r="287" spans="1:20" x14ac:dyDescent="0.3">
      <c r="A287">
        <v>120.562</v>
      </c>
      <c r="B287">
        <f t="shared" si="79"/>
        <v>11.822817580952007</v>
      </c>
      <c r="C287">
        <v>16.481400000000001</v>
      </c>
      <c r="D287">
        <v>38.0625</v>
      </c>
      <c r="E287">
        <v>8.202</v>
      </c>
      <c r="F287">
        <f t="shared" si="80"/>
        <v>998.86547078121737</v>
      </c>
      <c r="G287">
        <f t="shared" si="81"/>
        <v>0.77455159391527728</v>
      </c>
      <c r="H287">
        <f t="shared" si="82"/>
        <v>-4.4884970509454156E-3</v>
      </c>
      <c r="I287">
        <f t="shared" si="83"/>
        <v>1027.9927765013547</v>
      </c>
      <c r="J287">
        <f t="shared" si="84"/>
        <v>21523.366493240494</v>
      </c>
      <c r="K287">
        <f t="shared" si="85"/>
        <v>47.440306173885602</v>
      </c>
      <c r="L287">
        <f t="shared" si="86"/>
        <v>0.30632906432941326</v>
      </c>
      <c r="M287">
        <f t="shared" si="87"/>
        <v>23400.997140153693</v>
      </c>
      <c r="N287">
        <f t="shared" si="88"/>
        <v>3.2925334921572498</v>
      </c>
      <c r="O287">
        <f t="shared" si="89"/>
        <v>90.241028399680985</v>
      </c>
      <c r="P287">
        <f t="shared" si="90"/>
        <v>-1.4820801504094777E-6</v>
      </c>
      <c r="Q287">
        <f t="shared" si="91"/>
        <v>-2.4085850296879257E-5</v>
      </c>
      <c r="R287">
        <f t="shared" si="92"/>
        <v>24467.896990544185</v>
      </c>
      <c r="S287">
        <f t="shared" si="93"/>
        <v>1028.4897397909308</v>
      </c>
      <c r="T287">
        <f t="shared" si="94"/>
        <v>9.3962483352896219E-3</v>
      </c>
    </row>
    <row r="288" spans="1:20" x14ac:dyDescent="0.3">
      <c r="A288">
        <v>113.941</v>
      </c>
      <c r="B288">
        <f t="shared" si="79"/>
        <v>11.17353443034499</v>
      </c>
      <c r="C288">
        <v>16.478000000000002</v>
      </c>
      <c r="D288">
        <v>38.047499999999999</v>
      </c>
      <c r="E288">
        <v>8.202</v>
      </c>
      <c r="F288">
        <f t="shared" si="80"/>
        <v>998.86604152522477</v>
      </c>
      <c r="G288">
        <f t="shared" si="81"/>
        <v>0.77455889029437841</v>
      </c>
      <c r="H288">
        <f t="shared" si="82"/>
        <v>-4.4886593512263994E-3</v>
      </c>
      <c r="I288">
        <f t="shared" si="83"/>
        <v>1027.9820399157102</v>
      </c>
      <c r="J288">
        <f t="shared" si="84"/>
        <v>21523.088094190374</v>
      </c>
      <c r="K288">
        <f t="shared" si="85"/>
        <v>47.441296231982598</v>
      </c>
      <c r="L288">
        <f t="shared" si="86"/>
        <v>0.30629149330228006</v>
      </c>
      <c r="M288">
        <f t="shared" si="87"/>
        <v>23399.993469943765</v>
      </c>
      <c r="N288">
        <f t="shared" si="88"/>
        <v>3.2925171972851013</v>
      </c>
      <c r="O288">
        <f t="shared" si="89"/>
        <v>90.20674612511668</v>
      </c>
      <c r="P288">
        <f t="shared" si="90"/>
        <v>-1.4671776030920092E-6</v>
      </c>
      <c r="Q288">
        <f t="shared" si="91"/>
        <v>-2.4065620175925284E-5</v>
      </c>
      <c r="R288">
        <f t="shared" si="92"/>
        <v>24407.918649080686</v>
      </c>
      <c r="S288">
        <f t="shared" si="93"/>
        <v>1028.4528483232577</v>
      </c>
      <c r="T288">
        <f t="shared" si="94"/>
        <v>7.2865511503855595E-3</v>
      </c>
    </row>
    <row r="289" spans="1:20" x14ac:dyDescent="0.3">
      <c r="A289">
        <v>108.81100000000001</v>
      </c>
      <c r="B289">
        <f t="shared" si="79"/>
        <v>10.670465020495421</v>
      </c>
      <c r="C289">
        <v>16.473800000000001</v>
      </c>
      <c r="D289">
        <v>37.991700000000002</v>
      </c>
      <c r="E289">
        <v>8.2050000000000001</v>
      </c>
      <c r="F289">
        <f t="shared" si="80"/>
        <v>998.86674638076443</v>
      </c>
      <c r="G289">
        <f t="shared" si="81"/>
        <v>0.77456790488736371</v>
      </c>
      <c r="H289">
        <f t="shared" si="82"/>
        <v>-4.4888598926236239E-3</v>
      </c>
      <c r="I289">
        <f t="shared" si="83"/>
        <v>1027.9400865193386</v>
      </c>
      <c r="J289">
        <f t="shared" si="84"/>
        <v>21522.744133986485</v>
      </c>
      <c r="K289">
        <f t="shared" si="85"/>
        <v>47.442519498694885</v>
      </c>
      <c r="L289">
        <f t="shared" si="86"/>
        <v>0.30624507677209484</v>
      </c>
      <c r="M289">
        <f t="shared" si="87"/>
        <v>23396.879814636162</v>
      </c>
      <c r="N289">
        <f t="shared" si="88"/>
        <v>3.2924970711191635</v>
      </c>
      <c r="O289">
        <f t="shared" si="89"/>
        <v>90.079236008737908</v>
      </c>
      <c r="P289">
        <f t="shared" si="90"/>
        <v>-1.4487668890917134E-6</v>
      </c>
      <c r="Q289">
        <f t="shared" si="91"/>
        <v>-2.4018482865957389E-5</v>
      </c>
      <c r="R289">
        <f t="shared" si="92"/>
        <v>24358.064416824145</v>
      </c>
      <c r="S289">
        <f t="shared" si="93"/>
        <v>1028.3905905345971</v>
      </c>
      <c r="T289">
        <f t="shared" si="94"/>
        <v>1.0754052530902001E-2</v>
      </c>
    </row>
    <row r="290" spans="1:20" x14ac:dyDescent="0.3">
      <c r="A290">
        <v>108.833</v>
      </c>
      <c r="B290">
        <f t="shared" si="79"/>
        <v>10.67262243316924</v>
      </c>
      <c r="C290">
        <v>16.505400000000002</v>
      </c>
      <c r="D290">
        <v>37.934399999999997</v>
      </c>
      <c r="E290">
        <v>8.2080000000000002</v>
      </c>
      <c r="F290">
        <f t="shared" si="80"/>
        <v>998.86143826841328</v>
      </c>
      <c r="G290">
        <f t="shared" si="81"/>
        <v>0.77450011928248863</v>
      </c>
      <c r="H290">
        <f t="shared" si="82"/>
        <v>-4.4873524899681364E-3</v>
      </c>
      <c r="I290">
        <f t="shared" si="83"/>
        <v>1027.8884517014469</v>
      </c>
      <c r="J290">
        <f t="shared" si="84"/>
        <v>21525.330519939664</v>
      </c>
      <c r="K290">
        <f t="shared" si="85"/>
        <v>47.433322755235174</v>
      </c>
      <c r="L290">
        <f t="shared" si="86"/>
        <v>0.30659416318755728</v>
      </c>
      <c r="M290">
        <f t="shared" si="87"/>
        <v>23396.318252978959</v>
      </c>
      <c r="N290">
        <f t="shared" si="88"/>
        <v>3.2926485723281598</v>
      </c>
      <c r="O290">
        <f t="shared" si="89"/>
        <v>89.948383224647003</v>
      </c>
      <c r="P290">
        <f t="shared" si="90"/>
        <v>-1.5872398893310781E-6</v>
      </c>
      <c r="Q290">
        <f t="shared" si="91"/>
        <v>-2.4089733771584915E-5</v>
      </c>
      <c r="R290">
        <f t="shared" si="92"/>
        <v>24356.300641671645</v>
      </c>
      <c r="S290">
        <f t="shared" si="93"/>
        <v>1028.3390568507475</v>
      </c>
      <c r="T290">
        <f t="shared" si="94"/>
        <v>0.14940981445398072</v>
      </c>
    </row>
    <row r="291" spans="1:20" x14ac:dyDescent="0.3">
      <c r="A291">
        <v>108.759</v>
      </c>
      <c r="B291">
        <f t="shared" si="79"/>
        <v>10.665365681448213</v>
      </c>
      <c r="C291">
        <v>16.518699999999999</v>
      </c>
      <c r="D291">
        <v>37.914200000000001</v>
      </c>
      <c r="E291">
        <v>8.2089999999999996</v>
      </c>
      <c r="F291">
        <f t="shared" si="80"/>
        <v>998.85920077004357</v>
      </c>
      <c r="G291">
        <f t="shared" si="81"/>
        <v>0.77447161579052559</v>
      </c>
      <c r="H291">
        <f t="shared" si="82"/>
        <v>-4.4867190332570743E-3</v>
      </c>
      <c r="I291">
        <f t="shared" si="83"/>
        <v>1027.8697335784045</v>
      </c>
      <c r="J291">
        <f t="shared" si="84"/>
        <v>21526.418055951464</v>
      </c>
      <c r="K291">
        <f t="shared" si="85"/>
        <v>47.429456719179953</v>
      </c>
      <c r="L291">
        <f t="shared" si="86"/>
        <v>0.30674099036759733</v>
      </c>
      <c r="M291">
        <f t="shared" si="87"/>
        <v>23396.278126595949</v>
      </c>
      <c r="N291">
        <f t="shared" si="88"/>
        <v>3.2927123893220775</v>
      </c>
      <c r="O291">
        <f t="shared" si="89"/>
        <v>89.90225882538509</v>
      </c>
      <c r="P291">
        <f t="shared" si="90"/>
        <v>-1.6454897242139624E-6</v>
      </c>
      <c r="Q291">
        <f t="shared" si="91"/>
        <v>-2.4122037991387949E-5</v>
      </c>
      <c r="R291">
        <f t="shared" si="92"/>
        <v>24355.115848674457</v>
      </c>
      <c r="S291">
        <f t="shared" si="93"/>
        <v>1028.3200459232719</v>
      </c>
      <c r="T291">
        <f t="shared" si="94"/>
        <v>4.9480568361338934E-2</v>
      </c>
    </row>
    <row r="292" spans="1:20" x14ac:dyDescent="0.3">
      <c r="A292">
        <v>110.13800000000001</v>
      </c>
      <c r="B292">
        <f t="shared" si="79"/>
        <v>10.800596230411674</v>
      </c>
      <c r="C292">
        <v>16.508400000000002</v>
      </c>
      <c r="D292">
        <v>37.924300000000002</v>
      </c>
      <c r="E292">
        <v>8.2080000000000002</v>
      </c>
      <c r="F292">
        <f t="shared" si="80"/>
        <v>998.86093374478401</v>
      </c>
      <c r="G292">
        <f t="shared" si="81"/>
        <v>0.7744936885513749</v>
      </c>
      <c r="H292">
        <f t="shared" si="82"/>
        <v>-4.4872095538685758E-3</v>
      </c>
      <c r="I292">
        <f t="shared" si="83"/>
        <v>1027.879962747337</v>
      </c>
      <c r="J292">
        <f t="shared" si="84"/>
        <v>21525.575882504771</v>
      </c>
      <c r="K292">
        <f t="shared" si="85"/>
        <v>47.432450471556685</v>
      </c>
      <c r="L292">
        <f t="shared" si="86"/>
        <v>0.30662728719359522</v>
      </c>
      <c r="M292">
        <f t="shared" si="87"/>
        <v>23396.030587818979</v>
      </c>
      <c r="N292">
        <f t="shared" si="88"/>
        <v>3.2926629644360905</v>
      </c>
      <c r="O292">
        <f t="shared" si="89"/>
        <v>89.925312374816073</v>
      </c>
      <c r="P292">
        <f t="shared" si="90"/>
        <v>-1.6003805809492811E-6</v>
      </c>
      <c r="Q292">
        <f t="shared" si="91"/>
        <v>-2.4093733032957747E-5</v>
      </c>
      <c r="R292">
        <f t="shared" si="92"/>
        <v>24367.274767069684</v>
      </c>
      <c r="S292">
        <f t="shared" si="93"/>
        <v>1028.3357642058361</v>
      </c>
      <c r="T292">
        <f t="shared" si="94"/>
        <v>1.0422357849163493E-2</v>
      </c>
    </row>
    <row r="293" spans="1:20" x14ac:dyDescent="0.3">
      <c r="A293">
        <v>110.197</v>
      </c>
      <c r="B293">
        <f t="shared" si="79"/>
        <v>10.806382018946007</v>
      </c>
      <c r="C293">
        <v>16.5029</v>
      </c>
      <c r="D293">
        <v>37.9253</v>
      </c>
      <c r="E293">
        <v>8.2080000000000002</v>
      </c>
      <c r="F293">
        <f t="shared" si="80"/>
        <v>998.86185862677769</v>
      </c>
      <c r="G293">
        <f t="shared" si="81"/>
        <v>0.77450547883571341</v>
      </c>
      <c r="H293">
        <f t="shared" si="82"/>
        <v>-4.4874716261351852E-3</v>
      </c>
      <c r="I293">
        <f t="shared" si="83"/>
        <v>1027.8820432597106</v>
      </c>
      <c r="J293">
        <f t="shared" si="84"/>
        <v>21525.126027241888</v>
      </c>
      <c r="K293">
        <f t="shared" si="85"/>
        <v>47.434049767544394</v>
      </c>
      <c r="L293">
        <f t="shared" si="86"/>
        <v>0.30656655758277973</v>
      </c>
      <c r="M293">
        <f t="shared" si="87"/>
        <v>23395.677467399277</v>
      </c>
      <c r="N293">
        <f t="shared" si="88"/>
        <v>3.2926365801076805</v>
      </c>
      <c r="O293">
        <f t="shared" si="89"/>
        <v>89.927584297593711</v>
      </c>
      <c r="P293">
        <f t="shared" si="90"/>
        <v>-1.576288587161324E-6</v>
      </c>
      <c r="Q293">
        <f t="shared" si="91"/>
        <v>-2.4076009490706531E-5</v>
      </c>
      <c r="R293">
        <f t="shared" si="92"/>
        <v>24367.466485814399</v>
      </c>
      <c r="S293">
        <f t="shared" si="93"/>
        <v>1028.3380863289387</v>
      </c>
      <c r="T293">
        <f t="shared" si="94"/>
        <v>1.9366970506048492E-2</v>
      </c>
    </row>
    <row r="294" spans="1:20" x14ac:dyDescent="0.3">
      <c r="A294">
        <v>110.325</v>
      </c>
      <c r="B294">
        <f t="shared" si="79"/>
        <v>10.818934238139134</v>
      </c>
      <c r="C294">
        <v>16.506399999999999</v>
      </c>
      <c r="D294">
        <v>37.925600000000003</v>
      </c>
      <c r="E294">
        <v>8.2080000000000002</v>
      </c>
      <c r="F294">
        <f t="shared" si="80"/>
        <v>998.86127010521443</v>
      </c>
      <c r="G294">
        <f t="shared" si="81"/>
        <v>0.77449797561663503</v>
      </c>
      <c r="H294">
        <f t="shared" si="82"/>
        <v>-4.4873048412924161E-3</v>
      </c>
      <c r="I294">
        <f t="shared" si="83"/>
        <v>1027.8814400380068</v>
      </c>
      <c r="J294">
        <f t="shared" si="84"/>
        <v>21525.41231093671</v>
      </c>
      <c r="K294">
        <f t="shared" si="85"/>
        <v>47.433031978119423</v>
      </c>
      <c r="L294">
        <f t="shared" si="86"/>
        <v>0.30660520485256321</v>
      </c>
      <c r="M294">
        <f t="shared" si="87"/>
        <v>23395.949257072232</v>
      </c>
      <c r="N294">
        <f t="shared" si="88"/>
        <v>3.292653369522522</v>
      </c>
      <c r="O294">
        <f t="shared" si="89"/>
        <v>89.928278068382696</v>
      </c>
      <c r="P294">
        <f t="shared" si="90"/>
        <v>-1.591620225444468E-6</v>
      </c>
      <c r="Q294">
        <f t="shared" si="91"/>
        <v>-2.4087843918272871E-5</v>
      </c>
      <c r="R294">
        <f t="shared" si="92"/>
        <v>24368.874564176967</v>
      </c>
      <c r="S294">
        <f t="shared" si="93"/>
        <v>1028.3379864008743</v>
      </c>
      <c r="T294">
        <f t="shared" si="94"/>
        <v>2.7276199061289086E-3</v>
      </c>
    </row>
    <row r="295" spans="1:20" x14ac:dyDescent="0.3">
      <c r="A295">
        <v>110.51600000000001</v>
      </c>
      <c r="B295">
        <f t="shared" si="79"/>
        <v>10.837664502716379</v>
      </c>
      <c r="C295">
        <v>16.508600000000001</v>
      </c>
      <c r="D295">
        <v>37.925800000000002</v>
      </c>
      <c r="E295">
        <v>8.2080000000000002</v>
      </c>
      <c r="F295">
        <f t="shared" si="80"/>
        <v>998.86090010624525</v>
      </c>
      <c r="G295">
        <f t="shared" si="81"/>
        <v>0.77449325986438788</v>
      </c>
      <c r="H295">
        <f t="shared" si="82"/>
        <v>-4.4872000258542157E-3</v>
      </c>
      <c r="I295">
        <f t="shared" si="83"/>
        <v>1027.8810696098603</v>
      </c>
      <c r="J295">
        <f t="shared" si="84"/>
        <v>21525.59223889701</v>
      </c>
      <c r="K295">
        <f t="shared" si="85"/>
        <v>47.432392324396019</v>
      </c>
      <c r="L295">
        <f t="shared" si="86"/>
        <v>0.30662949535517325</v>
      </c>
      <c r="M295">
        <f t="shared" si="87"/>
        <v>23396.12065205516</v>
      </c>
      <c r="N295">
        <f t="shared" si="88"/>
        <v>3.2926639239659345</v>
      </c>
      <c r="O295">
        <f t="shared" si="89"/>
        <v>89.928740266807239</v>
      </c>
      <c r="P295">
        <f t="shared" si="90"/>
        <v>-1.6012565932734813E-6</v>
      </c>
      <c r="Q295">
        <f t="shared" si="91"/>
        <v>-2.4095288688965185E-5</v>
      </c>
      <c r="R295">
        <f t="shared" si="92"/>
        <v>24370.735338107283</v>
      </c>
      <c r="S295">
        <f t="shared" si="93"/>
        <v>1028.3383716203361</v>
      </c>
      <c r="T295">
        <f t="shared" si="94"/>
        <v>4.3841201073233351E-3</v>
      </c>
    </row>
    <row r="296" spans="1:20" x14ac:dyDescent="0.3">
      <c r="A296">
        <v>110.53100000000001</v>
      </c>
      <c r="B296">
        <f t="shared" si="79"/>
        <v>10.839135465903073</v>
      </c>
      <c r="C296">
        <v>16.509599999999999</v>
      </c>
      <c r="D296">
        <v>37.925800000000002</v>
      </c>
      <c r="E296">
        <v>8.2080000000000002</v>
      </c>
      <c r="F296">
        <f t="shared" si="80"/>
        <v>998.86073190674551</v>
      </c>
      <c r="G296">
        <f t="shared" si="81"/>
        <v>0.77449111648273761</v>
      </c>
      <c r="H296">
        <f t="shared" si="82"/>
        <v>-4.4871523877679353E-3</v>
      </c>
      <c r="I296">
        <f t="shared" si="83"/>
        <v>1027.8808312473423</v>
      </c>
      <c r="J296">
        <f t="shared" si="84"/>
        <v>21525.67401877309</v>
      </c>
      <c r="K296">
        <f t="shared" si="85"/>
        <v>47.432101598126017</v>
      </c>
      <c r="L296">
        <f t="shared" si="86"/>
        <v>0.30664053596526725</v>
      </c>
      <c r="M296">
        <f t="shared" si="87"/>
        <v>23396.193984571488</v>
      </c>
      <c r="N296">
        <f t="shared" si="88"/>
        <v>3.2926687217201218</v>
      </c>
      <c r="O296">
        <f t="shared" si="89"/>
        <v>89.928742634744097</v>
      </c>
      <c r="P296">
        <f t="shared" si="90"/>
        <v>-1.6056365915500723E-6</v>
      </c>
      <c r="Q296">
        <f t="shared" si="91"/>
        <v>-2.4098618557167206E-5</v>
      </c>
      <c r="R296">
        <f t="shared" si="92"/>
        <v>24370.940976996844</v>
      </c>
      <c r="S296">
        <f t="shared" si="93"/>
        <v>1028.338191386687</v>
      </c>
      <c r="T296">
        <f t="shared" si="94"/>
        <v>1.0700827510937131E-2</v>
      </c>
    </row>
    <row r="297" spans="1:20" x14ac:dyDescent="0.3">
      <c r="A297">
        <v>110.49299999999999</v>
      </c>
      <c r="B297">
        <f t="shared" si="79"/>
        <v>10.835409025830113</v>
      </c>
      <c r="C297">
        <v>16.510999999999999</v>
      </c>
      <c r="D297">
        <v>37.9251</v>
      </c>
      <c r="E297">
        <v>8.2080000000000002</v>
      </c>
      <c r="F297">
        <f t="shared" si="80"/>
        <v>998.86049640838905</v>
      </c>
      <c r="G297">
        <f t="shared" si="81"/>
        <v>0.77448811589762345</v>
      </c>
      <c r="H297">
        <f t="shared" si="82"/>
        <v>-4.4870857000066005E-3</v>
      </c>
      <c r="I297">
        <f t="shared" si="83"/>
        <v>1027.8799587455792</v>
      </c>
      <c r="J297">
        <f t="shared" si="84"/>
        <v>21525.788504761338</v>
      </c>
      <c r="K297">
        <f t="shared" si="85"/>
        <v>47.431694608040651</v>
      </c>
      <c r="L297">
        <f t="shared" si="86"/>
        <v>0.30665599226557</v>
      </c>
      <c r="M297">
        <f t="shared" si="87"/>
        <v>23396.261460028585</v>
      </c>
      <c r="N297">
        <f t="shared" si="88"/>
        <v>3.2926754388698796</v>
      </c>
      <c r="O297">
        <f t="shared" si="89"/>
        <v>89.927146488130035</v>
      </c>
      <c r="P297">
        <f t="shared" si="90"/>
        <v>-1.6117684117729932E-6</v>
      </c>
      <c r="Q297">
        <f t="shared" si="91"/>
        <v>-2.4102865040846043E-5</v>
      </c>
      <c r="R297">
        <f t="shared" si="92"/>
        <v>24370.656044930103</v>
      </c>
      <c r="S297">
        <f t="shared" si="93"/>
        <v>1028.3371665365942</v>
      </c>
      <c r="T297">
        <f t="shared" si="94"/>
        <v>1.6031850180174483E-2</v>
      </c>
    </row>
    <row r="298" spans="1:20" x14ac:dyDescent="0.3">
      <c r="A298">
        <v>110.54</v>
      </c>
      <c r="B298">
        <f t="shared" si="79"/>
        <v>10.840018043815091</v>
      </c>
      <c r="C298">
        <v>16.5105</v>
      </c>
      <c r="D298">
        <v>37.923499999999997</v>
      </c>
      <c r="E298">
        <v>8.2080000000000002</v>
      </c>
      <c r="F298">
        <f t="shared" si="80"/>
        <v>998.86058051749728</v>
      </c>
      <c r="G298">
        <f t="shared" si="81"/>
        <v>0.77448918751518292</v>
      </c>
      <c r="H298">
        <f t="shared" si="82"/>
        <v>-4.4871095163196506E-3</v>
      </c>
      <c r="I298">
        <f t="shared" si="83"/>
        <v>1027.8788464367774</v>
      </c>
      <c r="J298">
        <f t="shared" si="84"/>
        <v>21525.747617690296</v>
      </c>
      <c r="K298">
        <f t="shared" si="85"/>
        <v>47.431839958067719</v>
      </c>
      <c r="L298">
        <f t="shared" si="86"/>
        <v>0.30665047223249253</v>
      </c>
      <c r="M298">
        <f t="shared" si="87"/>
        <v>23396.144372945826</v>
      </c>
      <c r="N298">
        <f t="shared" si="88"/>
        <v>3.2926730398484629</v>
      </c>
      <c r="O298">
        <f t="shared" si="89"/>
        <v>89.923489391367823</v>
      </c>
      <c r="P298">
        <f t="shared" si="90"/>
        <v>-1.6095784997332458E-6</v>
      </c>
      <c r="Q298">
        <f t="shared" si="91"/>
        <v>-2.4100251311223726E-5</v>
      </c>
      <c r="R298">
        <f t="shared" si="92"/>
        <v>24370.91378858715</v>
      </c>
      <c r="S298">
        <f t="shared" si="93"/>
        <v>1028.3362434605788</v>
      </c>
      <c r="T298">
        <f t="shared" si="94"/>
        <v>1.3680918977579518E-2</v>
      </c>
    </row>
    <row r="299" spans="1:20" x14ac:dyDescent="0.3">
      <c r="A299">
        <v>110.514</v>
      </c>
      <c r="B299">
        <f t="shared" si="79"/>
        <v>10.837468374291486</v>
      </c>
      <c r="C299">
        <v>16.510200000000001</v>
      </c>
      <c r="D299">
        <v>37.920299999999997</v>
      </c>
      <c r="E299">
        <v>8.2080000000000002</v>
      </c>
      <c r="F299">
        <f t="shared" si="80"/>
        <v>998.86063098160105</v>
      </c>
      <c r="G299">
        <f t="shared" si="81"/>
        <v>0.77448983049637532</v>
      </c>
      <c r="H299">
        <f t="shared" si="82"/>
        <v>-4.4871238065045836E-3</v>
      </c>
      <c r="I299">
        <f t="shared" si="83"/>
        <v>1027.8764549558625</v>
      </c>
      <c r="J299">
        <f t="shared" si="84"/>
        <v>21525.723085030662</v>
      </c>
      <c r="K299">
        <f t="shared" si="85"/>
        <v>47.431927169990537</v>
      </c>
      <c r="L299">
        <f t="shared" si="86"/>
        <v>0.3066471601730868</v>
      </c>
      <c r="M299">
        <f t="shared" si="87"/>
        <v>23395.961527888579</v>
      </c>
      <c r="N299">
        <f t="shared" si="88"/>
        <v>3.2926716004566048</v>
      </c>
      <c r="O299">
        <f t="shared" si="89"/>
        <v>89.916176855584609</v>
      </c>
      <c r="P299">
        <f t="shared" si="90"/>
        <v>-1.6082645398405224E-6</v>
      </c>
      <c r="Q299">
        <f t="shared" si="91"/>
        <v>-2.409735457867738E-5</v>
      </c>
      <c r="R299">
        <f t="shared" si="92"/>
        <v>24370.422420646515</v>
      </c>
      <c r="S299">
        <f t="shared" si="93"/>
        <v>1028.3337525081438</v>
      </c>
      <c r="T299">
        <f t="shared" si="94"/>
        <v>3.0216352333477973E-2</v>
      </c>
    </row>
    <row r="300" spans="1:20" x14ac:dyDescent="0.3">
      <c r="A300">
        <v>110.53700000000001</v>
      </c>
      <c r="B300">
        <f t="shared" si="79"/>
        <v>10.839723851177752</v>
      </c>
      <c r="C300">
        <v>16.511399999999998</v>
      </c>
      <c r="D300">
        <v>37.919400000000003</v>
      </c>
      <c r="E300">
        <v>8.2080000000000002</v>
      </c>
      <c r="F300">
        <f t="shared" si="80"/>
        <v>998.86042911906088</v>
      </c>
      <c r="G300">
        <f t="shared" si="81"/>
        <v>0.77448725861956047</v>
      </c>
      <c r="H300">
        <f t="shared" si="82"/>
        <v>-4.4870666475518156E-3</v>
      </c>
      <c r="I300">
        <f t="shared" si="83"/>
        <v>1027.8754762004123</v>
      </c>
      <c r="J300">
        <f t="shared" si="84"/>
        <v>21525.821213792649</v>
      </c>
      <c r="K300">
        <f t="shared" si="85"/>
        <v>47.43157833087885</v>
      </c>
      <c r="L300">
        <f t="shared" si="86"/>
        <v>0.30666040823269325</v>
      </c>
      <c r="M300">
        <f t="shared" si="87"/>
        <v>23396.004284393584</v>
      </c>
      <c r="N300">
        <f t="shared" si="88"/>
        <v>3.2926773581185014</v>
      </c>
      <c r="O300">
        <f t="shared" si="89"/>
        <v>89.914123246875619</v>
      </c>
      <c r="P300">
        <f t="shared" si="90"/>
        <v>-1.6135203224014738E-6</v>
      </c>
      <c r="Q300">
        <f t="shared" si="91"/>
        <v>-2.4100816629770584E-5</v>
      </c>
      <c r="R300">
        <f t="shared" si="92"/>
        <v>24370.645718873846</v>
      </c>
      <c r="S300">
        <f t="shared" si="93"/>
        <v>1028.3328643387943</v>
      </c>
      <c r="T300">
        <f t="shared" si="94"/>
        <v>1.918360188152736E-2</v>
      </c>
    </row>
    <row r="301" spans="1:20" x14ac:dyDescent="0.3">
      <c r="A301">
        <v>110.542</v>
      </c>
      <c r="B301">
        <f t="shared" si="79"/>
        <v>10.840214172239984</v>
      </c>
      <c r="C301">
        <v>16.513999999999999</v>
      </c>
      <c r="D301">
        <v>37.920200000000001</v>
      </c>
      <c r="E301">
        <v>8.2080000000000002</v>
      </c>
      <c r="F301">
        <f t="shared" si="80"/>
        <v>998.85999169419051</v>
      </c>
      <c r="G301">
        <f t="shared" si="81"/>
        <v>0.77448168665847317</v>
      </c>
      <c r="H301">
        <f t="shared" si="82"/>
        <v>-4.4869428195016001E-3</v>
      </c>
      <c r="I301">
        <f t="shared" si="83"/>
        <v>1027.8754721463845</v>
      </c>
      <c r="J301">
        <f t="shared" si="84"/>
        <v>21526.03380894363</v>
      </c>
      <c r="K301">
        <f t="shared" si="85"/>
        <v>47.430822591288639</v>
      </c>
      <c r="L301">
        <f t="shared" si="86"/>
        <v>0.30668911073332006</v>
      </c>
      <c r="M301">
        <f t="shared" si="87"/>
        <v>23396.235135401581</v>
      </c>
      <c r="N301">
        <f t="shared" si="88"/>
        <v>3.2926898339167647</v>
      </c>
      <c r="O301">
        <f t="shared" si="89"/>
        <v>89.915957361174236</v>
      </c>
      <c r="P301">
        <f t="shared" si="90"/>
        <v>-1.6249073297479929E-6</v>
      </c>
      <c r="Q301">
        <f t="shared" si="91"/>
        <v>-2.4109947977350917E-5</v>
      </c>
      <c r="R301">
        <f t="shared" si="92"/>
        <v>24370.940537532853</v>
      </c>
      <c r="S301">
        <f t="shared" si="93"/>
        <v>1028.3328754457368</v>
      </c>
      <c r="T301">
        <f t="shared" si="94"/>
        <v>4.601065741048853E-3</v>
      </c>
    </row>
    <row r="302" spans="1:20" x14ac:dyDescent="0.3">
      <c r="A302">
        <v>110.57299999999999</v>
      </c>
      <c r="B302">
        <f t="shared" si="79"/>
        <v>10.843254162825819</v>
      </c>
      <c r="C302">
        <v>16.519200000000001</v>
      </c>
      <c r="D302">
        <v>37.916600000000003</v>
      </c>
      <c r="E302">
        <v>8.2080000000000002</v>
      </c>
      <c r="F302">
        <f t="shared" si="80"/>
        <v>998.85911661443311</v>
      </c>
      <c r="G302">
        <f t="shared" si="81"/>
        <v>0.77447054453701669</v>
      </c>
      <c r="H302">
        <f t="shared" si="82"/>
        <v>-4.486695230511744E-3</v>
      </c>
      <c r="I302">
        <f t="shared" si="83"/>
        <v>1027.8714615644371</v>
      </c>
      <c r="J302">
        <f t="shared" si="84"/>
        <v>21526.45892877561</v>
      </c>
      <c r="K302">
        <f t="shared" si="85"/>
        <v>47.429311434287847</v>
      </c>
      <c r="L302">
        <f t="shared" si="86"/>
        <v>0.30674650904906886</v>
      </c>
      <c r="M302">
        <f t="shared" si="87"/>
        <v>23396.435409472979</v>
      </c>
      <c r="N302">
        <f t="shared" si="88"/>
        <v>3.2927147890606658</v>
      </c>
      <c r="O302">
        <f t="shared" si="89"/>
        <v>89.907743877242424</v>
      </c>
      <c r="P302">
        <f t="shared" si="90"/>
        <v>-1.6476792034003276E-6</v>
      </c>
      <c r="Q302">
        <f t="shared" si="91"/>
        <v>-2.4125125239129387E-5</v>
      </c>
      <c r="R302">
        <f t="shared" si="92"/>
        <v>24371.325091000559</v>
      </c>
      <c r="S302">
        <f t="shared" si="93"/>
        <v>1028.3289841856688</v>
      </c>
      <c r="T302">
        <f t="shared" si="94"/>
        <v>3.458687156304352E-2</v>
      </c>
    </row>
    <row r="303" spans="1:20" x14ac:dyDescent="0.3">
      <c r="A303">
        <v>110.57599999999999</v>
      </c>
      <c r="B303">
        <f t="shared" si="79"/>
        <v>10.843548355463156</v>
      </c>
      <c r="C303">
        <v>16.512599999999999</v>
      </c>
      <c r="D303">
        <v>37.920299999999997</v>
      </c>
      <c r="E303">
        <v>8.2080000000000002</v>
      </c>
      <c r="F303">
        <f t="shared" si="80"/>
        <v>998.86022724018699</v>
      </c>
      <c r="G303">
        <f t="shared" si="81"/>
        <v>0.77448468687062122</v>
      </c>
      <c r="H303">
        <f t="shared" si="82"/>
        <v>-4.4870094933642957E-3</v>
      </c>
      <c r="I303">
        <f t="shared" si="83"/>
        <v>1027.8758828600112</v>
      </c>
      <c r="J303">
        <f t="shared" si="84"/>
        <v>21525.919337550557</v>
      </c>
      <c r="K303">
        <f t="shared" si="85"/>
        <v>47.431229514645658</v>
      </c>
      <c r="L303">
        <f t="shared" si="86"/>
        <v>0.30667365581758921</v>
      </c>
      <c r="M303">
        <f t="shared" si="87"/>
        <v>23396.137512137262</v>
      </c>
      <c r="N303">
        <f t="shared" si="88"/>
        <v>3.2926831160322987</v>
      </c>
      <c r="O303">
        <f t="shared" si="89"/>
        <v>89.916182539771313</v>
      </c>
      <c r="P303">
        <f t="shared" si="90"/>
        <v>-1.6187759529358745E-6</v>
      </c>
      <c r="Q303">
        <f t="shared" si="91"/>
        <v>-2.410534595794534E-5</v>
      </c>
      <c r="R303">
        <f t="shared" si="92"/>
        <v>24371.145151078097</v>
      </c>
      <c r="S303">
        <f t="shared" si="93"/>
        <v>1028.3334232476871</v>
      </c>
      <c r="T303">
        <f t="shared" si="94"/>
        <v>0.1187492952810023</v>
      </c>
    </row>
    <row r="304" spans="1:20" x14ac:dyDescent="0.3">
      <c r="A304">
        <v>110.532</v>
      </c>
      <c r="B304">
        <f t="shared" si="79"/>
        <v>10.83923353011552</v>
      </c>
      <c r="C304">
        <v>16.514399999999998</v>
      </c>
      <c r="D304">
        <v>37.918799999999997</v>
      </c>
      <c r="E304">
        <v>8.2080000000000002</v>
      </c>
      <c r="F304">
        <f t="shared" si="80"/>
        <v>998.85992439125096</v>
      </c>
      <c r="G304">
        <f t="shared" si="81"/>
        <v>0.77448082948696884</v>
      </c>
      <c r="H304">
        <f t="shared" si="82"/>
        <v>-4.4869237710178558E-3</v>
      </c>
      <c r="I304">
        <f t="shared" si="83"/>
        <v>1027.8742992398693</v>
      </c>
      <c r="J304">
        <f t="shared" si="84"/>
        <v>21526.066513804966</v>
      </c>
      <c r="K304">
        <f t="shared" si="85"/>
        <v>47.430706333191672</v>
      </c>
      <c r="L304">
        <f t="shared" si="86"/>
        <v>0.30669352630485119</v>
      </c>
      <c r="M304">
        <f t="shared" si="87"/>
        <v>23396.194093802143</v>
      </c>
      <c r="N304">
        <f t="shared" si="88"/>
        <v>3.2926917533752986</v>
      </c>
      <c r="O304">
        <f t="shared" si="89"/>
        <v>89.912759385470167</v>
      </c>
      <c r="P304">
        <f t="shared" si="90"/>
        <v>-1.6266591136876614E-6</v>
      </c>
      <c r="Q304">
        <f t="shared" si="91"/>
        <v>-2.4110449615058591E-5</v>
      </c>
      <c r="R304">
        <f t="shared" si="92"/>
        <v>24370.776657406124</v>
      </c>
      <c r="S304">
        <f t="shared" si="93"/>
        <v>1028.3316636975524</v>
      </c>
      <c r="T304">
        <f t="shared" si="94"/>
        <v>1.9521847604731038E-2</v>
      </c>
    </row>
    <row r="305" spans="1:20" x14ac:dyDescent="0.3">
      <c r="A305">
        <v>110.59399999999999</v>
      </c>
      <c r="B305">
        <f t="shared" si="79"/>
        <v>10.845313511287189</v>
      </c>
      <c r="C305">
        <v>16.513000000000002</v>
      </c>
      <c r="D305">
        <v>37.916699999999999</v>
      </c>
      <c r="E305">
        <v>8.2080000000000002</v>
      </c>
      <c r="F305">
        <f t="shared" si="80"/>
        <v>998.86015994359934</v>
      </c>
      <c r="G305">
        <f t="shared" si="81"/>
        <v>0.77448382964939089</v>
      </c>
      <c r="H305">
        <f t="shared" si="82"/>
        <v>-4.4869904430274001E-3</v>
      </c>
      <c r="I305">
        <f t="shared" si="83"/>
        <v>1027.873016662362</v>
      </c>
      <c r="J305">
        <f t="shared" si="84"/>
        <v>21525.952044357855</v>
      </c>
      <c r="K305">
        <f t="shared" si="85"/>
        <v>47.431113247651922</v>
      </c>
      <c r="L305">
        <f t="shared" si="86"/>
        <v>0.30667807157373006</v>
      </c>
      <c r="M305">
        <f t="shared" si="87"/>
        <v>23395.985891490014</v>
      </c>
      <c r="N305">
        <f t="shared" si="88"/>
        <v>3.2926850353928754</v>
      </c>
      <c r="O305">
        <f t="shared" si="89"/>
        <v>89.907957684590869</v>
      </c>
      <c r="P305">
        <f t="shared" si="90"/>
        <v>-1.6205277959970028E-6</v>
      </c>
      <c r="Q305">
        <f t="shared" si="91"/>
        <v>-2.4104543042341605E-5</v>
      </c>
      <c r="R305">
        <f t="shared" si="92"/>
        <v>24371.063044542701</v>
      </c>
      <c r="S305">
        <f t="shared" si="93"/>
        <v>1028.3306318297871</v>
      </c>
      <c r="T305">
        <f t="shared" si="94"/>
        <v>1.2593975078344805E-2</v>
      </c>
    </row>
    <row r="306" spans="1:20" x14ac:dyDescent="0.3">
      <c r="A306">
        <v>110.57899999999999</v>
      </c>
      <c r="B306">
        <f t="shared" si="79"/>
        <v>10.843842548100495</v>
      </c>
      <c r="C306">
        <v>16.516100000000002</v>
      </c>
      <c r="D306">
        <v>37.915900000000001</v>
      </c>
      <c r="E306">
        <v>8.2089999999999996</v>
      </c>
      <c r="F306">
        <f t="shared" si="80"/>
        <v>998.85963833351309</v>
      </c>
      <c r="G306">
        <f t="shared" si="81"/>
        <v>0.77447718666657106</v>
      </c>
      <c r="H306">
        <f t="shared" si="82"/>
        <v>-4.4868428208688655E-3</v>
      </c>
      <c r="I306">
        <f t="shared" si="83"/>
        <v>1027.871661900778</v>
      </c>
      <c r="J306">
        <f t="shared" si="84"/>
        <v>21526.205503263027</v>
      </c>
      <c r="K306">
        <f t="shared" si="85"/>
        <v>47.43021226463712</v>
      </c>
      <c r="L306">
        <f t="shared" si="86"/>
        <v>0.30671229189541571</v>
      </c>
      <c r="M306">
        <f t="shared" si="87"/>
        <v>23396.172967270144</v>
      </c>
      <c r="N306">
        <f t="shared" si="88"/>
        <v>3.2926999113863014</v>
      </c>
      <c r="O306">
        <f t="shared" si="89"/>
        <v>89.906137071970178</v>
      </c>
      <c r="P306">
        <f t="shared" si="90"/>
        <v>-1.6341040069817278E-6</v>
      </c>
      <c r="Q306">
        <f t="shared" si="91"/>
        <v>-2.411439004558566E-5</v>
      </c>
      <c r="R306">
        <f t="shared" si="92"/>
        <v>24371.098126201421</v>
      </c>
      <c r="S306">
        <f t="shared" si="93"/>
        <v>1028.3292137116714</v>
      </c>
      <c r="T306">
        <f t="shared" si="94"/>
        <v>3.0016325335584366E-2</v>
      </c>
    </row>
    <row r="307" spans="1:20" x14ac:dyDescent="0.3">
      <c r="A307">
        <v>110.554</v>
      </c>
      <c r="B307">
        <f t="shared" si="79"/>
        <v>10.841390942789339</v>
      </c>
      <c r="C307">
        <v>16.520900000000001</v>
      </c>
      <c r="D307">
        <v>37.914200000000001</v>
      </c>
      <c r="E307">
        <v>8.2080000000000002</v>
      </c>
      <c r="F307">
        <f t="shared" si="80"/>
        <v>998.85883046415006</v>
      </c>
      <c r="G307">
        <f t="shared" si="81"/>
        <v>0.77446690244110428</v>
      </c>
      <c r="H307">
        <f t="shared" si="82"/>
        <v>-4.4866143073658262E-3</v>
      </c>
      <c r="I307">
        <f t="shared" si="83"/>
        <v>1027.8692090184024</v>
      </c>
      <c r="J307">
        <f t="shared" si="84"/>
        <v>21526.597889880279</v>
      </c>
      <c r="K307">
        <f t="shared" si="85"/>
        <v>47.42881749535929</v>
      </c>
      <c r="L307">
        <f t="shared" si="86"/>
        <v>0.30676527194960779</v>
      </c>
      <c r="M307">
        <f t="shared" si="87"/>
        <v>23396.439393517339</v>
      </c>
      <c r="N307">
        <f t="shared" si="88"/>
        <v>3.2927229484989362</v>
      </c>
      <c r="O307">
        <f t="shared" si="89"/>
        <v>89.902264037728898</v>
      </c>
      <c r="P307">
        <f t="shared" si="90"/>
        <v>-1.6551232352105344E-6</v>
      </c>
      <c r="Q307">
        <f t="shared" si="91"/>
        <v>-2.4129361551279772E-5</v>
      </c>
      <c r="R307">
        <f t="shared" si="92"/>
        <v>24371.102148529437</v>
      </c>
      <c r="S307">
        <f t="shared" si="93"/>
        <v>1028.3266561715309</v>
      </c>
      <c r="T307">
        <f t="shared" si="94"/>
        <v>3.1224012778278219E-2</v>
      </c>
    </row>
    <row r="308" spans="1:20" x14ac:dyDescent="0.3">
      <c r="A308">
        <v>110.533</v>
      </c>
      <c r="B308">
        <f t="shared" si="79"/>
        <v>10.839331594327966</v>
      </c>
      <c r="C308">
        <v>16.522400000000001</v>
      </c>
      <c r="D308">
        <v>37.914400000000001</v>
      </c>
      <c r="E308">
        <v>8.2089999999999996</v>
      </c>
      <c r="F308">
        <f t="shared" si="80"/>
        <v>998.85857795138895</v>
      </c>
      <c r="G308">
        <f t="shared" si="81"/>
        <v>0.7744636890401263</v>
      </c>
      <c r="H308">
        <f t="shared" si="82"/>
        <v>-4.4865429125320964E-3</v>
      </c>
      <c r="I308">
        <f t="shared" si="83"/>
        <v>1027.8690052717745</v>
      </c>
      <c r="J308">
        <f t="shared" si="84"/>
        <v>21526.720494280926</v>
      </c>
      <c r="K308">
        <f t="shared" si="85"/>
        <v>47.42838170501539</v>
      </c>
      <c r="L308">
        <f t="shared" si="86"/>
        <v>0.30678182665889919</v>
      </c>
      <c r="M308">
        <f t="shared" si="87"/>
        <v>23396.559392427695</v>
      </c>
      <c r="N308">
        <f t="shared" si="88"/>
        <v>3.2927301484230496</v>
      </c>
      <c r="O308">
        <f t="shared" si="89"/>
        <v>89.902724580638576</v>
      </c>
      <c r="P308">
        <f t="shared" si="90"/>
        <v>-1.661691245194876E-6</v>
      </c>
      <c r="Q308">
        <f t="shared" si="91"/>
        <v>-2.4134473095637027E-5</v>
      </c>
      <c r="R308">
        <f t="shared" si="92"/>
        <v>24371.041999804755</v>
      </c>
      <c r="S308">
        <f t="shared" si="93"/>
        <v>1028.3263665316713</v>
      </c>
      <c r="T308">
        <f t="shared" si="94"/>
        <v>1.1464815468314616E-2</v>
      </c>
    </row>
    <row r="309" spans="1:20" x14ac:dyDescent="0.3">
      <c r="A309">
        <v>110.548</v>
      </c>
      <c r="B309">
        <f t="shared" si="79"/>
        <v>10.84080255751466</v>
      </c>
      <c r="C309">
        <v>16.521599999999999</v>
      </c>
      <c r="D309">
        <v>37.915199999999999</v>
      </c>
      <c r="E309">
        <v>8.2089999999999996</v>
      </c>
      <c r="F309">
        <f t="shared" si="80"/>
        <v>998.85871262803698</v>
      </c>
      <c r="G309">
        <f t="shared" si="81"/>
        <v>0.77446540282912457</v>
      </c>
      <c r="H309">
        <f t="shared" si="82"/>
        <v>-4.4865809888501758E-3</v>
      </c>
      <c r="I309">
        <f t="shared" si="83"/>
        <v>1027.8698117665624</v>
      </c>
      <c r="J309">
        <f t="shared" si="84"/>
        <v>21526.655106240087</v>
      </c>
      <c r="K309">
        <f t="shared" si="85"/>
        <v>47.428614122084596</v>
      </c>
      <c r="L309">
        <f t="shared" si="86"/>
        <v>0.30677299757291521</v>
      </c>
      <c r="M309">
        <f t="shared" si="87"/>
        <v>23396.540964768385</v>
      </c>
      <c r="N309">
        <f t="shared" si="88"/>
        <v>3.2927263084145513</v>
      </c>
      <c r="O309">
        <f t="shared" si="89"/>
        <v>89.904550640775668</v>
      </c>
      <c r="P309">
        <f t="shared" si="90"/>
        <v>-1.6581883360972806E-6</v>
      </c>
      <c r="Q309">
        <f t="shared" si="91"/>
        <v>-2.4132284398043725E-5</v>
      </c>
      <c r="R309">
        <f t="shared" si="92"/>
        <v>24371.17561118865</v>
      </c>
      <c r="S309">
        <f t="shared" si="93"/>
        <v>1028.3272329708163</v>
      </c>
      <c r="T309">
        <f t="shared" si="94"/>
        <v>2.3462310192657834E-2</v>
      </c>
    </row>
    <row r="310" spans="1:20" x14ac:dyDescent="0.3">
      <c r="A310">
        <v>111.79300000000001</v>
      </c>
      <c r="B310">
        <f t="shared" si="79"/>
        <v>10.962892502010318</v>
      </c>
      <c r="C310">
        <v>16.485399999999998</v>
      </c>
      <c r="D310">
        <v>37.920400000000001</v>
      </c>
      <c r="E310">
        <v>8.2080000000000002</v>
      </c>
      <c r="F310">
        <f t="shared" si="80"/>
        <v>998.86479914968686</v>
      </c>
      <c r="G310">
        <f t="shared" si="81"/>
        <v>0.77454301125538372</v>
      </c>
      <c r="H310">
        <f t="shared" si="82"/>
        <v>-4.4883061584145359E-3</v>
      </c>
      <c r="I310">
        <f t="shared" si="83"/>
        <v>1027.8824406345684</v>
      </c>
      <c r="J310">
        <f t="shared" si="84"/>
        <v>21523.69397007682</v>
      </c>
      <c r="K310">
        <f t="shared" si="85"/>
        <v>47.439141634957245</v>
      </c>
      <c r="L310">
        <f t="shared" si="86"/>
        <v>0.30637326065883719</v>
      </c>
      <c r="M310">
        <f t="shared" si="87"/>
        <v>23394.147055925361</v>
      </c>
      <c r="N310">
        <f t="shared" si="88"/>
        <v>3.2925526651855934</v>
      </c>
      <c r="O310">
        <f t="shared" si="89"/>
        <v>89.916346631570221</v>
      </c>
      <c r="P310">
        <f t="shared" si="90"/>
        <v>-1.4996109965230705E-6</v>
      </c>
      <c r="Q310">
        <f t="shared" si="91"/>
        <v>-2.4014795435137378E-5</v>
      </c>
      <c r="R310">
        <f t="shared" si="92"/>
        <v>24379.887412002285</v>
      </c>
      <c r="S310">
        <f t="shared" si="93"/>
        <v>1028.3448559821297</v>
      </c>
      <c r="T310">
        <f t="shared" si="94"/>
        <v>1.1614460255180504E-2</v>
      </c>
    </row>
    <row r="311" spans="1:20" x14ac:dyDescent="0.3">
      <c r="A311">
        <v>113.14700000000001</v>
      </c>
      <c r="B311">
        <f t="shared" si="79"/>
        <v>11.095671445662621</v>
      </c>
      <c r="C311">
        <v>16.475000000000001</v>
      </c>
      <c r="D311">
        <v>37.920400000000001</v>
      </c>
      <c r="E311">
        <v>8.2070000000000007</v>
      </c>
      <c r="F311">
        <f t="shared" si="80"/>
        <v>998.86654501390171</v>
      </c>
      <c r="G311">
        <f t="shared" si="81"/>
        <v>0.77456532912934184</v>
      </c>
      <c r="H311">
        <f t="shared" si="82"/>
        <v>-4.4888025891249997E-3</v>
      </c>
      <c r="I311">
        <f t="shared" si="83"/>
        <v>1027.8849168789195</v>
      </c>
      <c r="J311">
        <f t="shared" si="84"/>
        <v>21522.842414589511</v>
      </c>
      <c r="K311">
        <f t="shared" si="85"/>
        <v>47.442169965297964</v>
      </c>
      <c r="L311">
        <f t="shared" si="86"/>
        <v>0.30625833923125001</v>
      </c>
      <c r="M311">
        <f t="shared" si="87"/>
        <v>23393.383500393546</v>
      </c>
      <c r="N311">
        <f t="shared" si="88"/>
        <v>3.2925028211371874</v>
      </c>
      <c r="O311">
        <f t="shared" si="89"/>
        <v>89.916322017374696</v>
      </c>
      <c r="P311">
        <f t="shared" si="90"/>
        <v>-1.4540272831250085E-6</v>
      </c>
      <c r="Q311">
        <f t="shared" si="91"/>
        <v>-2.3980126774549765E-5</v>
      </c>
      <c r="R311">
        <f t="shared" si="92"/>
        <v>24391.062514813209</v>
      </c>
      <c r="S311">
        <f t="shared" si="93"/>
        <v>1028.3527219992018</v>
      </c>
      <c r="T311">
        <f t="shared" si="94"/>
        <v>7.4406366490483598E-3</v>
      </c>
    </row>
    <row r="312" spans="1:20" x14ac:dyDescent="0.3">
      <c r="A312">
        <v>111.6</v>
      </c>
      <c r="B312">
        <f t="shared" si="79"/>
        <v>10.943966109008178</v>
      </c>
      <c r="C312">
        <v>16.479600000000001</v>
      </c>
      <c r="D312">
        <v>37.919400000000003</v>
      </c>
      <c r="E312">
        <v>8.2070000000000007</v>
      </c>
      <c r="F312">
        <f t="shared" si="80"/>
        <v>998.86577295615552</v>
      </c>
      <c r="G312">
        <f t="shared" si="81"/>
        <v>0.77455545657620894</v>
      </c>
      <c r="H312">
        <f t="shared" si="82"/>
        <v>-4.4885829698583356E-3</v>
      </c>
      <c r="I312">
        <f t="shared" si="83"/>
        <v>1027.8830519975245</v>
      </c>
      <c r="J312">
        <f t="shared" si="84"/>
        <v>21523.219110514961</v>
      </c>
      <c r="K312">
        <f t="shared" si="85"/>
        <v>47.440830299394484</v>
      </c>
      <c r="L312">
        <f t="shared" si="86"/>
        <v>0.30630917426034726</v>
      </c>
      <c r="M312">
        <f t="shared" si="87"/>
        <v>23393.670996077341</v>
      </c>
      <c r="N312">
        <f t="shared" si="88"/>
        <v>3.2925248652081698</v>
      </c>
      <c r="O312">
        <f t="shared" si="89"/>
        <v>89.914047956383612</v>
      </c>
      <c r="P312">
        <f t="shared" si="90"/>
        <v>-1.4741907185620773E-6</v>
      </c>
      <c r="Q312">
        <f t="shared" si="91"/>
        <v>-2.3994868699632598E-5</v>
      </c>
      <c r="R312">
        <f t="shared" si="92"/>
        <v>24377.684415760854</v>
      </c>
      <c r="S312">
        <f t="shared" si="93"/>
        <v>1028.3447106797075</v>
      </c>
      <c r="T312">
        <f t="shared" si="94"/>
        <v>7.0250682465501551E-3</v>
      </c>
    </row>
    <row r="313" spans="1:20" x14ac:dyDescent="0.3">
      <c r="A313">
        <v>107.449</v>
      </c>
      <c r="B313">
        <f t="shared" si="79"/>
        <v>10.536901563143546</v>
      </c>
      <c r="C313">
        <v>16.575099999999999</v>
      </c>
      <c r="D313">
        <v>37.902799999999999</v>
      </c>
      <c r="E313">
        <v>8.2080000000000002</v>
      </c>
      <c r="F313">
        <f t="shared" si="80"/>
        <v>998.84969014729097</v>
      </c>
      <c r="G313">
        <f t="shared" si="81"/>
        <v>0.77435091826490665</v>
      </c>
      <c r="H313">
        <f t="shared" si="82"/>
        <v>-4.4840393001405457E-3</v>
      </c>
      <c r="I313">
        <f t="shared" si="83"/>
        <v>1027.8474993169052</v>
      </c>
      <c r="J313">
        <f t="shared" si="84"/>
        <v>21531.023035028087</v>
      </c>
      <c r="K313">
        <f t="shared" si="85"/>
        <v>47.413093613320868</v>
      </c>
      <c r="L313">
        <f t="shared" si="86"/>
        <v>0.30736297796815171</v>
      </c>
      <c r="M313">
        <f t="shared" si="87"/>
        <v>23399.835047785269</v>
      </c>
      <c r="N313">
        <f t="shared" si="88"/>
        <v>3.2929833554503847</v>
      </c>
      <c r="O313">
        <f t="shared" si="89"/>
        <v>89.876344205083598</v>
      </c>
      <c r="P313">
        <f t="shared" si="90"/>
        <v>-1.8922965516921161E-6</v>
      </c>
      <c r="Q313">
        <f t="shared" si="91"/>
        <v>-2.4302861536037117E-5</v>
      </c>
      <c r="R313">
        <f t="shared" si="92"/>
        <v>24346.850541272779</v>
      </c>
      <c r="S313">
        <f t="shared" si="93"/>
        <v>1028.2925267800849</v>
      </c>
      <c r="T313">
        <f t="shared" si="94"/>
        <v>1.0945777012809216E-2</v>
      </c>
    </row>
    <row r="314" spans="1:20" x14ac:dyDescent="0.3">
      <c r="A314">
        <v>107.496</v>
      </c>
      <c r="B314">
        <f t="shared" si="79"/>
        <v>10.541510581128522</v>
      </c>
      <c r="C314">
        <v>16.6419</v>
      </c>
      <c r="D314">
        <v>37.8932</v>
      </c>
      <c r="E314">
        <v>8.2110000000000003</v>
      </c>
      <c r="F314">
        <f t="shared" si="80"/>
        <v>998.83837919060943</v>
      </c>
      <c r="G314">
        <f t="shared" si="81"/>
        <v>0.7742083290937023</v>
      </c>
      <c r="H314">
        <f t="shared" si="82"/>
        <v>-4.4808790488003051E-3</v>
      </c>
      <c r="I314">
        <f t="shared" si="83"/>
        <v>1027.8241345443626</v>
      </c>
      <c r="J314">
        <f t="shared" si="84"/>
        <v>21536.462876615715</v>
      </c>
      <c r="K314">
        <f t="shared" si="85"/>
        <v>47.393778471497875</v>
      </c>
      <c r="L314">
        <f t="shared" si="86"/>
        <v>0.30809830180640374</v>
      </c>
      <c r="M314">
        <f t="shared" si="87"/>
        <v>23404.232086213306</v>
      </c>
      <c r="N314">
        <f t="shared" si="88"/>
        <v>3.2933050058293944</v>
      </c>
      <c r="O314">
        <f t="shared" si="89"/>
        <v>89.854567443423392</v>
      </c>
      <c r="P314">
        <f t="shared" si="90"/>
        <v>-2.1841794336549306E-6</v>
      </c>
      <c r="Q314">
        <f t="shared" si="91"/>
        <v>-2.4518875142209129E-5</v>
      </c>
      <c r="R314">
        <f t="shared" si="92"/>
        <v>24351.432235058997</v>
      </c>
      <c r="S314">
        <f t="shared" si="93"/>
        <v>1028.2692628312639</v>
      </c>
      <c r="T314">
        <f t="shared" si="94"/>
        <v>6.8683496957298307E-2</v>
      </c>
    </row>
    <row r="315" spans="1:20" x14ac:dyDescent="0.3">
      <c r="A315">
        <v>107.45399999999999</v>
      </c>
      <c r="B315">
        <f t="shared" si="79"/>
        <v>10.537391884205777</v>
      </c>
      <c r="C315">
        <v>16.6431</v>
      </c>
      <c r="D315">
        <v>37.893599999999999</v>
      </c>
      <c r="E315">
        <v>8.2119999999999997</v>
      </c>
      <c r="F315">
        <f t="shared" si="80"/>
        <v>998.83817553814526</v>
      </c>
      <c r="G315">
        <f t="shared" si="81"/>
        <v>0.77420577122229239</v>
      </c>
      <c r="H315">
        <f t="shared" si="82"/>
        <v>-4.4808224128335059E-3</v>
      </c>
      <c r="I315">
        <f t="shared" si="83"/>
        <v>1027.8241549557592</v>
      </c>
      <c r="J315">
        <f t="shared" si="84"/>
        <v>21536.560456809253</v>
      </c>
      <c r="K315">
        <f t="shared" si="85"/>
        <v>47.393432139486585</v>
      </c>
      <c r="L315">
        <f t="shared" si="86"/>
        <v>0.30811149776654373</v>
      </c>
      <c r="M315">
        <f t="shared" si="87"/>
        <v>23404.339716249444</v>
      </c>
      <c r="N315">
        <f t="shared" si="88"/>
        <v>3.2933107911017681</v>
      </c>
      <c r="O315">
        <f t="shared" si="89"/>
        <v>89.855484270400183</v>
      </c>
      <c r="P315">
        <f t="shared" si="90"/>
        <v>-2.1894185313009289E-6</v>
      </c>
      <c r="Q315">
        <f t="shared" si="91"/>
        <v>-2.4523088392953949E-5</v>
      </c>
      <c r="R315">
        <f t="shared" si="92"/>
        <v>24351.179443990703</v>
      </c>
      <c r="S315">
        <f t="shared" si="93"/>
        <v>1028.2691138802459</v>
      </c>
      <c r="T315">
        <f t="shared" si="94"/>
        <v>5.8137551194733577E-3</v>
      </c>
    </row>
    <row r="316" spans="1:20" x14ac:dyDescent="0.3">
      <c r="A316">
        <v>107.718</v>
      </c>
      <c r="B316">
        <f t="shared" si="79"/>
        <v>10.563280836291604</v>
      </c>
      <c r="C316">
        <v>16.625399999999999</v>
      </c>
      <c r="D316">
        <v>37.897799999999997</v>
      </c>
      <c r="E316">
        <v>8.2119999999999997</v>
      </c>
      <c r="F316">
        <f t="shared" si="80"/>
        <v>998.8411777604573</v>
      </c>
      <c r="G316">
        <f t="shared" si="81"/>
        <v>0.77424351274161562</v>
      </c>
      <c r="H316">
        <f t="shared" si="82"/>
        <v>-4.4816582765697362E-3</v>
      </c>
      <c r="I316">
        <f t="shared" si="83"/>
        <v>1027.8316241706586</v>
      </c>
      <c r="J316">
        <f t="shared" si="84"/>
        <v>21535.120642627768</v>
      </c>
      <c r="K316">
        <f t="shared" si="85"/>
        <v>47.398542849901006</v>
      </c>
      <c r="L316">
        <f t="shared" si="86"/>
        <v>0.30791680921587722</v>
      </c>
      <c r="M316">
        <f t="shared" si="87"/>
        <v>23403.259166996777</v>
      </c>
      <c r="N316">
        <f t="shared" si="88"/>
        <v>3.2932254838151964</v>
      </c>
      <c r="O316">
        <f t="shared" si="89"/>
        <v>89.865038941388946</v>
      </c>
      <c r="P316">
        <f t="shared" si="90"/>
        <v>-2.1121264245790773E-6</v>
      </c>
      <c r="Q316">
        <f t="shared" si="91"/>
        <v>-2.4466880205044006E-5</v>
      </c>
      <c r="R316">
        <f t="shared" si="92"/>
        <v>24352.526080613454</v>
      </c>
      <c r="S316">
        <f t="shared" si="93"/>
        <v>1028.2776553386398</v>
      </c>
      <c r="T316">
        <f t="shared" si="94"/>
        <v>1.7559894000531647E-2</v>
      </c>
    </row>
    <row r="317" spans="1:20" x14ac:dyDescent="0.3">
      <c r="A317">
        <v>109.61</v>
      </c>
      <c r="B317">
        <f t="shared" si="79"/>
        <v>10.748818326240022</v>
      </c>
      <c r="C317">
        <v>16.546900000000001</v>
      </c>
      <c r="D317">
        <v>37.911700000000003</v>
      </c>
      <c r="E317">
        <v>8.2100000000000009</v>
      </c>
      <c r="F317">
        <f t="shared" si="80"/>
        <v>998.85444996513047</v>
      </c>
      <c r="G317">
        <f t="shared" si="81"/>
        <v>0.77441123175771676</v>
      </c>
      <c r="H317">
        <f t="shared" si="82"/>
        <v>-4.4853778508947059E-3</v>
      </c>
      <c r="I317">
        <f t="shared" si="83"/>
        <v>1027.8610824199313</v>
      </c>
      <c r="J317">
        <f t="shared" si="84"/>
        <v>21528.721926380917</v>
      </c>
      <c r="K317">
        <f t="shared" si="85"/>
        <v>47.421268854145815</v>
      </c>
      <c r="L317">
        <f t="shared" si="86"/>
        <v>0.30705211524728371</v>
      </c>
      <c r="M317">
        <f t="shared" si="87"/>
        <v>23398.218551251895</v>
      </c>
      <c r="N317">
        <f t="shared" si="88"/>
        <v>3.2928478028787631</v>
      </c>
      <c r="O317">
        <f t="shared" si="89"/>
        <v>89.896613300428129</v>
      </c>
      <c r="P317">
        <f t="shared" si="90"/>
        <v>-1.7689351162869358E-6</v>
      </c>
      <c r="Q317">
        <f t="shared" si="91"/>
        <v>-2.4214388109777364E-5</v>
      </c>
      <c r="R317">
        <f t="shared" si="92"/>
        <v>24364.49811810238</v>
      </c>
      <c r="S317">
        <f t="shared" si="93"/>
        <v>1028.3147411935167</v>
      </c>
      <c r="T317">
        <f t="shared" si="94"/>
        <v>1.3667641798128427E-2</v>
      </c>
    </row>
    <row r="318" spans="1:20" x14ac:dyDescent="0.3">
      <c r="A318">
        <v>110.461</v>
      </c>
      <c r="B318">
        <f t="shared" si="79"/>
        <v>10.832270971031832</v>
      </c>
      <c r="C318">
        <v>16.502700000000001</v>
      </c>
      <c r="D318">
        <v>37.921799999999998</v>
      </c>
      <c r="E318">
        <v>8.2089999999999996</v>
      </c>
      <c r="F318">
        <f t="shared" si="80"/>
        <v>998.86189225238377</v>
      </c>
      <c r="G318">
        <f t="shared" si="81"/>
        <v>0.7745059076239541</v>
      </c>
      <c r="H318">
        <f t="shared" si="82"/>
        <v>-4.4874811579220346E-3</v>
      </c>
      <c r="I318">
        <f t="shared" si="83"/>
        <v>1027.879396976625</v>
      </c>
      <c r="J318">
        <f t="shared" si="84"/>
        <v>21525.109666887671</v>
      </c>
      <c r="K318">
        <f t="shared" si="85"/>
        <v>47.434107932819629</v>
      </c>
      <c r="L318">
        <f t="shared" si="86"/>
        <v>0.30656434904538932</v>
      </c>
      <c r="M318">
        <f t="shared" si="87"/>
        <v>23395.486866372612</v>
      </c>
      <c r="N318">
        <f t="shared" si="88"/>
        <v>3.2926356207772804</v>
      </c>
      <c r="O318">
        <f t="shared" si="89"/>
        <v>89.919586513287257</v>
      </c>
      <c r="P318">
        <f t="shared" si="90"/>
        <v>-1.5754124544827764E-6</v>
      </c>
      <c r="Q318">
        <f t="shared" si="91"/>
        <v>-2.4073266917470973E-5</v>
      </c>
      <c r="R318">
        <f t="shared" si="92"/>
        <v>24369.517368376415</v>
      </c>
      <c r="S318">
        <f t="shared" si="93"/>
        <v>1028.3364934130323</v>
      </c>
      <c r="T318">
        <f t="shared" si="94"/>
        <v>1.5607466892633865E-2</v>
      </c>
    </row>
    <row r="319" spans="1:20" x14ac:dyDescent="0.3">
      <c r="A319">
        <v>110.85299999999999</v>
      </c>
      <c r="B319">
        <f t="shared" si="79"/>
        <v>10.870712142310785</v>
      </c>
      <c r="C319">
        <v>16.485399999999998</v>
      </c>
      <c r="D319">
        <v>37.920400000000001</v>
      </c>
      <c r="E319">
        <v>8.2080000000000002</v>
      </c>
      <c r="F319">
        <f t="shared" si="80"/>
        <v>998.86479914968686</v>
      </c>
      <c r="G319">
        <f t="shared" si="81"/>
        <v>0.77454301125538372</v>
      </c>
      <c r="H319">
        <f t="shared" si="82"/>
        <v>-4.4883061584145359E-3</v>
      </c>
      <c r="I319">
        <f t="shared" si="83"/>
        <v>1027.8824406345684</v>
      </c>
      <c r="J319">
        <f t="shared" si="84"/>
        <v>21523.69397007682</v>
      </c>
      <c r="K319">
        <f t="shared" si="85"/>
        <v>47.439141634957245</v>
      </c>
      <c r="L319">
        <f t="shared" si="86"/>
        <v>0.30637326065883719</v>
      </c>
      <c r="M319">
        <f t="shared" si="87"/>
        <v>23394.147055925361</v>
      </c>
      <c r="N319">
        <f t="shared" si="88"/>
        <v>3.2925526651855934</v>
      </c>
      <c r="O319">
        <f t="shared" si="89"/>
        <v>89.916346631570221</v>
      </c>
      <c r="P319">
        <f t="shared" si="90"/>
        <v>-1.4996109965230705E-6</v>
      </c>
      <c r="Q319">
        <f t="shared" si="91"/>
        <v>-2.4014795435137378E-5</v>
      </c>
      <c r="R319">
        <f t="shared" si="92"/>
        <v>24371.598939159805</v>
      </c>
      <c r="S319">
        <f t="shared" si="93"/>
        <v>1028.3411220838316</v>
      </c>
      <c r="T319">
        <f t="shared" si="94"/>
        <v>1.0607903243136393E-2</v>
      </c>
    </row>
    <row r="320" spans="1:20" x14ac:dyDescent="0.3">
      <c r="A320">
        <v>111.608</v>
      </c>
      <c r="B320">
        <f t="shared" si="79"/>
        <v>10.944750622707749</v>
      </c>
      <c r="C320">
        <v>16.485199999999999</v>
      </c>
      <c r="D320">
        <v>37.921199999999999</v>
      </c>
      <c r="E320">
        <v>8.2070000000000007</v>
      </c>
      <c r="F320">
        <f t="shared" si="80"/>
        <v>998.86483273557633</v>
      </c>
      <c r="G320">
        <f t="shared" si="81"/>
        <v>0.77454344035460421</v>
      </c>
      <c r="H320">
        <f t="shared" si="82"/>
        <v>-4.488315701783584E-3</v>
      </c>
      <c r="I320">
        <f t="shared" si="83"/>
        <v>1027.8831040452349</v>
      </c>
      <c r="J320">
        <f t="shared" si="84"/>
        <v>21523.677597556165</v>
      </c>
      <c r="K320">
        <f t="shared" si="85"/>
        <v>47.439199855862427</v>
      </c>
      <c r="L320">
        <f t="shared" si="86"/>
        <v>0.30637105096763684</v>
      </c>
      <c r="M320">
        <f t="shared" si="87"/>
        <v>23394.172590489623</v>
      </c>
      <c r="N320">
        <f t="shared" si="88"/>
        <v>3.2925517064676662</v>
      </c>
      <c r="O320">
        <f t="shared" si="89"/>
        <v>89.918174115760763</v>
      </c>
      <c r="P320">
        <f t="shared" si="90"/>
        <v>-1.4987344943355103E-6</v>
      </c>
      <c r="Q320">
        <f t="shared" si="91"/>
        <v>-2.4014603857223554E-5</v>
      </c>
      <c r="R320">
        <f t="shared" si="92"/>
        <v>24378.30170598489</v>
      </c>
      <c r="S320">
        <f t="shared" si="93"/>
        <v>1028.3447841635866</v>
      </c>
      <c r="T320">
        <f t="shared" si="94"/>
        <v>6.7988285023874431E-3</v>
      </c>
    </row>
    <row r="321" spans="1:20" x14ac:dyDescent="0.3">
      <c r="A321">
        <v>110.715</v>
      </c>
      <c r="B321">
        <f t="shared" si="79"/>
        <v>10.857179280993195</v>
      </c>
      <c r="C321">
        <v>16.492599999999999</v>
      </c>
      <c r="D321">
        <v>37.921500000000002</v>
      </c>
      <c r="E321">
        <v>8.2080000000000002</v>
      </c>
      <c r="F321">
        <f t="shared" si="80"/>
        <v>998.86358975531789</v>
      </c>
      <c r="G321">
        <f t="shared" si="81"/>
        <v>0.77452756605092377</v>
      </c>
      <c r="H321">
        <f t="shared" si="82"/>
        <v>-4.4879626852858965E-3</v>
      </c>
      <c r="I321">
        <f t="shared" si="83"/>
        <v>1027.8815724429651</v>
      </c>
      <c r="J321">
        <f t="shared" si="84"/>
        <v>21524.283288206123</v>
      </c>
      <c r="K321">
        <f t="shared" si="85"/>
        <v>47.437046105856368</v>
      </c>
      <c r="L321">
        <f t="shared" si="86"/>
        <v>0.30645280075990922</v>
      </c>
      <c r="M321">
        <f t="shared" si="87"/>
        <v>23394.730778853031</v>
      </c>
      <c r="N321">
        <f t="shared" si="88"/>
        <v>3.2925871836933509</v>
      </c>
      <c r="O321">
        <f t="shared" si="89"/>
        <v>89.918877116706312</v>
      </c>
      <c r="P321">
        <f t="shared" si="90"/>
        <v>-1.5311622627838752E-6</v>
      </c>
      <c r="Q321">
        <f t="shared" si="91"/>
        <v>-2.4039442030339548E-5</v>
      </c>
      <c r="R321">
        <f t="shared" si="92"/>
        <v>24370.993314725143</v>
      </c>
      <c r="S321">
        <f t="shared" si="93"/>
        <v>1028.3396936311881</v>
      </c>
      <c r="T321">
        <f t="shared" si="94"/>
        <v>7.3705621302583993E-3</v>
      </c>
    </row>
    <row r="322" spans="1:20" x14ac:dyDescent="0.3">
      <c r="A322">
        <v>107.08</v>
      </c>
      <c r="B322">
        <f t="shared" ref="B322:B360" si="95">A322/10.1974</f>
        <v>10.500715868750857</v>
      </c>
      <c r="C322">
        <v>16.5351</v>
      </c>
      <c r="D322">
        <v>37.911200000000001</v>
      </c>
      <c r="E322">
        <v>8.2080000000000002</v>
      </c>
      <c r="F322">
        <f t="shared" si="80"/>
        <v>998.85643898756916</v>
      </c>
      <c r="G322">
        <f t="shared" si="81"/>
        <v>0.77443649024877015</v>
      </c>
      <c r="H322">
        <f t="shared" si="82"/>
        <v>-4.4859387346637457E-3</v>
      </c>
      <c r="I322">
        <f t="shared" si="83"/>
        <v>1027.8635132875627</v>
      </c>
      <c r="J322">
        <f t="shared" si="84"/>
        <v>21527.758231607888</v>
      </c>
      <c r="K322">
        <f t="shared" si="85"/>
        <v>47.424693445553004</v>
      </c>
      <c r="L322">
        <f t="shared" si="86"/>
        <v>0.30692196013879175</v>
      </c>
      <c r="M322">
        <f t="shared" si="87"/>
        <v>23397.329176540814</v>
      </c>
      <c r="N322">
        <f t="shared" si="88"/>
        <v>3.2927911235495473</v>
      </c>
      <c r="O322">
        <f t="shared" si="89"/>
        <v>89.895442856383525</v>
      </c>
      <c r="P322">
        <f t="shared" si="90"/>
        <v>-1.7172908767881277E-6</v>
      </c>
      <c r="Q322">
        <f t="shared" si="91"/>
        <v>-2.4174840553223215E-5</v>
      </c>
      <c r="R322">
        <f t="shared" si="92"/>
        <v>24341.293014231615</v>
      </c>
      <c r="S322">
        <f t="shared" si="93"/>
        <v>1028.3071199968113</v>
      </c>
      <c r="T322">
        <f t="shared" si="94"/>
        <v>9.2412882650419088E-3</v>
      </c>
    </row>
    <row r="323" spans="1:20" x14ac:dyDescent="0.3">
      <c r="A323">
        <v>106.233</v>
      </c>
      <c r="B323">
        <f t="shared" si="95"/>
        <v>10.417655480808834</v>
      </c>
      <c r="C323">
        <v>16.548999999999999</v>
      </c>
      <c r="D323">
        <v>37.909399999999998</v>
      </c>
      <c r="E323">
        <v>8.2100000000000009</v>
      </c>
      <c r="F323">
        <f t="shared" si="80"/>
        <v>998.85409582113459</v>
      </c>
      <c r="G323">
        <f t="shared" si="81"/>
        <v>0.77440673789727876</v>
      </c>
      <c r="H323">
        <f t="shared" si="82"/>
        <v>-4.4852780808945997E-3</v>
      </c>
      <c r="I323">
        <f t="shared" si="83"/>
        <v>1027.8588110830549</v>
      </c>
      <c r="J323">
        <f t="shared" si="84"/>
        <v>21528.893380693156</v>
      </c>
      <c r="K323">
        <f t="shared" si="85"/>
        <v>47.420659624672119</v>
      </c>
      <c r="L323">
        <f t="shared" si="86"/>
        <v>0.30707527363317</v>
      </c>
      <c r="M323">
        <f t="shared" si="87"/>
        <v>23398.256724075007</v>
      </c>
      <c r="N323">
        <f t="shared" si="88"/>
        <v>3.2928578924295282</v>
      </c>
      <c r="O323">
        <f t="shared" si="89"/>
        <v>89.891362911182668</v>
      </c>
      <c r="P323">
        <f t="shared" si="90"/>
        <v>-1.7781244994129887E-6</v>
      </c>
      <c r="Q323">
        <f t="shared" si="91"/>
        <v>-2.4220010181000108E-5</v>
      </c>
      <c r="R323">
        <f t="shared" si="92"/>
        <v>24334.711345045802</v>
      </c>
      <c r="S323">
        <f t="shared" si="93"/>
        <v>1028.2990244398509</v>
      </c>
      <c r="T323">
        <f t="shared" si="94"/>
        <v>9.5441001344923459E-3</v>
      </c>
    </row>
    <row r="324" spans="1:20" x14ac:dyDescent="0.3">
      <c r="A324">
        <v>106.197</v>
      </c>
      <c r="B324">
        <f t="shared" si="95"/>
        <v>10.414125169160767</v>
      </c>
      <c r="C324">
        <v>16.595600000000001</v>
      </c>
      <c r="D324">
        <v>37.898899999999998</v>
      </c>
      <c r="E324">
        <v>8.2110000000000003</v>
      </c>
      <c r="F324">
        <f t="shared" ref="F324:F360" si="96">999.842594+C324*(0.06793953)+(-0.00909529)*(C324^2)+(0.0001001685)*(C324^3)+(-0.000001120083)*(C324^4)+(0.000000006536332)*(C324^5)</f>
        <v>998.84622434194853</v>
      </c>
      <c r="G324">
        <f t="shared" ref="G324:G360" si="97">0.82449+C324*(-0.0040899)+(0.000076438)*(C324^2)+(-0.00000082467)*(C324^3)+(0.0000000053875)*(C324^4)</f>
        <v>0.7743071175922146</v>
      </c>
      <c r="H324">
        <f t="shared" ref="H324:H360" si="98">-0.0057246+C324*(0.00010227)+(-0.0000016546)*(C324^2)</f>
        <v>-4.4830678920650558E-3</v>
      </c>
      <c r="I324">
        <f t="shared" ref="I324:I360" si="99">F324+G324*D324+H324*(D324^1.5)+(0.00048314)*D324^2</f>
        <v>1027.8395988507862</v>
      </c>
      <c r="J324">
        <f t="shared" ref="J324:J360" si="100">19652.21+C324*(148.4206)+(-2.327105)*(C324^2)+(0.01360477)*(C324^3)+(-0.00005155288)*(C324^4)</f>
        <v>21532.694093976832</v>
      </c>
      <c r="K324">
        <f t="shared" ref="K324:K360" si="101">54.6746+C324*(-0.603459)+(0.0109987)*(C324^2)+(-0.00006167)*(C324^3)</f>
        <v>47.407158538630952</v>
      </c>
      <c r="L324">
        <f t="shared" ref="L324:L360" si="102">0.07944+C324*(0.016483)+(-0.00016483)*(C324^2)</f>
        <v>0.3075887951752912</v>
      </c>
      <c r="M324">
        <f t="shared" ref="M324:M360" si="103">J324+K324*D324+L324*D324^1.5</f>
        <v>23401.137879475213</v>
      </c>
      <c r="N324">
        <f t="shared" ref="N324:N360" si="104">3.2399+C324*(0.00143713)+(0.000116092)*(C324^2)+(-0.000000577905)*(C324^3)</f>
        <v>3.2930819826561999</v>
      </c>
      <c r="O324">
        <f t="shared" ref="O324:O360" si="105">N324+(2.2838-(0.000010981)*C324-(0.0000016078)*C324^2)*D324+(0.000191075)*D324^1.5</f>
        <v>89.867481596893128</v>
      </c>
      <c r="P324">
        <f t="shared" ref="P324:P360" si="106">0.0000850935+C324*(-0.00000612293)+(0.000000052787)*(C324^2)</f>
        <v>-1.9819214910036826E-6</v>
      </c>
      <c r="Q324">
        <f t="shared" ref="Q324:Q360" si="107">((-0.00000099348)+(0.000000020816)*C324+(0.00000000020816)*C324^2)*D324+P324</f>
        <v>-2.4368643484865383E-5</v>
      </c>
      <c r="R324">
        <f t="shared" ref="R324:R360" si="108">M324+O324*B324+Q324*B324^2</f>
        <v>24337.026438585573</v>
      </c>
      <c r="S324">
        <f t="shared" ref="S324:S360" si="109">I324/(1-B324/R324)</f>
        <v>1028.2796128608893</v>
      </c>
      <c r="T324">
        <f t="shared" ref="T324:T360" si="110">IF(9.8/S324*(S324-S323)/(A324-A323)&gt;0,SQRT(9.8/S324*(S324-S323)/(A324-A323)),SQRT(-9.8/S324*(S324-S323)/(A324-A323)))</f>
        <v>7.1686372763827305E-2</v>
      </c>
    </row>
    <row r="325" spans="1:20" x14ac:dyDescent="0.3">
      <c r="A325">
        <v>106.19499999999999</v>
      </c>
      <c r="B325">
        <f t="shared" si="95"/>
        <v>10.413929040735873</v>
      </c>
      <c r="C325">
        <v>16.611599999999999</v>
      </c>
      <c r="D325">
        <v>37.8919</v>
      </c>
      <c r="E325">
        <v>8.2110000000000003</v>
      </c>
      <c r="F325">
        <f t="shared" si="96"/>
        <v>998.84351601736387</v>
      </c>
      <c r="G325">
        <f t="shared" si="97"/>
        <v>0.77427295756387737</v>
      </c>
      <c r="H325">
        <f t="shared" si="98"/>
        <v>-4.4823106861949765E-3</v>
      </c>
      <c r="I325">
        <f t="shared" si="99"/>
        <v>1027.8303860554181</v>
      </c>
      <c r="J325">
        <f t="shared" si="100"/>
        <v>21533.997321865711</v>
      </c>
      <c r="K325">
        <f t="shared" si="101"/>
        <v>47.402530915531749</v>
      </c>
      <c r="L325">
        <f t="shared" si="102"/>
        <v>0.30776494649087521</v>
      </c>
      <c r="M325">
        <f t="shared" si="103"/>
        <v>23401.955113241307</v>
      </c>
      <c r="N325">
        <f t="shared" si="104"/>
        <v>3.2931590109839424</v>
      </c>
      <c r="O325">
        <f t="shared" si="105"/>
        <v>89.851525023438285</v>
      </c>
      <c r="P325">
        <f t="shared" si="106"/>
        <v>-2.0518418355412683E-6</v>
      </c>
      <c r="Q325">
        <f t="shared" si="107"/>
        <v>-2.4417618043951521E-5</v>
      </c>
      <c r="R325">
        <f t="shared" si="108"/>
        <v>24337.659870948621</v>
      </c>
      <c r="S325">
        <f t="shared" si="109"/>
        <v>1028.2703763745792</v>
      </c>
      <c r="T325">
        <f t="shared" si="110"/>
        <v>0.20979627519602026</v>
      </c>
    </row>
    <row r="326" spans="1:20" x14ac:dyDescent="0.3">
      <c r="A326">
        <v>106.206</v>
      </c>
      <c r="B326">
        <f t="shared" si="95"/>
        <v>10.415007747072783</v>
      </c>
      <c r="C326">
        <v>16.617899999999999</v>
      </c>
      <c r="D326">
        <v>37.888800000000003</v>
      </c>
      <c r="E326">
        <v>8.2119999999999997</v>
      </c>
      <c r="F326">
        <f t="shared" si="96"/>
        <v>998.84244881956681</v>
      </c>
      <c r="G326">
        <f t="shared" si="97"/>
        <v>0.77425951327153686</v>
      </c>
      <c r="H326">
        <f t="shared" si="98"/>
        <v>-4.4820127688383858E-3</v>
      </c>
      <c r="I326">
        <f t="shared" si="99"/>
        <v>1027.8264935021841</v>
      </c>
      <c r="J326">
        <f t="shared" si="100"/>
        <v>21534.510224157588</v>
      </c>
      <c r="K326">
        <f t="shared" si="101"/>
        <v>47.400709902458232</v>
      </c>
      <c r="L326">
        <f t="shared" si="102"/>
        <v>0.30783428291441972</v>
      </c>
      <c r="M326">
        <f t="shared" si="103"/>
        <v>23402.259433147086</v>
      </c>
      <c r="N326">
        <f t="shared" si="104"/>
        <v>3.2931893531524628</v>
      </c>
      <c r="O326">
        <f t="shared" si="105"/>
        <v>89.844456683270494</v>
      </c>
      <c r="P326">
        <f t="shared" si="106"/>
        <v>-2.0793655551573165E-6</v>
      </c>
      <c r="Q326">
        <f t="shared" si="107"/>
        <v>-2.4436692117686159E-5</v>
      </c>
      <c r="R326">
        <f t="shared" si="108"/>
        <v>24337.987494828587</v>
      </c>
      <c r="S326">
        <f t="shared" si="109"/>
        <v>1028.2665218238819</v>
      </c>
      <c r="T326">
        <f t="shared" si="110"/>
        <v>5.7789738352740205E-2</v>
      </c>
    </row>
    <row r="327" spans="1:20" x14ac:dyDescent="0.3">
      <c r="A327">
        <v>106.16200000000001</v>
      </c>
      <c r="B327">
        <f t="shared" si="95"/>
        <v>10.410692921725147</v>
      </c>
      <c r="C327">
        <v>16.6296</v>
      </c>
      <c r="D327">
        <v>37.881599999999999</v>
      </c>
      <c r="E327">
        <v>8.2119999999999997</v>
      </c>
      <c r="F327">
        <f t="shared" si="96"/>
        <v>998.84046568938982</v>
      </c>
      <c r="G327">
        <f t="shared" si="97"/>
        <v>0.77423455461895541</v>
      </c>
      <c r="H327">
        <f t="shared" si="98"/>
        <v>-4.4814598422063361E-3</v>
      </c>
      <c r="I327">
        <f t="shared" si="99"/>
        <v>1027.8181535131728</v>
      </c>
      <c r="J327">
        <f t="shared" si="100"/>
        <v>21535.462391758341</v>
      </c>
      <c r="K327">
        <f t="shared" si="101"/>
        <v>47.397329689807059</v>
      </c>
      <c r="L327">
        <f t="shared" si="102"/>
        <v>0.30796301584494723</v>
      </c>
      <c r="M327">
        <f t="shared" si="103"/>
        <v>23402.75181904959</v>
      </c>
      <c r="N327">
        <f t="shared" si="104"/>
        <v>3.2932457212747845</v>
      </c>
      <c r="O327">
        <f t="shared" si="105"/>
        <v>89.828032941220314</v>
      </c>
      <c r="P327">
        <f t="shared" si="106"/>
        <v>-2.1304699175020782E-6</v>
      </c>
      <c r="Q327">
        <f t="shared" si="107"/>
        <v>-2.447125456450826E-5</v>
      </c>
      <c r="R327">
        <f t="shared" si="108"/>
        <v>24337.921233506833</v>
      </c>
      <c r="S327">
        <f t="shared" si="109"/>
        <v>1028.2579970868812</v>
      </c>
      <c r="T327">
        <f t="shared" si="110"/>
        <v>4.2971067861345004E-2</v>
      </c>
    </row>
    <row r="328" spans="1:20" x14ac:dyDescent="0.3">
      <c r="A328">
        <v>106.185</v>
      </c>
      <c r="B328">
        <f t="shared" si="95"/>
        <v>10.412948398611411</v>
      </c>
      <c r="C328">
        <v>16.633600000000001</v>
      </c>
      <c r="D328">
        <v>37.880200000000002</v>
      </c>
      <c r="E328">
        <v>8.2129999999999992</v>
      </c>
      <c r="F328">
        <f t="shared" si="96"/>
        <v>998.8397873409541</v>
      </c>
      <c r="G328">
        <f t="shared" si="97"/>
        <v>0.77422602452449141</v>
      </c>
      <c r="H328">
        <f t="shared" si="98"/>
        <v>-4.4812709113692152E-3</v>
      </c>
      <c r="I328">
        <f t="shared" si="99"/>
        <v>1027.8161188399156</v>
      </c>
      <c r="J328">
        <f t="shared" si="100"/>
        <v>21535.787810248174</v>
      </c>
      <c r="K328">
        <f t="shared" si="101"/>
        <v>47.396174559085289</v>
      </c>
      <c r="L328">
        <f t="shared" si="102"/>
        <v>0.30800701675192327</v>
      </c>
      <c r="M328">
        <f t="shared" si="103"/>
        <v>23402.97340269262</v>
      </c>
      <c r="N328">
        <f t="shared" si="104"/>
        <v>3.2932649979079858</v>
      </c>
      <c r="O328">
        <f t="shared" si="105"/>
        <v>89.824843539077364</v>
      </c>
      <c r="P328">
        <f t="shared" si="106"/>
        <v>-2.1479381793484786E-6</v>
      </c>
      <c r="Q328">
        <f t="shared" si="107"/>
        <v>-2.4483693974998895E-5</v>
      </c>
      <c r="R328">
        <f t="shared" si="108"/>
        <v>24338.312208623818</v>
      </c>
      <c r="S328">
        <f t="shared" si="109"/>
        <v>1028.2560498053581</v>
      </c>
      <c r="T328">
        <f t="shared" si="110"/>
        <v>2.8406181306682168E-2</v>
      </c>
    </row>
    <row r="329" spans="1:20" x14ac:dyDescent="0.3">
      <c r="A329">
        <v>106.193</v>
      </c>
      <c r="B329">
        <f t="shared" si="95"/>
        <v>10.413732912310982</v>
      </c>
      <c r="C329">
        <v>16.636099999999999</v>
      </c>
      <c r="D329">
        <v>37.8782</v>
      </c>
      <c r="E329">
        <v>8.2119999999999997</v>
      </c>
      <c r="F329">
        <f t="shared" si="96"/>
        <v>998.83936328128038</v>
      </c>
      <c r="G329">
        <f t="shared" si="97"/>
        <v>0.77422069393419823</v>
      </c>
      <c r="H329">
        <f t="shared" si="98"/>
        <v>-4.4811528564832658E-3</v>
      </c>
      <c r="I329">
        <f t="shared" si="99"/>
        <v>1027.8139814738367</v>
      </c>
      <c r="J329">
        <f t="shared" si="100"/>
        <v>21535.991168629876</v>
      </c>
      <c r="K329">
        <f t="shared" si="101"/>
        <v>47.395452731107106</v>
      </c>
      <c r="L329">
        <f t="shared" si="102"/>
        <v>0.30803451464029569</v>
      </c>
      <c r="M329">
        <f t="shared" si="103"/>
        <v>23403.055350566945</v>
      </c>
      <c r="N329">
        <f t="shared" si="104"/>
        <v>3.2932770472216299</v>
      </c>
      <c r="O329">
        <f t="shared" si="105"/>
        <v>89.820279610193865</v>
      </c>
      <c r="P329">
        <f t="shared" si="106"/>
        <v>-2.1588549852137262E-6</v>
      </c>
      <c r="Q329">
        <f t="shared" si="107"/>
        <v>-2.4490804509213016E-5</v>
      </c>
      <c r="R329">
        <f t="shared" si="108"/>
        <v>24338.417096610898</v>
      </c>
      <c r="S329">
        <f t="shared" si="109"/>
        <v>1028.2539427861809</v>
      </c>
      <c r="T329">
        <f t="shared" si="110"/>
        <v>5.0101657852550975E-2</v>
      </c>
    </row>
    <row r="330" spans="1:20" x14ac:dyDescent="0.3">
      <c r="A330">
        <v>106.16</v>
      </c>
      <c r="B330">
        <f t="shared" si="95"/>
        <v>10.410496793300252</v>
      </c>
      <c r="C330">
        <v>16.634799999999998</v>
      </c>
      <c r="D330">
        <v>37.878700000000002</v>
      </c>
      <c r="E330">
        <v>8.2119999999999997</v>
      </c>
      <c r="F330">
        <f t="shared" si="96"/>
        <v>998.8395838011329</v>
      </c>
      <c r="G330">
        <f t="shared" si="97"/>
        <v>0.77422346577215473</v>
      </c>
      <c r="H330">
        <f t="shared" si="98"/>
        <v>-4.4812142424427836E-3</v>
      </c>
      <c r="I330">
        <f t="shared" si="99"/>
        <v>1027.8146774029237</v>
      </c>
      <c r="J330">
        <f t="shared" si="100"/>
        <v>21535.885424976055</v>
      </c>
      <c r="K330">
        <f t="shared" si="101"/>
        <v>47.395828069298858</v>
      </c>
      <c r="L330">
        <f t="shared" si="102"/>
        <v>0.3080202159954768</v>
      </c>
      <c r="M330">
        <f t="shared" si="103"/>
        <v>23402.985610421598</v>
      </c>
      <c r="N330">
        <f t="shared" si="104"/>
        <v>3.293270781442422</v>
      </c>
      <c r="O330">
        <f t="shared" si="105"/>
        <v>89.821418987418369</v>
      </c>
      <c r="P330">
        <f t="shared" si="106"/>
        <v>-2.1531783285115098E-6</v>
      </c>
      <c r="Q330">
        <f t="shared" si="107"/>
        <v>-2.4486788702760446E-5</v>
      </c>
      <c r="R330">
        <f t="shared" si="108"/>
        <v>24338.06855091975</v>
      </c>
      <c r="S330">
        <f t="shared" si="109"/>
        <v>1028.2545085358427</v>
      </c>
      <c r="T330">
        <f t="shared" si="110"/>
        <v>1.2782562008732916E-2</v>
      </c>
    </row>
    <row r="331" spans="1:20" x14ac:dyDescent="0.3">
      <c r="A331">
        <v>106.19</v>
      </c>
      <c r="B331">
        <f t="shared" si="95"/>
        <v>10.413438719673643</v>
      </c>
      <c r="C331">
        <v>16.634399999999999</v>
      </c>
      <c r="D331">
        <v>37.878799999999998</v>
      </c>
      <c r="E331">
        <v>8.2119999999999997</v>
      </c>
      <c r="F331">
        <f t="shared" si="96"/>
        <v>998.83965164954975</v>
      </c>
      <c r="G331">
        <f t="shared" si="97"/>
        <v>0.77422431867544694</v>
      </c>
      <c r="H331">
        <f t="shared" si="98"/>
        <v>-4.481233131555456E-3</v>
      </c>
      <c r="I331">
        <f t="shared" si="99"/>
        <v>1027.8148501002156</v>
      </c>
      <c r="J331">
        <f t="shared" si="100"/>
        <v>21535.852887288238</v>
      </c>
      <c r="K331">
        <f t="shared" si="101"/>
        <v>47.395943563359552</v>
      </c>
      <c r="L331">
        <f t="shared" si="102"/>
        <v>0.30801581630037123</v>
      </c>
      <c r="M331">
        <f t="shared" si="103"/>
        <v>23402.961445761041</v>
      </c>
      <c r="N331">
        <f t="shared" si="104"/>
        <v>3.293268853569689</v>
      </c>
      <c r="O331">
        <f t="shared" si="105"/>
        <v>89.821646530023145</v>
      </c>
      <c r="P331">
        <f t="shared" si="106"/>
        <v>-2.1514316290156681E-6</v>
      </c>
      <c r="Q331">
        <f t="shared" si="107"/>
        <v>-2.448552128724716E-5</v>
      </c>
      <c r="R331">
        <f t="shared" si="108"/>
        <v>24338.311002398892</v>
      </c>
      <c r="S331">
        <f t="shared" si="109"/>
        <v>1028.2548012685677</v>
      </c>
      <c r="T331">
        <f t="shared" si="110"/>
        <v>9.643566402691206E-3</v>
      </c>
    </row>
    <row r="332" spans="1:20" x14ac:dyDescent="0.3">
      <c r="A332">
        <v>104.05800000000001</v>
      </c>
      <c r="B332">
        <f t="shared" si="95"/>
        <v>10.204365818738111</v>
      </c>
      <c r="C332">
        <v>16.6264</v>
      </c>
      <c r="D332">
        <v>37.854999999999997</v>
      </c>
      <c r="E332">
        <v>8.2119999999999997</v>
      </c>
      <c r="F332">
        <f t="shared" si="96"/>
        <v>998.84100823782705</v>
      </c>
      <c r="G332">
        <f t="shared" si="97"/>
        <v>0.77424137971370333</v>
      </c>
      <c r="H332">
        <f t="shared" si="98"/>
        <v>-4.4816110249980157E-3</v>
      </c>
      <c r="I332">
        <f t="shared" si="99"/>
        <v>1027.7984515925964</v>
      </c>
      <c r="J332">
        <f t="shared" si="100"/>
        <v>21535.202017017164</v>
      </c>
      <c r="K332">
        <f t="shared" si="101"/>
        <v>47.39825397690754</v>
      </c>
      <c r="L332">
        <f t="shared" si="102"/>
        <v>0.30792781132168323</v>
      </c>
      <c r="M332">
        <f t="shared" si="103"/>
        <v>23401.181849558176</v>
      </c>
      <c r="N332">
        <f t="shared" si="104"/>
        <v>3.2932303019787059</v>
      </c>
      <c r="O332">
        <f t="shared" si="105"/>
        <v>89.767246018309919</v>
      </c>
      <c r="P332">
        <f t="shared" si="106"/>
        <v>-2.1164940918124772E-6</v>
      </c>
      <c r="Q332">
        <f t="shared" si="107"/>
        <v>-2.4444951450132336E-5</v>
      </c>
      <c r="R332">
        <f t="shared" si="108"/>
        <v>24317.197121039324</v>
      </c>
      <c r="S332">
        <f t="shared" si="109"/>
        <v>1028.2299336559518</v>
      </c>
      <c r="T332">
        <f t="shared" si="110"/>
        <v>1.054365927420569E-2</v>
      </c>
    </row>
    <row r="333" spans="1:20" x14ac:dyDescent="0.3">
      <c r="A333">
        <v>98.290999999999997</v>
      </c>
      <c r="B333">
        <f t="shared" si="95"/>
        <v>9.6388295055602402</v>
      </c>
      <c r="C333">
        <v>16.581399999999999</v>
      </c>
      <c r="D333">
        <v>37.7913</v>
      </c>
      <c r="E333">
        <v>8.2149999999999999</v>
      </c>
      <c r="F333">
        <f t="shared" si="96"/>
        <v>998.84862555265113</v>
      </c>
      <c r="G333">
        <f t="shared" si="97"/>
        <v>0.77433745360735795</v>
      </c>
      <c r="H333">
        <f t="shared" si="98"/>
        <v>-4.4837406218334154E-3</v>
      </c>
      <c r="I333">
        <f t="shared" si="99"/>
        <v>1027.7601912105765</v>
      </c>
      <c r="J333">
        <f t="shared" si="100"/>
        <v>21531.536735214209</v>
      </c>
      <c r="K333">
        <f t="shared" si="101"/>
        <v>47.411268954076654</v>
      </c>
      <c r="L333">
        <f t="shared" si="102"/>
        <v>0.30743239019701318</v>
      </c>
      <c r="M333">
        <f t="shared" si="103"/>
        <v>23394.693105404451</v>
      </c>
      <c r="N333">
        <f t="shared" si="104"/>
        <v>3.2930136574611728</v>
      </c>
      <c r="O333">
        <f t="shared" si="105"/>
        <v>89.621588445196252</v>
      </c>
      <c r="P333">
        <f t="shared" si="106"/>
        <v>-1.9198445480494651E-6</v>
      </c>
      <c r="Q333">
        <f t="shared" si="107"/>
        <v>-2.4257884373823307E-5</v>
      </c>
      <c r="R333">
        <f t="shared" si="108"/>
        <v>24258.538062717093</v>
      </c>
      <c r="S333">
        <f t="shared" si="109"/>
        <v>1028.168721311692</v>
      </c>
      <c r="T333">
        <f t="shared" si="110"/>
        <v>1.0058318285203257E-2</v>
      </c>
    </row>
    <row r="334" spans="1:20" x14ac:dyDescent="0.3">
      <c r="A334">
        <v>93.965000000000003</v>
      </c>
      <c r="B334">
        <f t="shared" si="95"/>
        <v>9.2146037225175039</v>
      </c>
      <c r="C334">
        <v>16.653700000000001</v>
      </c>
      <c r="D334">
        <v>37.759700000000002</v>
      </c>
      <c r="E334">
        <v>8.2149999999999999</v>
      </c>
      <c r="F334">
        <f t="shared" si="96"/>
        <v>998.83637590087437</v>
      </c>
      <c r="G334">
        <f t="shared" si="97"/>
        <v>0.77418318222157045</v>
      </c>
      <c r="H334">
        <f t="shared" si="98"/>
        <v>-4.4803223354174734E-3</v>
      </c>
      <c r="I334">
        <f t="shared" si="99"/>
        <v>1027.7185931853974</v>
      </c>
      <c r="J334">
        <f t="shared" si="100"/>
        <v>21537.422198370361</v>
      </c>
      <c r="K334">
        <f t="shared" si="101"/>
        <v>47.390373863892947</v>
      </c>
      <c r="L334">
        <f t="shared" si="102"/>
        <v>0.30822804146417732</v>
      </c>
      <c r="M334">
        <f t="shared" si="103"/>
        <v>23398.386430604554</v>
      </c>
      <c r="N334">
        <f t="shared" si="104"/>
        <v>3.2933619052520653</v>
      </c>
      <c r="O334">
        <f t="shared" si="105"/>
        <v>89.5495568114995</v>
      </c>
      <c r="P334">
        <f t="shared" si="106"/>
        <v>-2.2356906245759768E-6</v>
      </c>
      <c r="Q334">
        <f t="shared" si="107"/>
        <v>-2.4479336876852091E-5</v>
      </c>
      <c r="R334">
        <f t="shared" si="108"/>
        <v>24223.548031635491</v>
      </c>
      <c r="S334">
        <f t="shared" si="109"/>
        <v>1028.1096846685746</v>
      </c>
      <c r="T334">
        <f t="shared" si="110"/>
        <v>1.1405409498700307E-2</v>
      </c>
    </row>
    <row r="335" spans="1:20" x14ac:dyDescent="0.3">
      <c r="A335">
        <v>92.13</v>
      </c>
      <c r="B335">
        <f t="shared" si="95"/>
        <v>9.0346558926785256</v>
      </c>
      <c r="C335">
        <v>16.814</v>
      </c>
      <c r="D335">
        <v>37.745600000000003</v>
      </c>
      <c r="E335">
        <v>8.218</v>
      </c>
      <c r="F335">
        <f t="shared" si="96"/>
        <v>998.80900595144192</v>
      </c>
      <c r="G335">
        <f t="shared" si="97"/>
        <v>0.77384278587464739</v>
      </c>
      <c r="H335">
        <f t="shared" si="98"/>
        <v>-4.4728051721415994E-3</v>
      </c>
      <c r="I335">
        <f t="shared" si="99"/>
        <v>1027.6692698794575</v>
      </c>
      <c r="J335">
        <f t="shared" si="100"/>
        <v>21550.40656771768</v>
      </c>
      <c r="K335">
        <f t="shared" si="101"/>
        <v>47.344341310301452</v>
      </c>
      <c r="L335">
        <f t="shared" si="102"/>
        <v>0.30998597446132004</v>
      </c>
      <c r="M335">
        <f t="shared" si="103"/>
        <v>23409.332677861286</v>
      </c>
      <c r="N335">
        <f t="shared" si="104"/>
        <v>3.294137273247407</v>
      </c>
      <c r="O335">
        <f t="shared" si="105"/>
        <v>89.517722612925454</v>
      </c>
      <c r="P335">
        <f t="shared" si="106"/>
        <v>-2.9340007889479909E-6</v>
      </c>
      <c r="Q335">
        <f t="shared" si="107"/>
        <v>-2.5001238785907473E-5</v>
      </c>
      <c r="R335">
        <f t="shared" si="108"/>
        <v>24218.092457239021</v>
      </c>
      <c r="S335">
        <f t="shared" si="109"/>
        <v>1028.0527890688877</v>
      </c>
      <c r="T335">
        <f t="shared" si="110"/>
        <v>1.7192009219492696E-2</v>
      </c>
    </row>
    <row r="336" spans="1:20" x14ac:dyDescent="0.3">
      <c r="A336">
        <v>91.941000000000003</v>
      </c>
      <c r="B336">
        <f t="shared" si="95"/>
        <v>9.0161217565261733</v>
      </c>
      <c r="C336">
        <v>16.8277</v>
      </c>
      <c r="D336">
        <v>37.737000000000002</v>
      </c>
      <c r="E336">
        <v>8.2189999999999994</v>
      </c>
      <c r="F336">
        <f t="shared" si="96"/>
        <v>998.80665334510297</v>
      </c>
      <c r="G336">
        <f t="shared" si="97"/>
        <v>0.77381379898283209</v>
      </c>
      <c r="H336">
        <f t="shared" si="98"/>
        <v>-4.4721666638700332E-3</v>
      </c>
      <c r="I336">
        <f t="shared" si="99"/>
        <v>1027.6593572042445</v>
      </c>
      <c r="J336">
        <f t="shared" si="100"/>
        <v>21551.512150176157</v>
      </c>
      <c r="K336">
        <f t="shared" si="101"/>
        <v>47.340425974279093</v>
      </c>
      <c r="L336">
        <f t="shared" si="102"/>
        <v>0.31013582284998931</v>
      </c>
      <c r="M336">
        <f t="shared" si="103"/>
        <v>23409.893517490604</v>
      </c>
      <c r="N336">
        <f t="shared" si="104"/>
        <v>3.294203747334735</v>
      </c>
      <c r="O336">
        <f t="shared" si="105"/>
        <v>89.498105120224537</v>
      </c>
      <c r="P336">
        <f t="shared" si="106"/>
        <v>-2.9935558614227629E-6</v>
      </c>
      <c r="Q336">
        <f t="shared" si="107"/>
        <v>-2.5041383771578379E-5</v>
      </c>
      <c r="R336">
        <f t="shared" si="108"/>
        <v>24216.817294607532</v>
      </c>
      <c r="S336">
        <f t="shared" si="109"/>
        <v>1028.0421057993206</v>
      </c>
      <c r="T336">
        <f t="shared" si="110"/>
        <v>2.3212866725879706E-2</v>
      </c>
    </row>
    <row r="337" spans="1:20" x14ac:dyDescent="0.3">
      <c r="A337">
        <v>91.942999999999998</v>
      </c>
      <c r="B337">
        <f t="shared" si="95"/>
        <v>9.0163178849510661</v>
      </c>
      <c r="C337">
        <v>16.827400000000001</v>
      </c>
      <c r="D337">
        <v>37.736199999999997</v>
      </c>
      <c r="E337">
        <v>8.2200000000000006</v>
      </c>
      <c r="F337">
        <f t="shared" si="96"/>
        <v>998.80670488466535</v>
      </c>
      <c r="G337">
        <f t="shared" si="97"/>
        <v>0.77381443355554402</v>
      </c>
      <c r="H337">
        <f t="shared" si="98"/>
        <v>-4.4721806391514957E-3</v>
      </c>
      <c r="I337">
        <f t="shared" si="99"/>
        <v>1027.6588141952748</v>
      </c>
      <c r="J337">
        <f t="shared" si="100"/>
        <v>21551.487947287966</v>
      </c>
      <c r="K337">
        <f t="shared" si="101"/>
        <v>47.340511679861443</v>
      </c>
      <c r="L337">
        <f t="shared" si="102"/>
        <v>0.31013254216102926</v>
      </c>
      <c r="M337">
        <f t="shared" si="103"/>
        <v>23409.83162975742</v>
      </c>
      <c r="N337">
        <f t="shared" si="104"/>
        <v>3.2942022913483453</v>
      </c>
      <c r="O337">
        <f t="shared" si="105"/>
        <v>89.496276464654997</v>
      </c>
      <c r="P337">
        <f t="shared" si="106"/>
        <v>-2.9922519479518791E-6</v>
      </c>
      <c r="Q337">
        <f t="shared" si="107"/>
        <v>-2.5039927423366475E-5</v>
      </c>
      <c r="R337">
        <f t="shared" si="108"/>
        <v>24216.756472286652</v>
      </c>
      <c r="S337">
        <f t="shared" si="109"/>
        <v>1028.0415718788486</v>
      </c>
      <c r="T337">
        <f t="shared" si="110"/>
        <v>5.0446493966066951E-2</v>
      </c>
    </row>
    <row r="338" spans="1:20" x14ac:dyDescent="0.3">
      <c r="A338">
        <v>91.963999999999999</v>
      </c>
      <c r="B338">
        <f t="shared" si="95"/>
        <v>9.0183772334124388</v>
      </c>
      <c r="C338">
        <v>16.827100000000002</v>
      </c>
      <c r="D338">
        <v>37.738999999999997</v>
      </c>
      <c r="E338">
        <v>8.2200000000000006</v>
      </c>
      <c r="F338">
        <f t="shared" si="96"/>
        <v>998.80675642321444</v>
      </c>
      <c r="G338">
        <f t="shared" si="97"/>
        <v>0.77381506813616907</v>
      </c>
      <c r="H338">
        <f t="shared" si="98"/>
        <v>-4.4721946147307859E-3</v>
      </c>
      <c r="I338">
        <f t="shared" si="99"/>
        <v>1027.661039838142</v>
      </c>
      <c r="J338">
        <f t="shared" si="100"/>
        <v>21551.463744088749</v>
      </c>
      <c r="K338">
        <f t="shared" si="101"/>
        <v>47.34059738686318</v>
      </c>
      <c r="L338">
        <f t="shared" si="102"/>
        <v>0.31012926144239972</v>
      </c>
      <c r="M338">
        <f t="shared" si="103"/>
        <v>23409.950455618211</v>
      </c>
      <c r="N338">
        <f t="shared" si="104"/>
        <v>3.2942008353776004</v>
      </c>
      <c r="O338">
        <f t="shared" si="105"/>
        <v>89.502673523410522</v>
      </c>
      <c r="P338">
        <f t="shared" si="106"/>
        <v>-2.9909480249793337E-6</v>
      </c>
      <c r="Q338">
        <f t="shared" si="107"/>
        <v>-2.5040574409611263E-5</v>
      </c>
      <c r="R338">
        <f t="shared" si="108"/>
        <v>24217.117292273124</v>
      </c>
      <c r="S338">
        <f t="shared" si="109"/>
        <v>1028.0438800999018</v>
      </c>
      <c r="T338">
        <f t="shared" si="110"/>
        <v>3.2369520296915803E-2</v>
      </c>
    </row>
    <row r="339" spans="1:20" x14ac:dyDescent="0.3">
      <c r="A339">
        <v>91.906000000000006</v>
      </c>
      <c r="B339">
        <f t="shared" si="95"/>
        <v>9.0126895090905528</v>
      </c>
      <c r="C339">
        <v>16.8279</v>
      </c>
      <c r="D339">
        <v>37.738599999999998</v>
      </c>
      <c r="E339">
        <v>8.2200000000000006</v>
      </c>
      <c r="F339">
        <f t="shared" si="96"/>
        <v>998.80661898483163</v>
      </c>
      <c r="G339">
        <f t="shared" si="97"/>
        <v>0.77381337593875321</v>
      </c>
      <c r="H339">
        <f t="shared" si="98"/>
        <v>-4.4721573471811858E-3</v>
      </c>
      <c r="I339">
        <f t="shared" si="99"/>
        <v>1027.6605395501156</v>
      </c>
      <c r="J339">
        <f t="shared" si="100"/>
        <v>21551.528285262168</v>
      </c>
      <c r="K339">
        <f t="shared" si="101"/>
        <v>47.340368838012722</v>
      </c>
      <c r="L339">
        <f t="shared" si="102"/>
        <v>0.31013800995947971</v>
      </c>
      <c r="M339">
        <f t="shared" si="103"/>
        <v>23409.988320539931</v>
      </c>
      <c r="N339">
        <f t="shared" si="104"/>
        <v>3.2942047180010197</v>
      </c>
      <c r="O339">
        <f t="shared" si="105"/>
        <v>89.501761472589465</v>
      </c>
      <c r="P339">
        <f t="shared" si="106"/>
        <v>-2.994425131791323E-6</v>
      </c>
      <c r="Q339">
        <f t="shared" si="107"/>
        <v>-2.5042977850562331E-5</v>
      </c>
      <c r="R339">
        <f t="shared" si="108"/>
        <v>24216.637873003729</v>
      </c>
      <c r="S339">
        <f t="shared" si="109"/>
        <v>1028.0431456625906</v>
      </c>
      <c r="T339">
        <f t="shared" si="110"/>
        <v>1.0986787788322997E-2</v>
      </c>
    </row>
    <row r="340" spans="1:20" x14ac:dyDescent="0.3">
      <c r="A340">
        <v>91.977999999999994</v>
      </c>
      <c r="B340">
        <f t="shared" si="95"/>
        <v>9.0197501323866867</v>
      </c>
      <c r="C340">
        <v>16.828700000000001</v>
      </c>
      <c r="D340">
        <v>37.740900000000003</v>
      </c>
      <c r="E340">
        <v>8.2200000000000006</v>
      </c>
      <c r="F340">
        <f t="shared" si="96"/>
        <v>998.80648153924255</v>
      </c>
      <c r="G340">
        <f t="shared" si="97"/>
        <v>0.77381168379760545</v>
      </c>
      <c r="H340">
        <f t="shared" si="98"/>
        <v>-4.4721200817494739E-3</v>
      </c>
      <c r="I340">
        <f t="shared" si="99"/>
        <v>1027.6621157429158</v>
      </c>
      <c r="J340">
        <f t="shared" si="100"/>
        <v>21551.592824223902</v>
      </c>
      <c r="K340">
        <f t="shared" si="101"/>
        <v>47.340140299255545</v>
      </c>
      <c r="L340">
        <f t="shared" si="102"/>
        <v>0.31014675826557736</v>
      </c>
      <c r="M340">
        <f t="shared" si="103"/>
        <v>23410.161718589923</v>
      </c>
      <c r="N340">
        <f t="shared" si="104"/>
        <v>3.2942086007356934</v>
      </c>
      <c r="O340">
        <f t="shared" si="105"/>
        <v>89.507018707466685</v>
      </c>
      <c r="P340">
        <f t="shared" si="106"/>
        <v>-2.9979021710359752E-6</v>
      </c>
      <c r="Q340">
        <f t="shared" si="107"/>
        <v>-2.5046958630551595E-5</v>
      </c>
      <c r="R340">
        <f t="shared" si="108"/>
        <v>24217.490624708462</v>
      </c>
      <c r="S340">
        <f t="shared" si="109"/>
        <v>1028.0450088034706</v>
      </c>
      <c r="T340">
        <f t="shared" si="110"/>
        <v>1.5705926932016678E-2</v>
      </c>
    </row>
    <row r="341" spans="1:20" x14ac:dyDescent="0.3">
      <c r="A341">
        <v>91.954999999999998</v>
      </c>
      <c r="B341">
        <f t="shared" si="95"/>
        <v>9.0174946555004212</v>
      </c>
      <c r="C341">
        <v>16.828700000000001</v>
      </c>
      <c r="D341">
        <v>37.742800000000003</v>
      </c>
      <c r="E341">
        <v>8.2200000000000006</v>
      </c>
      <c r="F341">
        <f t="shared" si="96"/>
        <v>998.80648153924255</v>
      </c>
      <c r="G341">
        <f t="shared" si="97"/>
        <v>0.77381168379760545</v>
      </c>
      <c r="H341">
        <f t="shared" si="98"/>
        <v>-4.4721200817494739E-3</v>
      </c>
      <c r="I341">
        <f t="shared" si="99"/>
        <v>1027.6635769751163</v>
      </c>
      <c r="J341">
        <f t="shared" si="100"/>
        <v>21551.592824223902</v>
      </c>
      <c r="K341">
        <f t="shared" si="101"/>
        <v>47.340140299255545</v>
      </c>
      <c r="L341">
        <f t="shared" si="102"/>
        <v>0.31014675826557736</v>
      </c>
      <c r="M341">
        <f t="shared" si="103"/>
        <v>23410.257095154931</v>
      </c>
      <c r="N341">
        <f t="shared" si="104"/>
        <v>3.2942086007356934</v>
      </c>
      <c r="O341">
        <f t="shared" si="105"/>
        <v>89.511360056708114</v>
      </c>
      <c r="P341">
        <f t="shared" si="106"/>
        <v>-2.9979021710359752E-6</v>
      </c>
      <c r="Q341">
        <f t="shared" si="107"/>
        <v>-2.5048068651967965E-5</v>
      </c>
      <c r="R341">
        <f t="shared" si="108"/>
        <v>24217.42326928391</v>
      </c>
      <c r="S341">
        <f t="shared" si="109"/>
        <v>1028.0463758632091</v>
      </c>
      <c r="T341">
        <f t="shared" si="110"/>
        <v>2.380326398698834E-2</v>
      </c>
    </row>
    <row r="342" spans="1:20" x14ac:dyDescent="0.3">
      <c r="A342">
        <v>91.972999999999999</v>
      </c>
      <c r="B342">
        <f t="shared" si="95"/>
        <v>9.0192598113244546</v>
      </c>
      <c r="C342">
        <v>16.828700000000001</v>
      </c>
      <c r="D342">
        <v>37.744</v>
      </c>
      <c r="E342">
        <v>8.2210000000000001</v>
      </c>
      <c r="F342">
        <f t="shared" si="96"/>
        <v>998.80648153924255</v>
      </c>
      <c r="G342">
        <f t="shared" si="97"/>
        <v>0.77381168379760545</v>
      </c>
      <c r="H342">
        <f t="shared" si="98"/>
        <v>-4.4721200817494739E-3</v>
      </c>
      <c r="I342">
        <f t="shared" si="99"/>
        <v>1027.6644998593933</v>
      </c>
      <c r="J342">
        <f t="shared" si="100"/>
        <v>21551.592824223902</v>
      </c>
      <c r="K342">
        <f t="shared" si="101"/>
        <v>47.340140299255545</v>
      </c>
      <c r="L342">
        <f t="shared" si="102"/>
        <v>0.31014675826557736</v>
      </c>
      <c r="M342">
        <f t="shared" si="103"/>
        <v>23410.317333055886</v>
      </c>
      <c r="N342">
        <f t="shared" si="104"/>
        <v>3.2942086007356934</v>
      </c>
      <c r="O342">
        <f t="shared" si="105"/>
        <v>89.514101961535587</v>
      </c>
      <c r="P342">
        <f t="shared" si="106"/>
        <v>-2.9979021710359752E-6</v>
      </c>
      <c r="Q342">
        <f t="shared" si="107"/>
        <v>-2.5048769718125671E-5</v>
      </c>
      <c r="R342">
        <f t="shared" si="108"/>
        <v>24217.666237780901</v>
      </c>
      <c r="S342">
        <f t="shared" si="109"/>
        <v>1028.0473702086342</v>
      </c>
      <c r="T342">
        <f t="shared" si="110"/>
        <v>2.2947684064211028E-2</v>
      </c>
    </row>
    <row r="343" spans="1:20" x14ac:dyDescent="0.3">
      <c r="A343">
        <v>91.748999999999995</v>
      </c>
      <c r="B343">
        <f t="shared" si="95"/>
        <v>8.9972934277364818</v>
      </c>
      <c r="C343">
        <v>16.828199999999999</v>
      </c>
      <c r="D343">
        <v>37.741</v>
      </c>
      <c r="E343">
        <v>8.2200000000000006</v>
      </c>
      <c r="F343">
        <f t="shared" si="96"/>
        <v>998.80656744358032</v>
      </c>
      <c r="G343">
        <f t="shared" si="97"/>
        <v>0.77381274137922895</v>
      </c>
      <c r="H343">
        <f t="shared" si="98"/>
        <v>-4.4721433723961049E-3</v>
      </c>
      <c r="I343">
        <f t="shared" si="99"/>
        <v>1027.6623130682638</v>
      </c>
      <c r="J343">
        <f t="shared" si="100"/>
        <v>21551.552487631998</v>
      </c>
      <c r="K343">
        <f t="shared" si="101"/>
        <v>47.340283134795989</v>
      </c>
      <c r="L343">
        <f t="shared" si="102"/>
        <v>0.31014129059899082</v>
      </c>
      <c r="M343">
        <f t="shared" si="103"/>
        <v>23410.130524853495</v>
      </c>
      <c r="N343">
        <f t="shared" si="104"/>
        <v>3.2942061740134854</v>
      </c>
      <c r="O343">
        <f t="shared" si="105"/>
        <v>89.507246001174664</v>
      </c>
      <c r="P343">
        <f t="shared" si="106"/>
        <v>-2.9957290294261094E-6</v>
      </c>
      <c r="Q343">
        <f t="shared" si="107"/>
        <v>-2.5045368926555685E-5</v>
      </c>
      <c r="R343">
        <f t="shared" si="108"/>
        <v>24215.451453579757</v>
      </c>
      <c r="S343">
        <f t="shared" si="109"/>
        <v>1028.0442847240101</v>
      </c>
      <c r="T343">
        <f t="shared" si="110"/>
        <v>1.1458949630747107E-2</v>
      </c>
    </row>
    <row r="344" spans="1:20" x14ac:dyDescent="0.3">
      <c r="A344">
        <v>88.584000000000003</v>
      </c>
      <c r="B344">
        <f t="shared" si="95"/>
        <v>8.6869201953439124</v>
      </c>
      <c r="C344">
        <v>16.860399999999998</v>
      </c>
      <c r="D344">
        <v>37.730400000000003</v>
      </c>
      <c r="E344">
        <v>8.2210000000000001</v>
      </c>
      <c r="F344">
        <f t="shared" si="96"/>
        <v>998.80102945891167</v>
      </c>
      <c r="G344">
        <f t="shared" si="97"/>
        <v>0.77374467797788804</v>
      </c>
      <c r="H344">
        <f t="shared" si="98"/>
        <v>-4.470645143669536E-3</v>
      </c>
      <c r="I344">
        <f t="shared" si="99"/>
        <v>1027.6464021335555</v>
      </c>
      <c r="J344">
        <f t="shared" si="100"/>
        <v>21554.148400784066</v>
      </c>
      <c r="K344">
        <f t="shared" si="101"/>
        <v>47.331092572789338</v>
      </c>
      <c r="L344">
        <f t="shared" si="102"/>
        <v>0.3104932400785872</v>
      </c>
      <c r="M344">
        <f t="shared" si="103"/>
        <v>23411.929142631321</v>
      </c>
      <c r="N344">
        <f t="shared" si="104"/>
        <v>3.294362543623774</v>
      </c>
      <c r="O344">
        <f t="shared" si="105"/>
        <v>89.483103066499069</v>
      </c>
      <c r="P344">
        <f t="shared" si="106"/>
        <v>-3.1356254672980644E-6</v>
      </c>
      <c r="Q344">
        <f t="shared" si="107"/>
        <v>-2.5145262951312916E-5</v>
      </c>
      <c r="R344">
        <f t="shared" si="108"/>
        <v>24189.259820275252</v>
      </c>
      <c r="S344">
        <f t="shared" si="109"/>
        <v>1028.015586202157</v>
      </c>
      <c r="T344">
        <f t="shared" si="110"/>
        <v>9.2972839561162816E-3</v>
      </c>
    </row>
    <row r="345" spans="1:20" x14ac:dyDescent="0.3">
      <c r="A345">
        <v>83.230999999999995</v>
      </c>
      <c r="B345">
        <f t="shared" si="95"/>
        <v>8.1619824661188147</v>
      </c>
      <c r="C345">
        <v>16.982099999999999</v>
      </c>
      <c r="D345">
        <v>37.681399999999996</v>
      </c>
      <c r="E345">
        <v>8.2219999999999995</v>
      </c>
      <c r="F345">
        <f t="shared" si="96"/>
        <v>998.77999333143305</v>
      </c>
      <c r="G345">
        <f t="shared" si="97"/>
        <v>0.77348825386816267</v>
      </c>
      <c r="H345">
        <f t="shared" si="98"/>
        <v>-4.4650135735903856E-3</v>
      </c>
      <c r="I345">
        <f t="shared" si="99"/>
        <v>1027.5793251618809</v>
      </c>
      <c r="J345">
        <f t="shared" si="100"/>
        <v>21563.927335559667</v>
      </c>
      <c r="K345">
        <f t="shared" si="101"/>
        <v>47.296504289214241</v>
      </c>
      <c r="L345">
        <f t="shared" si="102"/>
        <v>0.3118203470248197</v>
      </c>
      <c r="M345">
        <f t="shared" si="103"/>
        <v>23418.25235509967</v>
      </c>
      <c r="N345">
        <f t="shared" si="104"/>
        <v>3.2949551689547252</v>
      </c>
      <c r="O345">
        <f t="shared" si="105"/>
        <v>89.371434841294175</v>
      </c>
      <c r="P345">
        <f t="shared" si="106"/>
        <v>-3.663375807717328E-6</v>
      </c>
      <c r="Q345">
        <f t="shared" si="107"/>
        <v>-2.5516665524235403E-5</v>
      </c>
      <c r="R345">
        <f t="shared" si="108"/>
        <v>24147.698739378047</v>
      </c>
      <c r="S345">
        <f t="shared" si="109"/>
        <v>1027.9267669756562</v>
      </c>
      <c r="T345">
        <f t="shared" si="110"/>
        <v>1.2577282678808841E-2</v>
      </c>
    </row>
    <row r="346" spans="1:20" x14ac:dyDescent="0.3">
      <c r="A346">
        <v>77.872</v>
      </c>
      <c r="B346">
        <f t="shared" si="95"/>
        <v>7.6364563516190405</v>
      </c>
      <c r="C346">
        <v>16.8979</v>
      </c>
      <c r="D346">
        <v>37.571800000000003</v>
      </c>
      <c r="E346">
        <v>8.2260000000000009</v>
      </c>
      <c r="F346">
        <f t="shared" si="96"/>
        <v>998.79456523871431</v>
      </c>
      <c r="G346">
        <f t="shared" si="97"/>
        <v>0.77366552636904429</v>
      </c>
      <c r="H346">
        <f t="shared" si="98"/>
        <v>-4.4689046367887859E-3</v>
      </c>
      <c r="I346">
        <f t="shared" si="99"/>
        <v>1027.515404965266</v>
      </c>
      <c r="J346">
        <f t="shared" si="100"/>
        <v>21557.167078048195</v>
      </c>
      <c r="K346">
        <f t="shared" si="101"/>
        <v>47.320409872343035</v>
      </c>
      <c r="L346">
        <f t="shared" si="102"/>
        <v>0.31090268830649975</v>
      </c>
      <c r="M346">
        <f t="shared" si="103"/>
        <v>23406.680788627498</v>
      </c>
      <c r="N346">
        <f t="shared" si="104"/>
        <v>3.2945448781137703</v>
      </c>
      <c r="O346">
        <f t="shared" si="105"/>
        <v>89.120805704686802</v>
      </c>
      <c r="P346">
        <f t="shared" si="106"/>
        <v>-3.2984103654693256E-6</v>
      </c>
      <c r="Q346">
        <f t="shared" si="107"/>
        <v>-2.5176300818562884E-5</v>
      </c>
      <c r="R346">
        <f t="shared" si="108"/>
        <v>24087.246463244755</v>
      </c>
      <c r="S346">
        <f t="shared" si="109"/>
        <v>1027.8412647503037</v>
      </c>
      <c r="T346">
        <f t="shared" si="110"/>
        <v>1.2333798351568812E-2</v>
      </c>
    </row>
    <row r="347" spans="1:20" x14ac:dyDescent="0.3">
      <c r="A347">
        <v>72.555999999999997</v>
      </c>
      <c r="B347">
        <f t="shared" si="95"/>
        <v>7.1151469982544571</v>
      </c>
      <c r="C347">
        <v>17.152899999999999</v>
      </c>
      <c r="D347">
        <v>37.481000000000002</v>
      </c>
      <c r="E347">
        <v>8.2260000000000009</v>
      </c>
      <c r="F347">
        <f t="shared" si="96"/>
        <v>998.75018998491964</v>
      </c>
      <c r="G347">
        <f t="shared" si="97"/>
        <v>0.77313055957322097</v>
      </c>
      <c r="H347">
        <f t="shared" si="98"/>
        <v>-4.4571926024771858E-3</v>
      </c>
      <c r="I347">
        <f t="shared" si="99"/>
        <v>1027.3838534024148</v>
      </c>
      <c r="J347">
        <f t="shared" si="100"/>
        <v>21577.565527949198</v>
      </c>
      <c r="K347">
        <f t="shared" si="101"/>
        <v>47.248353692940242</v>
      </c>
      <c r="L347">
        <f t="shared" si="102"/>
        <v>0.31367464199867973</v>
      </c>
      <c r="M347">
        <f t="shared" si="103"/>
        <v>23420.458474424653</v>
      </c>
      <c r="N347">
        <f t="shared" si="104"/>
        <v>3.2957912171565247</v>
      </c>
      <c r="O347">
        <f t="shared" si="105"/>
        <v>88.913953910753079</v>
      </c>
      <c r="P347">
        <f t="shared" si="106"/>
        <v>-4.4014104226713268E-6</v>
      </c>
      <c r="Q347">
        <f t="shared" si="107"/>
        <v>-2.5959731499457961E-5</v>
      </c>
      <c r="R347">
        <f t="shared" si="108"/>
        <v>24053.093012476049</v>
      </c>
      <c r="S347">
        <f t="shared" si="109"/>
        <v>1027.6878538128572</v>
      </c>
      <c r="T347">
        <f t="shared" si="110"/>
        <v>1.6588919580015186E-2</v>
      </c>
    </row>
    <row r="348" spans="1:20" x14ac:dyDescent="0.3">
      <c r="A348">
        <v>67.134</v>
      </c>
      <c r="B348">
        <f t="shared" si="95"/>
        <v>6.5834428383705648</v>
      </c>
      <c r="C348">
        <v>17.756</v>
      </c>
      <c r="D348">
        <v>37.478499999999997</v>
      </c>
      <c r="E348">
        <v>8.2230000000000008</v>
      </c>
      <c r="F348">
        <f t="shared" si="96"/>
        <v>998.64235374224847</v>
      </c>
      <c r="G348">
        <f t="shared" si="97"/>
        <v>0.77188774792740777</v>
      </c>
      <c r="H348">
        <f t="shared" si="98"/>
        <v>-4.4303487818655998E-3</v>
      </c>
      <c r="I348">
        <f t="shared" si="99"/>
        <v>1027.2336765097264</v>
      </c>
      <c r="J348">
        <f t="shared" si="100"/>
        <v>21624.922553508753</v>
      </c>
      <c r="K348">
        <f t="shared" si="101"/>
        <v>47.081972374633487</v>
      </c>
      <c r="L348">
        <f t="shared" si="102"/>
        <v>0.32014528140112003</v>
      </c>
      <c r="M348">
        <f t="shared" si="103"/>
        <v>23462.93909334319</v>
      </c>
      <c r="N348">
        <f t="shared" si="104"/>
        <v>3.2987835168812407</v>
      </c>
      <c r="O348">
        <f t="shared" si="105"/>
        <v>88.909717126835631</v>
      </c>
      <c r="P348">
        <f t="shared" si="106"/>
        <v>-6.9827953611680012E-6</v>
      </c>
      <c r="Q348">
        <f t="shared" si="107"/>
        <v>-2.7904918695160835E-5</v>
      </c>
      <c r="R348">
        <f t="shared" si="108"/>
        <v>24048.269924376247</v>
      </c>
      <c r="S348">
        <f t="shared" si="109"/>
        <v>1027.5149685146007</v>
      </c>
      <c r="T348">
        <f t="shared" si="110"/>
        <v>1.7438865749800244E-2</v>
      </c>
    </row>
    <row r="349" spans="1:20" x14ac:dyDescent="0.3">
      <c r="A349">
        <v>61.819000000000003</v>
      </c>
      <c r="B349">
        <f t="shared" si="95"/>
        <v>6.0622315492184287</v>
      </c>
      <c r="C349">
        <v>18.222300000000001</v>
      </c>
      <c r="D349">
        <v>37.455399999999997</v>
      </c>
      <c r="E349">
        <v>8.2149999999999999</v>
      </c>
      <c r="F349">
        <f t="shared" si="96"/>
        <v>998.55622606308634</v>
      </c>
      <c r="G349">
        <f t="shared" si="97"/>
        <v>0.77094816500272667</v>
      </c>
      <c r="H349">
        <f t="shared" si="98"/>
        <v>-4.4104189777280332E-3</v>
      </c>
      <c r="I349">
        <f t="shared" si="99"/>
        <v>1027.099197626412</v>
      </c>
      <c r="J349">
        <f t="shared" si="100"/>
        <v>21660.689303743744</v>
      </c>
      <c r="K349">
        <f t="shared" si="101"/>
        <v>46.957181718411171</v>
      </c>
      <c r="L349">
        <f t="shared" si="102"/>
        <v>0.32506600392408935</v>
      </c>
      <c r="M349">
        <f t="shared" si="103"/>
        <v>23494.004243086085</v>
      </c>
      <c r="N349">
        <f t="shared" si="104"/>
        <v>3.3011396583715134</v>
      </c>
      <c r="O349">
        <f t="shared" si="105"/>
        <v>88.858091082776454</v>
      </c>
      <c r="P349">
        <f t="shared" si="106"/>
        <v>-8.9523269449127679E-6</v>
      </c>
      <c r="Q349">
        <f t="shared" si="107"/>
        <v>-2.9367190966978283E-5</v>
      </c>
      <c r="R349">
        <f t="shared" si="108"/>
        <v>24032.681486988022</v>
      </c>
      <c r="S349">
        <f t="shared" si="109"/>
        <v>1027.3583482415622</v>
      </c>
      <c r="T349">
        <f t="shared" si="110"/>
        <v>1.6765805153370981E-2</v>
      </c>
    </row>
    <row r="350" spans="1:20" x14ac:dyDescent="0.3">
      <c r="A350">
        <v>56.408999999999999</v>
      </c>
      <c r="B350">
        <f t="shared" si="95"/>
        <v>5.5317041598838914</v>
      </c>
      <c r="C350">
        <v>19.0822</v>
      </c>
      <c r="D350">
        <v>37.436199999999999</v>
      </c>
      <c r="E350">
        <v>8.2089999999999996</v>
      </c>
      <c r="F350">
        <f t="shared" si="96"/>
        <v>998.39119505669873</v>
      </c>
      <c r="G350">
        <f t="shared" si="97"/>
        <v>0.76926329613136857</v>
      </c>
      <c r="H350">
        <f t="shared" si="98"/>
        <v>-4.3755534944274633E-3</v>
      </c>
      <c r="I350">
        <f t="shared" si="99"/>
        <v>1026.8643579586776</v>
      </c>
      <c r="J350">
        <f t="shared" si="100"/>
        <v>21724.728052367936</v>
      </c>
      <c r="K350">
        <f t="shared" si="101"/>
        <v>46.73572688640543</v>
      </c>
      <c r="L350">
        <f t="shared" si="102"/>
        <v>0.33395229588206282</v>
      </c>
      <c r="M350">
        <f t="shared" si="103"/>
        <v>23550.829137767454</v>
      </c>
      <c r="N350">
        <f t="shared" si="104"/>
        <v>3.3055807035763785</v>
      </c>
      <c r="O350">
        <f t="shared" si="105"/>
        <v>88.816379311642649</v>
      </c>
      <c r="P350">
        <f t="shared" si="106"/>
        <v>-1.2524125699486912E-5</v>
      </c>
      <c r="Q350">
        <f t="shared" si="107"/>
        <v>-3.200845298432172E-5</v>
      </c>
      <c r="R350">
        <f t="shared" si="108"/>
        <v>24042.134093220804</v>
      </c>
      <c r="S350">
        <f t="shared" si="109"/>
        <v>1027.1006771251145</v>
      </c>
      <c r="T350">
        <f t="shared" si="110"/>
        <v>2.1317720662814878E-2</v>
      </c>
    </row>
    <row r="351" spans="1:20" x14ac:dyDescent="0.3">
      <c r="A351">
        <v>51.024999999999999</v>
      </c>
      <c r="B351">
        <f t="shared" si="95"/>
        <v>5.0037264400729597</v>
      </c>
      <c r="C351">
        <v>21.913699999999999</v>
      </c>
      <c r="D351">
        <v>37.4574</v>
      </c>
      <c r="E351">
        <v>8.1959999999999997</v>
      </c>
      <c r="F351">
        <f t="shared" si="96"/>
        <v>997.79257756489869</v>
      </c>
      <c r="G351">
        <f t="shared" si="97"/>
        <v>0.76413568334615745</v>
      </c>
      <c r="H351">
        <f t="shared" si="98"/>
        <v>-4.2780417768278744E-3</v>
      </c>
      <c r="I351">
        <f t="shared" si="99"/>
        <v>1026.1122518540151</v>
      </c>
      <c r="J351">
        <f t="shared" si="100"/>
        <v>21918.432131149242</v>
      </c>
      <c r="K351">
        <f t="shared" si="101"/>
        <v>46.083304248560715</v>
      </c>
      <c r="L351">
        <f t="shared" si="102"/>
        <v>0.36149046197325729</v>
      </c>
      <c r="M351">
        <f t="shared" si="103"/>
        <v>23727.464026512607</v>
      </c>
      <c r="N351">
        <f t="shared" si="104"/>
        <v>3.3210600035080646</v>
      </c>
      <c r="O351">
        <f t="shared" si="105"/>
        <v>88.87214005225654</v>
      </c>
      <c r="P351">
        <f t="shared" si="106"/>
        <v>-2.3733692796187946E-5</v>
      </c>
      <c r="Q351">
        <f t="shared" si="107"/>
        <v>-4.0116205682469503E-5</v>
      </c>
      <c r="R351">
        <f t="shared" si="108"/>
        <v>24172.154899077344</v>
      </c>
      <c r="S351">
        <f t="shared" si="109"/>
        <v>1026.3247049052004</v>
      </c>
      <c r="T351">
        <f t="shared" si="110"/>
        <v>3.7097206500659216E-2</v>
      </c>
    </row>
    <row r="352" spans="1:20" x14ac:dyDescent="0.3">
      <c r="A352">
        <v>45.636000000000003</v>
      </c>
      <c r="B352">
        <f t="shared" si="95"/>
        <v>4.4752583991997961</v>
      </c>
      <c r="C352">
        <v>22.944199999999999</v>
      </c>
      <c r="D352">
        <v>37.472099999999998</v>
      </c>
      <c r="E352">
        <v>8.1769999999999996</v>
      </c>
      <c r="F352">
        <f t="shared" si="96"/>
        <v>997.5543702851021</v>
      </c>
      <c r="G352">
        <f t="shared" si="97"/>
        <v>0.76242241261283394</v>
      </c>
      <c r="H352">
        <f t="shared" si="98"/>
        <v>-4.2491381905487438E-3</v>
      </c>
      <c r="I352">
        <f t="shared" si="99"/>
        <v>1025.8276622971337</v>
      </c>
      <c r="J352">
        <f t="shared" si="100"/>
        <v>21982.569627678811</v>
      </c>
      <c r="K352">
        <f t="shared" si="101"/>
        <v>45.873940128674541</v>
      </c>
      <c r="L352">
        <f t="shared" si="102"/>
        <v>0.37085675102271887</v>
      </c>
      <c r="M352">
        <f t="shared" si="103"/>
        <v>23786.630894347716</v>
      </c>
      <c r="N352">
        <f t="shared" si="104"/>
        <v>3.3270085246228334</v>
      </c>
      <c r="O352">
        <f t="shared" si="105"/>
        <v>88.908462292015329</v>
      </c>
      <c r="P352">
        <f t="shared" si="106"/>
        <v>-2.7603236817885309E-5</v>
      </c>
      <c r="Q352">
        <f t="shared" si="107"/>
        <v>-4.2827796927273367E-5</v>
      </c>
      <c r="R352">
        <f t="shared" si="108"/>
        <v>24184.518379227546</v>
      </c>
      <c r="S352">
        <f t="shared" si="109"/>
        <v>1026.0175231604451</v>
      </c>
      <c r="T352">
        <f t="shared" si="110"/>
        <v>2.3333466207004699E-2</v>
      </c>
    </row>
    <row r="353" spans="1:20" x14ac:dyDescent="0.3">
      <c r="A353">
        <v>40.311</v>
      </c>
      <c r="B353">
        <f t="shared" si="95"/>
        <v>3.9530664679231959</v>
      </c>
      <c r="C353">
        <v>23.8569</v>
      </c>
      <c r="D353">
        <v>37.531799999999997</v>
      </c>
      <c r="E353">
        <v>8.1760000000000002</v>
      </c>
      <c r="F353">
        <f t="shared" si="96"/>
        <v>997.33460896383065</v>
      </c>
      <c r="G353">
        <f t="shared" si="97"/>
        <v>0.76097014327797186</v>
      </c>
      <c r="H353">
        <f t="shared" si="98"/>
        <v>-4.226473202773506E-3</v>
      </c>
      <c r="I353">
        <f t="shared" si="99"/>
        <v>1025.6039558846933</v>
      </c>
      <c r="J353">
        <f t="shared" si="100"/>
        <v>22036.618201081936</v>
      </c>
      <c r="K353">
        <f t="shared" si="101"/>
        <v>45.700500274896513</v>
      </c>
      <c r="L353">
        <f t="shared" si="102"/>
        <v>0.37886001167954375</v>
      </c>
      <c r="M353">
        <f t="shared" si="103"/>
        <v>23838.952211944797</v>
      </c>
      <c r="N353">
        <f t="shared" si="104"/>
        <v>3.3324125166705145</v>
      </c>
      <c r="O353">
        <f t="shared" si="105"/>
        <v>89.047294599435759</v>
      </c>
      <c r="P353">
        <f t="shared" si="106"/>
        <v>-3.0936819111000927E-5</v>
      </c>
      <c r="Q353">
        <f t="shared" si="107"/>
        <v>-4.5138858100550428E-5</v>
      </c>
      <c r="R353">
        <f t="shared" si="108"/>
        <v>24190.961380912155</v>
      </c>
      <c r="S353">
        <f t="shared" si="109"/>
        <v>1025.7715781286131</v>
      </c>
      <c r="T353">
        <f t="shared" si="110"/>
        <v>2.1006172525584847E-2</v>
      </c>
    </row>
    <row r="354" spans="1:20" x14ac:dyDescent="0.3">
      <c r="A354">
        <v>34.984999999999999</v>
      </c>
      <c r="B354">
        <f t="shared" si="95"/>
        <v>3.4307764724341498</v>
      </c>
      <c r="C354">
        <v>25.3691</v>
      </c>
      <c r="D354">
        <v>37.621899999999997</v>
      </c>
      <c r="E354">
        <v>8.1739999999999995</v>
      </c>
      <c r="F354">
        <f t="shared" si="96"/>
        <v>996.95272938991673</v>
      </c>
      <c r="G354">
        <f t="shared" si="97"/>
        <v>0.75869463979720886</v>
      </c>
      <c r="H354">
        <f t="shared" si="98"/>
        <v>-4.1949882001166257E-3</v>
      </c>
      <c r="I354">
        <f t="shared" si="99"/>
        <v>1025.2120664524634</v>
      </c>
      <c r="J354">
        <f t="shared" si="100"/>
        <v>22120.578535915462</v>
      </c>
      <c r="K354">
        <f t="shared" si="101"/>
        <v>45.437148731943971</v>
      </c>
      <c r="L354">
        <f t="shared" si="102"/>
        <v>0.39151573206626772</v>
      </c>
      <c r="M354">
        <f t="shared" si="103"/>
        <v>23920.356687956795</v>
      </c>
      <c r="N354">
        <f t="shared" si="104"/>
        <v>3.3416388424426295</v>
      </c>
      <c r="O354">
        <f t="shared" si="105"/>
        <v>89.25721608653916</v>
      </c>
      <c r="P354">
        <f t="shared" si="106"/>
        <v>-3.626647295108452E-5</v>
      </c>
      <c r="Q354">
        <f t="shared" si="107"/>
        <v>-4.8735381246752721E-5</v>
      </c>
      <c r="R354">
        <f t="shared" si="108"/>
        <v>24226.577671274958</v>
      </c>
      <c r="S354">
        <f t="shared" si="109"/>
        <v>1025.3572694457871</v>
      </c>
      <c r="T354">
        <f t="shared" si="110"/>
        <v>2.7266969160304588E-2</v>
      </c>
    </row>
    <row r="355" spans="1:20" x14ac:dyDescent="0.3">
      <c r="A355">
        <v>29.725000000000001</v>
      </c>
      <c r="B355">
        <f t="shared" si="95"/>
        <v>2.9149587149665601</v>
      </c>
      <c r="C355">
        <v>27.188400000000001</v>
      </c>
      <c r="D355">
        <v>37.822299999999998</v>
      </c>
      <c r="E355">
        <v>8.1720000000000006</v>
      </c>
      <c r="F355">
        <f t="shared" si="96"/>
        <v>996.46467814208688</v>
      </c>
      <c r="G355">
        <f t="shared" si="97"/>
        <v>0.75616557415575081</v>
      </c>
      <c r="H355">
        <f t="shared" si="98"/>
        <v>-4.1671376998589759E-3</v>
      </c>
      <c r="I355">
        <f t="shared" si="99"/>
        <v>1024.7864404109953</v>
      </c>
      <c r="J355">
        <f t="shared" si="100"/>
        <v>22212.568894094522</v>
      </c>
      <c r="K355">
        <f t="shared" si="101"/>
        <v>45.158416125992247</v>
      </c>
      <c r="L355">
        <f t="shared" si="102"/>
        <v>0.40574256214367521</v>
      </c>
      <c r="M355">
        <f t="shared" si="103"/>
        <v>24014.942425791178</v>
      </c>
      <c r="N355">
        <f t="shared" si="104"/>
        <v>3.3531748433474546</v>
      </c>
      <c r="O355">
        <f t="shared" si="105"/>
        <v>89.719944990254803</v>
      </c>
      <c r="P355">
        <f t="shared" si="106"/>
        <v>-4.2358539537461288E-5</v>
      </c>
      <c r="Q355">
        <f t="shared" si="107"/>
        <v>-5.2708706506229467E-5</v>
      </c>
      <c r="R355">
        <f t="shared" si="108"/>
        <v>24276.47191348179</v>
      </c>
      <c r="S355">
        <f t="shared" si="109"/>
        <v>1024.9095047880464</v>
      </c>
      <c r="T355">
        <f t="shared" si="110"/>
        <v>2.8530035443400464E-2</v>
      </c>
    </row>
    <row r="356" spans="1:20" x14ac:dyDescent="0.3">
      <c r="A356">
        <v>24.446999999999999</v>
      </c>
      <c r="B356">
        <f t="shared" si="95"/>
        <v>2.3973758016749365</v>
      </c>
      <c r="C356">
        <v>27.401199999999999</v>
      </c>
      <c r="D356">
        <v>37.858400000000003</v>
      </c>
      <c r="E356">
        <v>8.1809999999999992</v>
      </c>
      <c r="F356">
        <f t="shared" si="96"/>
        <v>996.40559269713913</v>
      </c>
      <c r="G356">
        <f t="shared" si="97"/>
        <v>0.7558842268902336</v>
      </c>
      <c r="H356">
        <f t="shared" si="98"/>
        <v>-4.1645955808786239E-3</v>
      </c>
      <c r="I356">
        <f t="shared" si="99"/>
        <v>1024.7445252420634</v>
      </c>
      <c r="J356">
        <f t="shared" si="100"/>
        <v>22222.697876363072</v>
      </c>
      <c r="K356">
        <f t="shared" si="101"/>
        <v>45.128437150441144</v>
      </c>
      <c r="L356">
        <f t="shared" si="102"/>
        <v>0.40733536934184483</v>
      </c>
      <c r="M356">
        <f t="shared" si="103"/>
        <v>24026.072852037032</v>
      </c>
      <c r="N356">
        <f t="shared" si="104"/>
        <v>3.3545544068163182</v>
      </c>
      <c r="O356">
        <f t="shared" si="105"/>
        <v>89.802984140584343</v>
      </c>
      <c r="P356">
        <f t="shared" si="106"/>
        <v>-4.3048290046866704E-5</v>
      </c>
      <c r="Q356">
        <f t="shared" si="107"/>
        <v>-5.3149090248405105E-5</v>
      </c>
      <c r="R356">
        <f t="shared" si="108"/>
        <v>24241.364047664214</v>
      </c>
      <c r="S356">
        <f t="shared" si="109"/>
        <v>1024.8458784788154</v>
      </c>
      <c r="T356">
        <f t="shared" si="110"/>
        <v>1.0736616265566951E-2</v>
      </c>
    </row>
    <row r="357" spans="1:20" x14ac:dyDescent="0.3">
      <c r="A357">
        <v>19.145</v>
      </c>
      <c r="B357">
        <f t="shared" si="95"/>
        <v>1.8774393472846018</v>
      </c>
      <c r="C357">
        <v>27.389600000000002</v>
      </c>
      <c r="D357">
        <v>37.855600000000003</v>
      </c>
      <c r="E357">
        <v>8.1890000000000001</v>
      </c>
      <c r="F357">
        <f t="shared" si="96"/>
        <v>996.40882418208014</v>
      </c>
      <c r="G357">
        <f t="shared" si="97"/>
        <v>0.75589948653900241</v>
      </c>
      <c r="H357">
        <f t="shared" si="98"/>
        <v>-4.1647302933295362E-3</v>
      </c>
      <c r="I357">
        <f t="shared" si="99"/>
        <v>1024.7461917332018</v>
      </c>
      <c r="J357">
        <f t="shared" si="100"/>
        <v>22222.149099913597</v>
      </c>
      <c r="K357">
        <f t="shared" si="101"/>
        <v>45.130057472131121</v>
      </c>
      <c r="L357">
        <f t="shared" si="102"/>
        <v>0.40724892808558727</v>
      </c>
      <c r="M357">
        <f t="shared" si="103"/>
        <v>24025.428394582646</v>
      </c>
      <c r="N357">
        <f t="shared" si="104"/>
        <v>3.3544790446710739</v>
      </c>
      <c r="O357">
        <f t="shared" si="105"/>
        <v>89.796556929029876</v>
      </c>
      <c r="P357">
        <f t="shared" si="106"/>
        <v>-4.3010814065598077E-5</v>
      </c>
      <c r="Q357">
        <f t="shared" si="107"/>
        <v>-5.3125016370294799E-5</v>
      </c>
      <c r="R357">
        <f t="shared" si="108"/>
        <v>24194.015796557975</v>
      </c>
      <c r="S357">
        <f t="shared" si="109"/>
        <v>1024.8257175193448</v>
      </c>
      <c r="T357">
        <f t="shared" si="110"/>
        <v>6.0300896207658976E-3</v>
      </c>
    </row>
    <row r="358" spans="1:20" x14ac:dyDescent="0.3">
      <c r="A358">
        <v>13.766</v>
      </c>
      <c r="B358">
        <f t="shared" si="95"/>
        <v>1.3499519485359013</v>
      </c>
      <c r="C358">
        <v>27.386800000000001</v>
      </c>
      <c r="D358">
        <v>37.856499999999997</v>
      </c>
      <c r="E358">
        <v>8.1910000000000007</v>
      </c>
      <c r="F358">
        <f t="shared" si="96"/>
        <v>996.40960401170889</v>
      </c>
      <c r="G358">
        <f t="shared" si="97"/>
        <v>0.75590317122998152</v>
      </c>
      <c r="H358">
        <f t="shared" si="98"/>
        <v>-4.1647628768415037E-3</v>
      </c>
      <c r="I358">
        <f t="shared" si="99"/>
        <v>1024.7477821010366</v>
      </c>
      <c r="J358">
        <f t="shared" si="100"/>
        <v>22222.01657852374</v>
      </c>
      <c r="K358">
        <f t="shared" si="101"/>
        <v>45.130448823393344</v>
      </c>
      <c r="L358">
        <f t="shared" si="102"/>
        <v>0.40722805630882081</v>
      </c>
      <c r="M358">
        <f t="shared" si="103"/>
        <v>24025.349826619109</v>
      </c>
      <c r="N358">
        <f t="shared" si="104"/>
        <v>3.3544608565744274</v>
      </c>
      <c r="O358">
        <f t="shared" si="105"/>
        <v>89.798604890982247</v>
      </c>
      <c r="P358">
        <f t="shared" si="106"/>
        <v>-4.3001766010713116E-5</v>
      </c>
      <c r="Q358">
        <f t="shared" si="107"/>
        <v>-5.311962385313906E-5</v>
      </c>
      <c r="R358">
        <f t="shared" si="108"/>
        <v>24146.573531463873</v>
      </c>
      <c r="S358">
        <f t="shared" si="109"/>
        <v>1024.80507543115</v>
      </c>
      <c r="T358">
        <f t="shared" si="110"/>
        <v>6.0578490386555663E-3</v>
      </c>
    </row>
    <row r="359" spans="1:20" x14ac:dyDescent="0.3">
      <c r="A359">
        <v>8.4329999999999998</v>
      </c>
      <c r="B359">
        <f t="shared" si="95"/>
        <v>0.82697550355973093</v>
      </c>
      <c r="C359">
        <v>27.366800000000001</v>
      </c>
      <c r="D359">
        <v>37.859000000000002</v>
      </c>
      <c r="E359">
        <v>8.1950000000000003</v>
      </c>
      <c r="F359">
        <f t="shared" si="96"/>
        <v>996.41517214222893</v>
      </c>
      <c r="G359">
        <f t="shared" si="97"/>
        <v>0.75592950546814286</v>
      </c>
      <c r="H359">
        <f t="shared" si="98"/>
        <v>-4.1649963707103034E-3</v>
      </c>
      <c r="I359">
        <f t="shared" si="99"/>
        <v>1024.7561779445132</v>
      </c>
      <c r="J359">
        <f t="shared" si="100"/>
        <v>22221.069339858263</v>
      </c>
      <c r="K359">
        <f t="shared" si="101"/>
        <v>45.133246894967606</v>
      </c>
      <c r="L359">
        <f t="shared" si="102"/>
        <v>0.40707889702658084</v>
      </c>
      <c r="M359">
        <f t="shared" si="103"/>
        <v>24024.59599640574</v>
      </c>
      <c r="N359">
        <f t="shared" si="104"/>
        <v>3.3543309728895725</v>
      </c>
      <c r="O359">
        <f t="shared" si="105"/>
        <v>89.804260120706402</v>
      </c>
      <c r="P359">
        <f t="shared" si="106"/>
        <v>-4.2937112976377127E-5</v>
      </c>
      <c r="Q359">
        <f t="shared" si="107"/>
        <v>-5.3080030415602267E-5</v>
      </c>
      <c r="R359">
        <f t="shared" si="108"/>
        <v>24098.861883340047</v>
      </c>
      <c r="S359">
        <f t="shared" si="109"/>
        <v>1024.791344640035</v>
      </c>
      <c r="T359">
        <f t="shared" si="110"/>
        <v>4.9620061911452192E-3</v>
      </c>
    </row>
    <row r="360" spans="1:20" x14ac:dyDescent="0.3">
      <c r="A360">
        <v>3.5720000000000001</v>
      </c>
      <c r="B360">
        <f t="shared" si="95"/>
        <v>0.35028536685821876</v>
      </c>
      <c r="C360">
        <v>27.355699999999999</v>
      </c>
      <c r="D360">
        <v>37.8596</v>
      </c>
      <c r="E360">
        <v>8.1959999999999997</v>
      </c>
      <c r="F360">
        <f t="shared" si="96"/>
        <v>996.41826087887137</v>
      </c>
      <c r="G360">
        <f t="shared" si="97"/>
        <v>0.75594413234144164</v>
      </c>
      <c r="H360">
        <f t="shared" si="98"/>
        <v>-4.1651265309919543E-3</v>
      </c>
      <c r="I360">
        <f t="shared" si="99"/>
        <v>1024.7602425706452</v>
      </c>
      <c r="J360">
        <f t="shared" si="100"/>
        <v>22220.543124696644</v>
      </c>
      <c r="K360">
        <f t="shared" si="101"/>
        <v>45.134801873519393</v>
      </c>
      <c r="L360">
        <f t="shared" si="102"/>
        <v>0.40699605672397327</v>
      </c>
      <c r="M360">
        <f t="shared" si="103"/>
        <v>24024.138688628787</v>
      </c>
      <c r="N360">
        <f t="shared" si="104"/>
        <v>3.3542589111399082</v>
      </c>
      <c r="O360">
        <f t="shared" si="105"/>
        <v>89.805600082989827</v>
      </c>
      <c r="P360">
        <f t="shared" si="106"/>
        <v>-4.2901212319720373E-5</v>
      </c>
      <c r="Q360">
        <f t="shared" si="107"/>
        <v>-5.3057825241615918E-5</v>
      </c>
      <c r="R360">
        <f t="shared" si="108"/>
        <v>24055.596269689595</v>
      </c>
      <c r="S360">
        <f t="shared" si="109"/>
        <v>1024.7751648257636</v>
      </c>
      <c r="T360">
        <f t="shared" si="110"/>
        <v>5.6418650957039858E-3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1CCCC-D027-482D-B68B-A6B11EFF4341}">
  <dimension ref="A1:T524"/>
  <sheetViews>
    <sheetView workbookViewId="0">
      <selection activeCell="T1" sqref="A1:T1048576"/>
    </sheetView>
  </sheetViews>
  <sheetFormatPr defaultRowHeight="14.4" x14ac:dyDescent="0.3"/>
  <sheetData>
    <row r="1" spans="1:20" x14ac:dyDescent="0.3">
      <c r="A1" t="s">
        <v>0</v>
      </c>
      <c r="B1" t="s">
        <v>19</v>
      </c>
      <c r="C1" t="s">
        <v>1</v>
      </c>
      <c r="D1" t="s">
        <v>4</v>
      </c>
      <c r="E1" t="s">
        <v>3</v>
      </c>
      <c r="F1" s="1" t="s">
        <v>6</v>
      </c>
      <c r="G1" s="1" t="s">
        <v>8</v>
      </c>
      <c r="H1" s="1" t="s">
        <v>9</v>
      </c>
      <c r="I1" s="1" t="s">
        <v>7</v>
      </c>
      <c r="J1" s="1" t="s">
        <v>11</v>
      </c>
      <c r="K1" s="1" t="s">
        <v>12</v>
      </c>
      <c r="L1" s="1" t="s">
        <v>13</v>
      </c>
      <c r="M1" s="1" t="s">
        <v>10</v>
      </c>
      <c r="N1" s="1" t="s">
        <v>15</v>
      </c>
      <c r="O1" s="1" t="s">
        <v>16</v>
      </c>
      <c r="P1" s="1" t="s">
        <v>18</v>
      </c>
      <c r="Q1" s="1" t="s">
        <v>17</v>
      </c>
      <c r="R1" s="1" t="s">
        <v>14</v>
      </c>
      <c r="S1" t="s">
        <v>5</v>
      </c>
      <c r="T1" t="s">
        <v>20</v>
      </c>
    </row>
    <row r="2" spans="1:20" x14ac:dyDescent="0.3">
      <c r="A2">
        <v>75.861999999999995</v>
      </c>
      <c r="B2">
        <f t="shared" ref="B2:B65" si="0">A2/10.1974</f>
        <v>7.4393472846019568</v>
      </c>
      <c r="C2">
        <v>17.558</v>
      </c>
      <c r="D2">
        <v>37.577399999999997</v>
      </c>
      <c r="E2">
        <v>8.2040000000000006</v>
      </c>
      <c r="F2">
        <f t="shared" ref="F2:F3" si="1">999.842594+C2*(0.06793953)+(-0.00909529)*(C2^2)+(0.0001001685)*(C2^3)+(-0.000001120083)*(C2^4)+(0.000000006536332)*(C2^5)</f>
        <v>998.67820160808776</v>
      </c>
      <c r="G2">
        <f t="shared" ref="G2:G3" si="2">0.82449+C2*(-0.0040899)+(0.000076438)*(C2^2)+(-0.00000082467)*(C2^3)+(0.0000000053875)*(C2^4)</f>
        <v>0.77229231402038212</v>
      </c>
      <c r="H2">
        <f t="shared" ref="H2:H3" si="3">-0.0057246+C2*(0.00010227)+(-0.0000016546)*(C2^2)</f>
        <v>-4.4390289940744003E-3</v>
      </c>
      <c r="I2">
        <f t="shared" ref="I2:I3" si="4">F2+G2*D2+H2*(D2^1.5)+(0.00048314)*D2^2</f>
        <v>1027.3586272125658</v>
      </c>
      <c r="J2">
        <f t="shared" ref="J2:J3" si="5">19652.21+C2*(148.4206)+(-2.327105)*(C2^2)+(0.01360477)*(C2^3)+(-0.00005155288)*(C2^4)</f>
        <v>21609.512055594161</v>
      </c>
      <c r="K2">
        <f t="shared" ref="K2:K3" si="6">54.6746+C2*(-0.603459)+(0.0109987)*(C2^2)+(-0.00006167)*(C2^3)</f>
        <v>47.135973313680537</v>
      </c>
      <c r="L2">
        <f t="shared" ref="L2:L3" si="7">0.07944+C2*(0.016483)+(-0.00016483)*(C2^2)</f>
        <v>0.31803416711188004</v>
      </c>
      <c r="M2">
        <f t="shared" ref="M2:M3" si="8">J2+K2*D2+L2*D2^1.5</f>
        <v>23454.018865875725</v>
      </c>
      <c r="N2">
        <f t="shared" ref="N2:N3" si="9">3.2399+C2*(0.00143713)+(0.000116092)*(C2^2)+(-0.000000577905)*(C2^3)</f>
        <v>3.297794253934867</v>
      </c>
      <c r="O2">
        <f t="shared" ref="O2:O3" si="10">N2+(2.2838-(0.000010981)*C2-(0.0000016078)*C2^2)*D2+(0.000191075)*D2^1.5</f>
        <v>89.135204063573852</v>
      </c>
      <c r="P2">
        <f t="shared" ref="P2:P3" si="11">0.0000850935+C2*(-0.00000612293)+(0.000000052787)*(C2^2)</f>
        <v>-6.1395510045319962E-6</v>
      </c>
      <c r="Q2">
        <f t="shared" ref="Q2:Q3" si="12">((-0.00000099348)+(0.000000020816)*C2+(0.00000000020816)*C2^2)*D2+P2</f>
        <v>-2.7326455964645908E-5</v>
      </c>
      <c r="R2">
        <f t="shared" ref="R2:R3" si="13">M2+O2*B2+Q2*B2^2</f>
        <v>24117.125091836195</v>
      </c>
      <c r="S2">
        <f t="shared" ref="S2:S3" si="14">I2/(1-B2/R2)</f>
        <v>1027.6756316602657</v>
      </c>
    </row>
    <row r="3" spans="1:20" x14ac:dyDescent="0.3">
      <c r="A3">
        <v>76.673000000000002</v>
      </c>
      <c r="B3">
        <f t="shared" si="0"/>
        <v>7.5188773608959147</v>
      </c>
      <c r="C3">
        <v>17.536000000000001</v>
      </c>
      <c r="D3">
        <v>37.587200000000003</v>
      </c>
      <c r="E3">
        <v>8.2040000000000006</v>
      </c>
      <c r="F3">
        <f t="shared" si="1"/>
        <v>998.68215794045068</v>
      </c>
      <c r="G3">
        <f t="shared" si="2"/>
        <v>0.77233747337786574</v>
      </c>
      <c r="H3">
        <f t="shared" si="3"/>
        <v>-4.4400014703616002E-3</v>
      </c>
      <c r="I3">
        <f t="shared" si="4"/>
        <v>1027.3715811780523</v>
      </c>
      <c r="J3">
        <f t="shared" si="5"/>
        <v>21607.791530255716</v>
      </c>
      <c r="K3">
        <f t="shared" si="6"/>
        <v>47.142010876911122</v>
      </c>
      <c r="L3">
        <f t="shared" si="7"/>
        <v>0.31779880108032005</v>
      </c>
      <c r="M3">
        <f t="shared" si="8"/>
        <v>23452.961630598296</v>
      </c>
      <c r="N3">
        <f t="shared" si="9"/>
        <v>3.2976847498903634</v>
      </c>
      <c r="O3">
        <f t="shared" si="10"/>
        <v>89.157542010339256</v>
      </c>
      <c r="P3">
        <f t="shared" si="11"/>
        <v>-6.0456016980479948E-6</v>
      </c>
      <c r="Q3">
        <f t="shared" si="12"/>
        <v>-2.7261286008604866E-5</v>
      </c>
      <c r="R3">
        <f t="shared" si="13"/>
        <v>24123.32471359659</v>
      </c>
      <c r="S3">
        <f t="shared" si="14"/>
        <v>1027.6918972800895</v>
      </c>
      <c r="T3">
        <f t="shared" ref="T3" si="15">IF(9.8/S3*(S3-S2)/(A3-A2)&gt;0,SQRT(9.8/S3*(S3-S2)/(A3-A2)),SQRT(-9.8/S3*(S3-S2)/(A3-A2)))</f>
        <v>1.3829499189653325E-2</v>
      </c>
    </row>
    <row r="4" spans="1:20" x14ac:dyDescent="0.3">
      <c r="A4">
        <v>79.481999999999999</v>
      </c>
      <c r="B4">
        <f t="shared" si="0"/>
        <v>7.7943397336575986</v>
      </c>
      <c r="C4">
        <v>17.327100000000002</v>
      </c>
      <c r="D4">
        <v>37.613500000000002</v>
      </c>
      <c r="E4">
        <v>8.2050000000000001</v>
      </c>
      <c r="F4">
        <f t="shared" ref="F4:F67" si="16">999.842594+C4*(0.06793953)+(-0.00909529)*(C4^2)+(0.0001001685)*(C4^3)+(-0.000001120083)*(C4^4)+(0.000000006536332)*(C4^5)</f>
        <v>998.71945752615511</v>
      </c>
      <c r="G4">
        <f t="shared" ref="G4:G67" si="17">0.82449+C4*(-0.0040899)+(0.000076438)*(C4^2)+(-0.00000082467)*(C4^3)+(0.0000000053875)*(C4^4)</f>
        <v>0.77276835986117687</v>
      </c>
      <c r="H4">
        <f t="shared" ref="H4:H67" si="18">-0.0057246+C4*(0.00010227)+(-0.0000016546)*(C4^2)</f>
        <v>-4.4493153843907863E-3</v>
      </c>
      <c r="I4">
        <f t="shared" ref="I4:I67" si="19">F4+G4*D4+H4*(D4^1.5)+(0.00048314)*D4^2</f>
        <v>1027.4431333162624</v>
      </c>
      <c r="J4">
        <f t="shared" ref="J4:J67" si="20">19652.21+C4*(148.4206)+(-2.327105)*(C4^2)+(0.01360477)*(C4^3)+(-0.00005155288)*(C4^4)</f>
        <v>21591.371956734332</v>
      </c>
      <c r="K4">
        <f t="shared" ref="K4:K67" si="21">54.6746+C4*(-0.603459)+(0.0109987)*(C4^2)+(-0.00006167)*(C4^3)</f>
        <v>47.199714871951031</v>
      </c>
      <c r="L4">
        <f t="shared" ref="L4:L67" si="22">0.07944+C4*(0.016483)+(-0.00016483)*(C4^2)</f>
        <v>0.31555594304939971</v>
      </c>
      <c r="M4">
        <f t="shared" ref="M4:M67" si="23">J4+K4*D4+L4*D4^1.5</f>
        <v>23439.511828708895</v>
      </c>
      <c r="N4">
        <f t="shared" ref="N4:N67" si="24">3.2399+C4*(0.00143713)+(0.000116092)*(C4^2)+(-0.000000577905)*(C4^3)</f>
        <v>3.2966490976605622</v>
      </c>
      <c r="O4">
        <f t="shared" ref="O4:O67" si="25">N4+(2.2838-(0.000010981)*C4-(0.0000016078)*C4^2)*D4+(0.000191075)*D4^1.5</f>
        <v>89.2171251684818</v>
      </c>
      <c r="P4">
        <f t="shared" ref="P4:P67" si="26">0.0000850935+C4*(-0.00000612293)+(0.000000052787)*(C4^2)</f>
        <v>-5.1509641472793345E-6</v>
      </c>
      <c r="Q4">
        <f t="shared" ref="Q4:Q67" si="27">((-0.00000099348)+(0.000000020816)*C4+(0.00000000020816)*C4^2)*D4+P4</f>
        <v>-2.6602076492738396E-5</v>
      </c>
      <c r="R4">
        <f t="shared" ref="R4:R67" si="28">M4+O4*B4+Q4*B4^2</f>
        <v>24134.898796210076</v>
      </c>
      <c r="S4">
        <f t="shared" ref="S4:S67" si="29">I4/(1-B4/R4)</f>
        <v>1027.7750521692903</v>
      </c>
      <c r="T4">
        <f t="shared" ref="T4:T67" si="30">IF(9.8/S4*(S4-S3)/(A4-A3)&gt;0,SQRT(9.8/S4*(S4-S3)/(A4-A3)),SQRT(-9.8/S4*(S4-S3)/(A4-A3)))</f>
        <v>1.6800879890908383E-2</v>
      </c>
    </row>
    <row r="5" spans="1:20" x14ac:dyDescent="0.3">
      <c r="A5">
        <v>82.438999999999993</v>
      </c>
      <c r="B5">
        <f t="shared" si="0"/>
        <v>8.0843156098613367</v>
      </c>
      <c r="C5">
        <v>17.213100000000001</v>
      </c>
      <c r="D5">
        <v>37.621000000000002</v>
      </c>
      <c r="E5">
        <v>8.2050000000000001</v>
      </c>
      <c r="F5">
        <f t="shared" si="16"/>
        <v>998.73960775055582</v>
      </c>
      <c r="G5">
        <f t="shared" si="17"/>
        <v>0.77300509278584195</v>
      </c>
      <c r="H5">
        <f t="shared" si="18"/>
        <v>-4.4544590398899056E-3</v>
      </c>
      <c r="I5">
        <f t="shared" si="19"/>
        <v>1027.4767641392123</v>
      </c>
      <c r="J5">
        <f t="shared" si="20"/>
        <v>21582.348525066598</v>
      </c>
      <c r="K5">
        <f t="shared" si="21"/>
        <v>47.231491495368687</v>
      </c>
      <c r="L5">
        <f t="shared" si="22"/>
        <v>0.31432591282232375</v>
      </c>
      <c r="M5">
        <f t="shared" si="23"/>
        <v>23431.775804505654</v>
      </c>
      <c r="N5">
        <f t="shared" si="24"/>
        <v>3.2960870916248788</v>
      </c>
      <c r="O5">
        <f t="shared" si="25"/>
        <v>89.233985067198105</v>
      </c>
      <c r="P5">
        <f t="shared" si="26"/>
        <v>-4.6608033105429319E-6</v>
      </c>
      <c r="Q5">
        <f t="shared" si="27"/>
        <v>-2.6236304417136959E-5</v>
      </c>
      <c r="R5">
        <f t="shared" si="28"/>
        <v>24153.169788210456</v>
      </c>
      <c r="S5">
        <f t="shared" si="29"/>
        <v>1027.8207863814416</v>
      </c>
      <c r="T5">
        <f t="shared" si="30"/>
        <v>1.2143651026243148E-2</v>
      </c>
    </row>
    <row r="6" spans="1:20" x14ac:dyDescent="0.3">
      <c r="A6">
        <v>84.293999999999997</v>
      </c>
      <c r="B6">
        <f t="shared" si="0"/>
        <v>8.2662247239492412</v>
      </c>
      <c r="C6">
        <v>17.158999999999999</v>
      </c>
      <c r="D6">
        <v>37.640999999999998</v>
      </c>
      <c r="E6">
        <v>8.2040000000000006</v>
      </c>
      <c r="F6">
        <f t="shared" si="16"/>
        <v>998.74911954194317</v>
      </c>
      <c r="G6">
        <f t="shared" si="17"/>
        <v>0.77311783181167215</v>
      </c>
      <c r="H6">
        <f t="shared" si="18"/>
        <v>-4.4569150675426005E-3</v>
      </c>
      <c r="I6">
        <f t="shared" si="19"/>
        <v>1027.5053199339691</v>
      </c>
      <c r="J6">
        <f t="shared" si="20"/>
        <v>21578.050750549883</v>
      </c>
      <c r="K6">
        <f t="shared" si="21"/>
        <v>47.246642483888323</v>
      </c>
      <c r="L6">
        <f t="shared" si="22"/>
        <v>0.31374068895277002</v>
      </c>
      <c r="M6">
        <f t="shared" si="23"/>
        <v>23428.91565502145</v>
      </c>
      <c r="N6">
        <f t="shared" si="24"/>
        <v>3.2958211693070631</v>
      </c>
      <c r="O6">
        <f t="shared" si="25"/>
        <v>89.279551899762481</v>
      </c>
      <c r="P6">
        <f t="shared" si="26"/>
        <v>-4.4277118398529929E-6</v>
      </c>
      <c r="Q6">
        <f t="shared" si="27"/>
        <v>-2.6071642191484125E-5</v>
      </c>
      <c r="R6">
        <f t="shared" si="28"/>
        <v>24166.918712790779</v>
      </c>
      <c r="S6">
        <f t="shared" si="29"/>
        <v>1027.8568954154171</v>
      </c>
      <c r="T6">
        <f t="shared" si="30"/>
        <v>1.3623311562660546E-2</v>
      </c>
    </row>
    <row r="7" spans="1:20" x14ac:dyDescent="0.3">
      <c r="A7">
        <v>85.917000000000002</v>
      </c>
      <c r="B7">
        <f t="shared" si="0"/>
        <v>8.4253829407496035</v>
      </c>
      <c r="C7">
        <v>17.152999999999999</v>
      </c>
      <c r="D7">
        <v>37.649000000000001</v>
      </c>
      <c r="E7">
        <v>8.2050000000000001</v>
      </c>
      <c r="F7">
        <f t="shared" si="16"/>
        <v>998.75017244002686</v>
      </c>
      <c r="G7">
        <f t="shared" si="17"/>
        <v>0.77313035089528659</v>
      </c>
      <c r="H7">
        <f t="shared" si="18"/>
        <v>-4.4571880517313995E-3</v>
      </c>
      <c r="I7">
        <f t="shared" si="19"/>
        <v>1027.5129289009656</v>
      </c>
      <c r="J7">
        <f t="shared" si="20"/>
        <v>21577.573483448843</v>
      </c>
      <c r="K7">
        <f t="shared" si="21"/>
        <v>47.248325635637912</v>
      </c>
      <c r="L7">
        <f t="shared" si="22"/>
        <v>0.31367572483452999</v>
      </c>
      <c r="M7">
        <f t="shared" si="23"/>
        <v>23428.887822368935</v>
      </c>
      <c r="N7">
        <f t="shared" si="24"/>
        <v>3.2957917081235766</v>
      </c>
      <c r="O7">
        <f t="shared" si="25"/>
        <v>89.297816554708461</v>
      </c>
      <c r="P7">
        <f t="shared" si="26"/>
        <v>-4.401841625116991E-6</v>
      </c>
      <c r="Q7">
        <f t="shared" si="27"/>
        <v>-2.6056687683901515E-5</v>
      </c>
      <c r="R7">
        <f t="shared" si="28"/>
        <v>24181.25427292705</v>
      </c>
      <c r="S7">
        <f t="shared" si="29"/>
        <v>1027.8710661277653</v>
      </c>
      <c r="T7">
        <f t="shared" si="30"/>
        <v>9.1238954176733646E-3</v>
      </c>
    </row>
    <row r="8" spans="1:20" x14ac:dyDescent="0.3">
      <c r="A8">
        <v>87.248999999999995</v>
      </c>
      <c r="B8">
        <f t="shared" si="0"/>
        <v>8.5560044717280874</v>
      </c>
      <c r="C8">
        <v>17.135200000000001</v>
      </c>
      <c r="D8">
        <v>37.655900000000003</v>
      </c>
      <c r="E8">
        <v>8.2059999999999995</v>
      </c>
      <c r="F8">
        <f t="shared" si="16"/>
        <v>998.75329367008521</v>
      </c>
      <c r="G8">
        <f t="shared" si="17"/>
        <v>0.77316750927910227</v>
      </c>
      <c r="H8">
        <f t="shared" si="18"/>
        <v>-4.457998605779584E-3</v>
      </c>
      <c r="I8">
        <f t="shared" si="19"/>
        <v>1027.5225646342492</v>
      </c>
      <c r="J8">
        <f t="shared" si="20"/>
        <v>21576.156863174161</v>
      </c>
      <c r="K8">
        <f t="shared" si="21"/>
        <v>47.253322301214325</v>
      </c>
      <c r="L8">
        <f t="shared" si="22"/>
        <v>0.31348292812183687</v>
      </c>
      <c r="M8">
        <f t="shared" si="23"/>
        <v>23427.960740639595</v>
      </c>
      <c r="N8">
        <f t="shared" si="24"/>
        <v>3.2957043431982886</v>
      </c>
      <c r="O8">
        <f t="shared" si="25"/>
        <v>89.313539292657055</v>
      </c>
      <c r="P8">
        <f t="shared" si="26"/>
        <v>-4.3250709587155237E-6</v>
      </c>
      <c r="Q8">
        <f t="shared" si="27"/>
        <v>-2.6002622227116825E-5</v>
      </c>
      <c r="R8">
        <f t="shared" si="28"/>
        <v>24192.125878685947</v>
      </c>
      <c r="S8">
        <f t="shared" si="29"/>
        <v>1027.8860960608972</v>
      </c>
      <c r="T8">
        <f t="shared" si="30"/>
        <v>1.037210617658159E-2</v>
      </c>
    </row>
    <row r="9" spans="1:20" x14ac:dyDescent="0.3">
      <c r="A9">
        <v>88.489000000000004</v>
      </c>
      <c r="B9">
        <f t="shared" si="0"/>
        <v>8.677604095161513</v>
      </c>
      <c r="C9">
        <v>17.1021</v>
      </c>
      <c r="D9">
        <v>37.658900000000003</v>
      </c>
      <c r="E9">
        <v>8.2050000000000001</v>
      </c>
      <c r="F9">
        <f t="shared" si="16"/>
        <v>998.75908833535254</v>
      </c>
      <c r="G9">
        <f t="shared" si="17"/>
        <v>0.77323668053412664</v>
      </c>
      <c r="H9">
        <f t="shared" si="18"/>
        <v>-4.4595086596687858E-3</v>
      </c>
      <c r="I9">
        <f t="shared" si="19"/>
        <v>1027.532920797996</v>
      </c>
      <c r="J9">
        <f t="shared" si="20"/>
        <v>21573.519690467641</v>
      </c>
      <c r="K9">
        <f t="shared" si="21"/>
        <v>47.262627044490294</v>
      </c>
      <c r="L9">
        <f t="shared" si="22"/>
        <v>0.31312413518249976</v>
      </c>
      <c r="M9">
        <f t="shared" si="23"/>
        <v>23425.741473646063</v>
      </c>
      <c r="N9">
        <f t="shared" si="24"/>
        <v>3.2955420292569375</v>
      </c>
      <c r="O9">
        <f t="shared" si="25"/>
        <v>89.320313978654241</v>
      </c>
      <c r="P9">
        <f t="shared" si="26"/>
        <v>-4.1822230878693192E-6</v>
      </c>
      <c r="Q9">
        <f t="shared" si="27"/>
        <v>-2.5896332394060976E-5</v>
      </c>
      <c r="R9">
        <f t="shared" si="28"/>
        <v>24200.82584599347</v>
      </c>
      <c r="S9">
        <f t="shared" si="29"/>
        <v>1027.9014917819479</v>
      </c>
      <c r="T9">
        <f t="shared" si="30"/>
        <v>1.087993908761104E-2</v>
      </c>
    </row>
    <row r="10" spans="1:20" x14ac:dyDescent="0.3">
      <c r="A10">
        <v>89.692999999999998</v>
      </c>
      <c r="B10">
        <f t="shared" si="0"/>
        <v>8.7956734069468681</v>
      </c>
      <c r="C10">
        <v>16.975200000000001</v>
      </c>
      <c r="D10">
        <v>37.669899999999998</v>
      </c>
      <c r="E10">
        <v>8.2070000000000007</v>
      </c>
      <c r="F10">
        <f t="shared" si="16"/>
        <v>998.78119046069764</v>
      </c>
      <c r="G10">
        <f t="shared" si="17"/>
        <v>0.77350275759427289</v>
      </c>
      <c r="H10">
        <f t="shared" si="18"/>
        <v>-4.4653315549251834E-3</v>
      </c>
      <c r="I10">
        <f t="shared" si="19"/>
        <v>1027.572154113758</v>
      </c>
      <c r="J10">
        <f t="shared" si="20"/>
        <v>21563.374267303956</v>
      </c>
      <c r="K10">
        <f t="shared" si="21"/>
        <v>47.298459104207737</v>
      </c>
      <c r="L10">
        <f t="shared" si="22"/>
        <v>0.31174523487895683</v>
      </c>
      <c r="M10">
        <f t="shared" si="23"/>
        <v>23417.17863268729</v>
      </c>
      <c r="N10">
        <f t="shared" si="24"/>
        <v>3.294921500301617</v>
      </c>
      <c r="O10">
        <f t="shared" si="25"/>
        <v>89.345141763230757</v>
      </c>
      <c r="P10">
        <f t="shared" si="26"/>
        <v>-3.6334958682835162E-6</v>
      </c>
      <c r="Q10">
        <f t="shared" si="27"/>
        <v>-2.5487363988520844E-5</v>
      </c>
      <c r="R10">
        <f t="shared" si="28"/>
        <v>24203.027348332904</v>
      </c>
      <c r="S10">
        <f t="shared" si="29"/>
        <v>1027.9457220447878</v>
      </c>
      <c r="T10">
        <f t="shared" si="30"/>
        <v>1.8714337729391566E-2</v>
      </c>
    </row>
    <row r="11" spans="1:20" x14ac:dyDescent="0.3">
      <c r="A11">
        <v>91.137</v>
      </c>
      <c r="B11">
        <f t="shared" si="0"/>
        <v>8.9372781297193402</v>
      </c>
      <c r="C11">
        <v>16.9023</v>
      </c>
      <c r="D11">
        <v>37.691899999999997</v>
      </c>
      <c r="E11">
        <v>8.2050000000000001</v>
      </c>
      <c r="F11">
        <f t="shared" si="16"/>
        <v>998.79380573366689</v>
      </c>
      <c r="G11">
        <f t="shared" si="17"/>
        <v>0.77365624733623717</v>
      </c>
      <c r="H11">
        <f t="shared" si="18"/>
        <v>-4.468700722356834E-3</v>
      </c>
      <c r="I11">
        <f t="shared" si="19"/>
        <v>1027.6066886120011</v>
      </c>
      <c r="J11">
        <f t="shared" si="20"/>
        <v>21557.520951292619</v>
      </c>
      <c r="K11">
        <f t="shared" si="21"/>
        <v>47.319157887226261</v>
      </c>
      <c r="L11">
        <f t="shared" si="22"/>
        <v>0.31095069984384938</v>
      </c>
      <c r="M11">
        <f t="shared" si="23"/>
        <v>23413.025350300948</v>
      </c>
      <c r="N11">
        <f t="shared" si="24"/>
        <v>3.294566288032474</v>
      </c>
      <c r="O11">
        <f t="shared" si="25"/>
        <v>89.395234400958216</v>
      </c>
      <c r="P11">
        <f t="shared" si="26"/>
        <v>-3.3175007283767688E-6</v>
      </c>
      <c r="Q11">
        <f t="shared" si="27"/>
        <v>-2.5260705800077771E-5</v>
      </c>
      <c r="R11">
        <f t="shared" si="28"/>
        <v>24211.973405916397</v>
      </c>
      <c r="S11">
        <f t="shared" si="29"/>
        <v>1027.9861454179818</v>
      </c>
      <c r="T11">
        <f t="shared" si="30"/>
        <v>1.6336239281026527E-2</v>
      </c>
    </row>
    <row r="12" spans="1:20" x14ac:dyDescent="0.3">
      <c r="A12">
        <v>92.638000000000005</v>
      </c>
      <c r="B12">
        <f t="shared" si="0"/>
        <v>9.084472512601252</v>
      </c>
      <c r="C12">
        <v>16.817399999999999</v>
      </c>
      <c r="D12">
        <v>37.698500000000003</v>
      </c>
      <c r="E12">
        <v>8.2040000000000006</v>
      </c>
      <c r="F12">
        <f t="shared" si="16"/>
        <v>998.8084222901357</v>
      </c>
      <c r="G12">
        <f t="shared" si="17"/>
        <v>0.77383559050762707</v>
      </c>
      <c r="H12">
        <f t="shared" si="18"/>
        <v>-4.4726466522906965E-3</v>
      </c>
      <c r="I12">
        <f t="shared" si="19"/>
        <v>1027.6322277025345</v>
      </c>
      <c r="J12">
        <f t="shared" si="20"/>
        <v>21550.681006365074</v>
      </c>
      <c r="K12">
        <f t="shared" si="21"/>
        <v>47.34336934487083</v>
      </c>
      <c r="L12">
        <f t="shared" si="22"/>
        <v>0.31002316888486919</v>
      </c>
      <c r="M12">
        <f t="shared" si="23"/>
        <v>23407.214656461103</v>
      </c>
      <c r="N12">
        <f t="shared" si="24"/>
        <v>3.2941537674218209</v>
      </c>
      <c r="O12">
        <f t="shared" si="25"/>
        <v>89.410110982795302</v>
      </c>
      <c r="P12">
        <f t="shared" si="26"/>
        <v>-2.9487827285278731E-6</v>
      </c>
      <c r="Q12">
        <f t="shared" si="27"/>
        <v>-2.4984919213404056E-5</v>
      </c>
      <c r="R12">
        <f t="shared" si="28"/>
        <v>24219.456290086495</v>
      </c>
      <c r="S12">
        <f t="shared" si="29"/>
        <v>1028.0178267670995</v>
      </c>
      <c r="T12">
        <f t="shared" si="30"/>
        <v>1.418483219408855E-2</v>
      </c>
    </row>
    <row r="13" spans="1:20" x14ac:dyDescent="0.3">
      <c r="A13">
        <v>94.328999999999994</v>
      </c>
      <c r="B13">
        <f t="shared" si="0"/>
        <v>9.2502990958479607</v>
      </c>
      <c r="C13">
        <v>16.731300000000001</v>
      </c>
      <c r="D13">
        <v>37.738399999999999</v>
      </c>
      <c r="E13">
        <v>8.202</v>
      </c>
      <c r="F13">
        <f t="shared" si="16"/>
        <v>998.82316252854309</v>
      </c>
      <c r="G13">
        <f t="shared" si="17"/>
        <v>0.77401811600571302</v>
      </c>
      <c r="H13">
        <f t="shared" si="18"/>
        <v>-4.4766727159270738E-3</v>
      </c>
      <c r="I13">
        <f t="shared" si="19"/>
        <v>1027.683609031056</v>
      </c>
      <c r="J13">
        <f t="shared" si="20"/>
        <v>21543.718939167855</v>
      </c>
      <c r="K13">
        <f t="shared" si="21"/>
        <v>47.368039140715901</v>
      </c>
      <c r="L13">
        <f t="shared" si="22"/>
        <v>0.30908010113909734</v>
      </c>
      <c r="M13">
        <f t="shared" si="23"/>
        <v>23402.967909595958</v>
      </c>
      <c r="N13">
        <f t="shared" si="24"/>
        <v>3.2937366961002716</v>
      </c>
      <c r="O13">
        <f t="shared" si="25"/>
        <v>89.501073198064745</v>
      </c>
      <c r="P13">
        <f t="shared" si="26"/>
        <v>-2.5740759785639685E-6</v>
      </c>
      <c r="Q13">
        <f t="shared" si="27"/>
        <v>-2.4723863702644365E-5</v>
      </c>
      <c r="R13">
        <f t="shared" si="28"/>
        <v>24230.877490505045</v>
      </c>
      <c r="S13">
        <f t="shared" si="29"/>
        <v>1028.076083933106</v>
      </c>
      <c r="T13">
        <f t="shared" si="30"/>
        <v>1.8121881362081402E-2</v>
      </c>
    </row>
    <row r="14" spans="1:20" x14ac:dyDescent="0.3">
      <c r="A14">
        <v>95.817999999999998</v>
      </c>
      <c r="B14">
        <f t="shared" si="0"/>
        <v>9.3963167081805157</v>
      </c>
      <c r="C14">
        <v>16.600100000000001</v>
      </c>
      <c r="D14">
        <v>37.747700000000002</v>
      </c>
      <c r="E14">
        <v>8.1999999999999993</v>
      </c>
      <c r="F14">
        <f t="shared" si="16"/>
        <v>998.84546291853758</v>
      </c>
      <c r="G14">
        <f t="shared" si="17"/>
        <v>0.77429750779309114</v>
      </c>
      <c r="H14">
        <f t="shared" si="18"/>
        <v>-4.4828548422885459E-3</v>
      </c>
      <c r="I14">
        <f t="shared" si="19"/>
        <v>1027.7221759492254</v>
      </c>
      <c r="J14">
        <f t="shared" si="20"/>
        <v>21533.060716593824</v>
      </c>
      <c r="K14">
        <f t="shared" si="21"/>
        <v>47.405856609407721</v>
      </c>
      <c r="L14">
        <f t="shared" si="22"/>
        <v>0.30763834626275172</v>
      </c>
      <c r="M14">
        <f t="shared" si="23"/>
        <v>23393.869851241376</v>
      </c>
      <c r="N14">
        <f t="shared" si="24"/>
        <v>3.2931036423551823</v>
      </c>
      <c r="O14">
        <f t="shared" si="25"/>
        <v>89.522009754357157</v>
      </c>
      <c r="P14">
        <f t="shared" si="26"/>
        <v>-2.0015893196321275E-6</v>
      </c>
      <c r="Q14">
        <f t="shared" si="27"/>
        <v>-2.4294288434628024E-5</v>
      </c>
      <c r="R14">
        <f t="shared" si="28"/>
        <v>24235.044862284762</v>
      </c>
      <c r="S14">
        <f t="shared" si="29"/>
        <v>1028.1207949184998</v>
      </c>
      <c r="T14">
        <f t="shared" si="30"/>
        <v>1.6918066902126237E-2</v>
      </c>
    </row>
    <row r="15" spans="1:20" x14ac:dyDescent="0.3">
      <c r="A15">
        <v>97.1</v>
      </c>
      <c r="B15">
        <f t="shared" si="0"/>
        <v>9.5220350285366848</v>
      </c>
      <c r="C15">
        <v>16.547000000000001</v>
      </c>
      <c r="D15">
        <v>37.7652</v>
      </c>
      <c r="E15">
        <v>8.1980000000000004</v>
      </c>
      <c r="F15">
        <f t="shared" si="16"/>
        <v>998.85443310226412</v>
      </c>
      <c r="G15">
        <f t="shared" si="17"/>
        <v>0.77441101775549248</v>
      </c>
      <c r="H15">
        <f t="shared" si="18"/>
        <v>-4.4853730996113998E-3</v>
      </c>
      <c r="I15">
        <f t="shared" si="19"/>
        <v>1027.7483140177519</v>
      </c>
      <c r="J15">
        <f t="shared" si="20"/>
        <v>21528.730091219259</v>
      </c>
      <c r="K15">
        <f t="shared" si="21"/>
        <v>47.421239841631049</v>
      </c>
      <c r="L15">
        <f t="shared" si="22"/>
        <v>0.30705321806053004</v>
      </c>
      <c r="M15">
        <f t="shared" si="23"/>
        <v>23390.863603637608</v>
      </c>
      <c r="N15">
        <f t="shared" si="24"/>
        <v>3.2928482833160806</v>
      </c>
      <c r="O15">
        <f t="shared" si="25"/>
        <v>89.561869664191732</v>
      </c>
      <c r="P15">
        <f t="shared" si="26"/>
        <v>-1.7693727165169985E-6</v>
      </c>
      <c r="Q15">
        <f t="shared" si="27"/>
        <v>-2.412798641020126E-5</v>
      </c>
      <c r="R15">
        <f t="shared" si="28"/>
        <v>24243.672676137234</v>
      </c>
      <c r="S15">
        <f t="shared" si="29"/>
        <v>1028.1521348733504</v>
      </c>
      <c r="T15">
        <f t="shared" si="30"/>
        <v>1.5264743732531961E-2</v>
      </c>
    </row>
    <row r="16" spans="1:20" x14ac:dyDescent="0.3">
      <c r="A16">
        <v>98.263000000000005</v>
      </c>
      <c r="B16">
        <f t="shared" si="0"/>
        <v>9.6360837076117445</v>
      </c>
      <c r="C16">
        <v>16.493500000000001</v>
      </c>
      <c r="D16">
        <v>37.774099999999997</v>
      </c>
      <c r="E16">
        <v>8.1969999999999992</v>
      </c>
      <c r="F16">
        <f t="shared" si="16"/>
        <v>998.86343853965661</v>
      </c>
      <c r="G16">
        <f t="shared" si="17"/>
        <v>0.77452563572426603</v>
      </c>
      <c r="H16">
        <f t="shared" si="18"/>
        <v>-4.4879197632068501E-3</v>
      </c>
      <c r="I16">
        <f t="shared" si="19"/>
        <v>1027.7679068771763</v>
      </c>
      <c r="J16">
        <f t="shared" si="20"/>
        <v>21524.356940301015</v>
      </c>
      <c r="K16">
        <f t="shared" si="21"/>
        <v>47.436784222658162</v>
      </c>
      <c r="L16">
        <f t="shared" si="22"/>
        <v>0.30646274207093249</v>
      </c>
      <c r="M16">
        <f t="shared" si="23"/>
        <v>23387.387782871763</v>
      </c>
      <c r="N16">
        <f t="shared" si="24"/>
        <v>3.2925914991447116</v>
      </c>
      <c r="O16">
        <f t="shared" si="25"/>
        <v>89.582078389388187</v>
      </c>
      <c r="P16">
        <f t="shared" si="26"/>
        <v>-1.5351057862492483E-6</v>
      </c>
      <c r="Q16">
        <f t="shared" si="27"/>
        <v>-2.3954955277518213E-5</v>
      </c>
      <c r="R16">
        <f t="shared" si="28"/>
        <v>24250.605964617709</v>
      </c>
      <c r="S16">
        <f t="shared" si="29"/>
        <v>1028.1764572623845</v>
      </c>
      <c r="T16">
        <f t="shared" si="30"/>
        <v>1.4118627110353868E-2</v>
      </c>
    </row>
    <row r="17" spans="1:20" x14ac:dyDescent="0.3">
      <c r="A17">
        <v>99.57</v>
      </c>
      <c r="B17">
        <f t="shared" si="0"/>
        <v>9.7642536332790701</v>
      </c>
      <c r="C17">
        <v>16.449300000000001</v>
      </c>
      <c r="D17">
        <v>37.780900000000003</v>
      </c>
      <c r="E17">
        <v>8.1950000000000003</v>
      </c>
      <c r="F17">
        <f t="shared" si="16"/>
        <v>998.87085404605398</v>
      </c>
      <c r="G17">
        <f t="shared" si="17"/>
        <v>0.77462052127779346</v>
      </c>
      <c r="H17">
        <f t="shared" si="18"/>
        <v>-4.490030880872754E-3</v>
      </c>
      <c r="I17">
        <f t="shared" si="19"/>
        <v>1027.7836506308854</v>
      </c>
      <c r="J17">
        <f t="shared" si="20"/>
        <v>21520.736476763428</v>
      </c>
      <c r="K17">
        <f t="shared" si="21"/>
        <v>47.449660812726329</v>
      </c>
      <c r="L17">
        <f t="shared" si="22"/>
        <v>0.30597419777913332</v>
      </c>
      <c r="M17">
        <f t="shared" si="23"/>
        <v>23384.48213953507</v>
      </c>
      <c r="N17">
        <f t="shared" si="24"/>
        <v>3.2923797300402868</v>
      </c>
      <c r="O17">
        <f t="shared" si="25"/>
        <v>89.597511018686674</v>
      </c>
      <c r="P17">
        <f t="shared" si="26"/>
        <v>-1.3413339402443699E-6</v>
      </c>
      <c r="Q17">
        <f t="shared" si="27"/>
        <v>-2.3811431600007574E-5</v>
      </c>
      <c r="R17">
        <f t="shared" si="28"/>
        <v>24259.332691834701</v>
      </c>
      <c r="S17">
        <f t="shared" si="29"/>
        <v>1028.1974947069345</v>
      </c>
      <c r="T17">
        <f t="shared" si="30"/>
        <v>1.2386068158459298E-2</v>
      </c>
    </row>
    <row r="18" spans="1:20" x14ac:dyDescent="0.3">
      <c r="A18">
        <v>100.65</v>
      </c>
      <c r="B18">
        <f t="shared" si="0"/>
        <v>9.8701629827210855</v>
      </c>
      <c r="C18">
        <v>16.396899999999999</v>
      </c>
      <c r="D18">
        <v>37.788600000000002</v>
      </c>
      <c r="E18">
        <v>8.1950000000000003</v>
      </c>
      <c r="F18">
        <f t="shared" si="16"/>
        <v>998.87961652835145</v>
      </c>
      <c r="G18">
        <f t="shared" si="17"/>
        <v>0.7747332352480677</v>
      </c>
      <c r="H18">
        <f t="shared" si="18"/>
        <v>-4.4925420291727063E-3</v>
      </c>
      <c r="I18">
        <f t="shared" si="19"/>
        <v>1027.8020160184137</v>
      </c>
      <c r="J18">
        <f t="shared" si="20"/>
        <v>21516.435538363326</v>
      </c>
      <c r="K18">
        <f t="shared" si="21"/>
        <v>47.464966544042788</v>
      </c>
      <c r="L18">
        <f t="shared" si="22"/>
        <v>0.30539418423038373</v>
      </c>
      <c r="M18">
        <f t="shared" si="23"/>
        <v>23381.011934281396</v>
      </c>
      <c r="N18">
        <f t="shared" si="24"/>
        <v>3.2921291167624989</v>
      </c>
      <c r="O18">
        <f t="shared" si="25"/>
        <v>89.614980804771278</v>
      </c>
      <c r="P18">
        <f t="shared" si="26"/>
        <v>-1.1113462718769269E-6</v>
      </c>
      <c r="Q18">
        <f t="shared" si="27"/>
        <v>-2.3640780343845108E-5</v>
      </c>
      <c r="R18">
        <f t="shared" si="28"/>
        <v>24265.524097430316</v>
      </c>
      <c r="S18">
        <f t="shared" si="29"/>
        <v>1028.2202514302269</v>
      </c>
      <c r="T18">
        <f t="shared" si="30"/>
        <v>1.4171406242172061E-2</v>
      </c>
    </row>
    <row r="19" spans="1:20" x14ac:dyDescent="0.3">
      <c r="A19">
        <v>100.785</v>
      </c>
      <c r="B19">
        <f t="shared" si="0"/>
        <v>9.8834016514013374</v>
      </c>
      <c r="C19">
        <v>16.3765</v>
      </c>
      <c r="D19">
        <v>37.792200000000001</v>
      </c>
      <c r="E19">
        <v>8.1959999999999997</v>
      </c>
      <c r="F19">
        <f t="shared" si="16"/>
        <v>998.8830194331772</v>
      </c>
      <c r="G19">
        <f t="shared" si="17"/>
        <v>0.7747771824180465</v>
      </c>
      <c r="H19">
        <f t="shared" si="18"/>
        <v>-4.4935221090728504E-3</v>
      </c>
      <c r="I19">
        <f t="shared" si="19"/>
        <v>1027.8096234462178</v>
      </c>
      <c r="J19">
        <f t="shared" si="20"/>
        <v>21514.758542063781</v>
      </c>
      <c r="K19">
        <f t="shared" si="21"/>
        <v>47.470937090080952</v>
      </c>
      <c r="L19">
        <f t="shared" si="22"/>
        <v>0.30516813263663256</v>
      </c>
      <c r="M19">
        <f t="shared" si="23"/>
        <v>23379.689071446344</v>
      </c>
      <c r="N19">
        <f t="shared" si="24"/>
        <v>3.2920316799259841</v>
      </c>
      <c r="O19">
        <f t="shared" si="25"/>
        <v>89.623158276691939</v>
      </c>
      <c r="P19">
        <f t="shared" si="26"/>
        <v>-1.0217306929792445E-6</v>
      </c>
      <c r="Q19">
        <f t="shared" si="27"/>
        <v>-2.3574618974969297E-5</v>
      </c>
      <c r="R19">
        <f t="shared" si="28"/>
        <v>24265.46843915484</v>
      </c>
      <c r="S19">
        <f t="shared" si="29"/>
        <v>1028.228424118887</v>
      </c>
      <c r="T19">
        <f t="shared" si="30"/>
        <v>2.4020598732589313E-2</v>
      </c>
    </row>
    <row r="20" spans="1:20" x14ac:dyDescent="0.3">
      <c r="A20">
        <v>101.02200000000001</v>
      </c>
      <c r="B20">
        <f t="shared" si="0"/>
        <v>9.9066428697511135</v>
      </c>
      <c r="C20">
        <v>16.3522</v>
      </c>
      <c r="D20">
        <v>37.795400000000001</v>
      </c>
      <c r="E20">
        <v>8.1959999999999997</v>
      </c>
      <c r="F20">
        <f t="shared" si="16"/>
        <v>998.88706671331568</v>
      </c>
      <c r="G20">
        <f t="shared" si="17"/>
        <v>0.77482957969072719</v>
      </c>
      <c r="H20">
        <f t="shared" si="18"/>
        <v>-4.4946913544322642E-3</v>
      </c>
      <c r="I20">
        <f t="shared" si="19"/>
        <v>1027.8178429688351</v>
      </c>
      <c r="J20">
        <f t="shared" si="20"/>
        <v>21512.759051673009</v>
      </c>
      <c r="K20">
        <f t="shared" si="21"/>
        <v>47.47805772018063</v>
      </c>
      <c r="L20">
        <f t="shared" si="22"/>
        <v>0.30489868625702282</v>
      </c>
      <c r="M20">
        <f t="shared" si="23"/>
        <v>23378.057012126217</v>
      </c>
      <c r="N20">
        <f t="shared" si="24"/>
        <v>3.2919157107218249</v>
      </c>
      <c r="O20">
        <f t="shared" si="25"/>
        <v>89.63041256465759</v>
      </c>
      <c r="P20">
        <f t="shared" si="26"/>
        <v>-9.1492538623092055E-7</v>
      </c>
      <c r="Q20">
        <f t="shared" si="27"/>
        <v>-2.3495098376783565E-5</v>
      </c>
      <c r="R20">
        <f t="shared" si="28"/>
        <v>24265.99119382682</v>
      </c>
      <c r="S20">
        <f t="shared" si="29"/>
        <v>1028.2376231804376</v>
      </c>
      <c r="T20">
        <f t="shared" si="30"/>
        <v>1.9233746239326312E-2</v>
      </c>
    </row>
    <row r="21" spans="1:20" x14ac:dyDescent="0.3">
      <c r="A21">
        <v>101.22499999999999</v>
      </c>
      <c r="B21">
        <f t="shared" si="0"/>
        <v>9.9265499048777137</v>
      </c>
      <c r="C21">
        <v>16.349799999999998</v>
      </c>
      <c r="D21">
        <v>37.795200000000001</v>
      </c>
      <c r="E21">
        <v>8.1950000000000003</v>
      </c>
      <c r="F21">
        <f t="shared" si="16"/>
        <v>998.88746607996859</v>
      </c>
      <c r="G21">
        <f t="shared" si="17"/>
        <v>0.77483475758897702</v>
      </c>
      <c r="H21">
        <f t="shared" si="18"/>
        <v>-4.4948069414821844E-3</v>
      </c>
      <c r="I21">
        <f t="shared" si="19"/>
        <v>1027.8182571974153</v>
      </c>
      <c r="J21">
        <f t="shared" si="20"/>
        <v>21512.561459501252</v>
      </c>
      <c r="K21">
        <f t="shared" si="21"/>
        <v>47.478761503136852</v>
      </c>
      <c r="L21">
        <f t="shared" si="22"/>
        <v>0.3048720637066068</v>
      </c>
      <c r="M21">
        <f t="shared" si="23"/>
        <v>23377.869775700023</v>
      </c>
      <c r="N21">
        <f t="shared" si="24"/>
        <v>3.2919042625949584</v>
      </c>
      <c r="O21">
        <f t="shared" si="25"/>
        <v>89.629949891385451</v>
      </c>
      <c r="P21">
        <f t="shared" si="26"/>
        <v>-9.0437333136850857E-7</v>
      </c>
      <c r="Q21">
        <f t="shared" si="27"/>
        <v>-2.3486932498433497E-5</v>
      </c>
      <c r="R21">
        <f t="shared" si="28"/>
        <v>24267.583631950936</v>
      </c>
      <c r="S21">
        <f t="shared" si="29"/>
        <v>1028.2388538440207</v>
      </c>
      <c r="T21">
        <f t="shared" si="30"/>
        <v>7.6012967665850528E-3</v>
      </c>
    </row>
    <row r="22" spans="1:20" x14ac:dyDescent="0.3">
      <c r="A22">
        <v>101.187</v>
      </c>
      <c r="B22">
        <f t="shared" si="0"/>
        <v>9.922823464804754</v>
      </c>
      <c r="C22">
        <v>16.352699999999999</v>
      </c>
      <c r="D22">
        <v>37.794600000000003</v>
      </c>
      <c r="E22">
        <v>8.1959999999999997</v>
      </c>
      <c r="F22">
        <f t="shared" si="16"/>
        <v>998.8869835036752</v>
      </c>
      <c r="G22">
        <f t="shared" si="17"/>
        <v>0.77482850102663425</v>
      </c>
      <c r="H22">
        <f t="shared" si="18"/>
        <v>-4.4946672761960339E-3</v>
      </c>
      <c r="I22">
        <f t="shared" si="19"/>
        <v>1027.8171086647751</v>
      </c>
      <c r="J22">
        <f t="shared" si="20"/>
        <v>21512.800214182265</v>
      </c>
      <c r="K22">
        <f t="shared" si="21"/>
        <v>47.477911110292979</v>
      </c>
      <c r="L22">
        <f t="shared" si="22"/>
        <v>0.30490423238268927</v>
      </c>
      <c r="M22">
        <f t="shared" si="23"/>
        <v>23378.053690441197</v>
      </c>
      <c r="N22">
        <f t="shared" si="24"/>
        <v>3.2919180958754826</v>
      </c>
      <c r="O22">
        <f t="shared" si="25"/>
        <v>89.628585786587919</v>
      </c>
      <c r="P22">
        <f t="shared" si="26"/>
        <v>-9.1712365445276591E-7</v>
      </c>
      <c r="Q22">
        <f t="shared" si="27"/>
        <v>-2.3496296683365592E-5</v>
      </c>
      <c r="R22">
        <f t="shared" si="28"/>
        <v>24267.420011099253</v>
      </c>
      <c r="S22">
        <f t="shared" si="29"/>
        <v>1028.2375497203589</v>
      </c>
      <c r="T22">
        <f t="shared" si="30"/>
        <v>1.8085640636287065E-2</v>
      </c>
    </row>
    <row r="23" spans="1:20" x14ac:dyDescent="0.3">
      <c r="A23">
        <v>101.21</v>
      </c>
      <c r="B23">
        <f t="shared" si="0"/>
        <v>9.9250789416910195</v>
      </c>
      <c r="C23">
        <v>16.370899999999999</v>
      </c>
      <c r="D23">
        <v>37.791899999999998</v>
      </c>
      <c r="E23">
        <v>8.1980000000000004</v>
      </c>
      <c r="F23">
        <f t="shared" si="16"/>
        <v>998.88395273563901</v>
      </c>
      <c r="G23">
        <f t="shared" si="17"/>
        <v>0.77478925283858224</v>
      </c>
      <c r="H23">
        <f t="shared" si="18"/>
        <v>-4.493791391523826E-3</v>
      </c>
      <c r="I23">
        <f t="shared" si="19"/>
        <v>1027.8107193938013</v>
      </c>
      <c r="J23">
        <f t="shared" si="20"/>
        <v>21514.297936573999</v>
      </c>
      <c r="K23">
        <f t="shared" si="21"/>
        <v>47.472577223639767</v>
      </c>
      <c r="L23">
        <f t="shared" si="22"/>
        <v>0.30510605525870771</v>
      </c>
      <c r="M23">
        <f t="shared" si="23"/>
        <v>23379.260942028068</v>
      </c>
      <c r="N23">
        <f t="shared" si="24"/>
        <v>3.2920049453269455</v>
      </c>
      <c r="O23">
        <f t="shared" si="25"/>
        <v>89.622459523605997</v>
      </c>
      <c r="P23">
        <f t="shared" si="26"/>
        <v>-9.9712265220052209E-7</v>
      </c>
      <c r="Q23">
        <f t="shared" si="27"/>
        <v>-2.3555679942330806E-5</v>
      </c>
      <c r="R23">
        <f t="shared" si="28"/>
        <v>24268.768607344478</v>
      </c>
      <c r="S23">
        <f t="shared" si="29"/>
        <v>1028.2312300630406</v>
      </c>
      <c r="T23">
        <f t="shared" si="30"/>
        <v>5.1174132509831861E-2</v>
      </c>
    </row>
    <row r="24" spans="1:20" x14ac:dyDescent="0.3">
      <c r="A24">
        <v>101.23399999999999</v>
      </c>
      <c r="B24">
        <f t="shared" si="0"/>
        <v>9.9274324827897296</v>
      </c>
      <c r="C24">
        <v>16.357600000000001</v>
      </c>
      <c r="D24">
        <v>37.794499999999999</v>
      </c>
      <c r="E24">
        <v>8.1980000000000004</v>
      </c>
      <c r="F24">
        <f t="shared" si="16"/>
        <v>998.88616789858031</v>
      </c>
      <c r="G24">
        <f t="shared" si="17"/>
        <v>0.77481793129925336</v>
      </c>
      <c r="H24">
        <f t="shared" si="18"/>
        <v>-4.4944313532616961E-3</v>
      </c>
      <c r="I24">
        <f t="shared" si="19"/>
        <v>1027.8158714087779</v>
      </c>
      <c r="J24">
        <f t="shared" si="20"/>
        <v>21513.203560670405</v>
      </c>
      <c r="K24">
        <f t="shared" si="21"/>
        <v>47.476474544360073</v>
      </c>
      <c r="L24">
        <f t="shared" si="22"/>
        <v>0.30495858005281923</v>
      </c>
      <c r="M24">
        <f t="shared" si="23"/>
        <v>23378.410341364695</v>
      </c>
      <c r="N24">
        <f t="shared" si="24"/>
        <v>3.2919414727028915</v>
      </c>
      <c r="O24">
        <f t="shared" si="25"/>
        <v>89.628368894957489</v>
      </c>
      <c r="P24">
        <f t="shared" si="26"/>
        <v>-9.3866528628288156E-7</v>
      </c>
      <c r="Q24">
        <f t="shared" si="27"/>
        <v>-2.3512662619828667E-5</v>
      </c>
      <c r="R24">
        <f t="shared" si="28"/>
        <v>24268.187604846986</v>
      </c>
      <c r="S24">
        <f t="shared" si="29"/>
        <v>1028.2364940171451</v>
      </c>
      <c r="T24">
        <f t="shared" si="30"/>
        <v>4.5721130179807799E-2</v>
      </c>
    </row>
    <row r="25" spans="1:20" x14ac:dyDescent="0.3">
      <c r="A25">
        <v>101.18300000000001</v>
      </c>
      <c r="B25">
        <f t="shared" si="0"/>
        <v>9.9224312079549701</v>
      </c>
      <c r="C25">
        <v>16.348299999999998</v>
      </c>
      <c r="D25">
        <v>37.795400000000001</v>
      </c>
      <c r="E25">
        <v>8.1980000000000004</v>
      </c>
      <c r="F25">
        <f t="shared" si="16"/>
        <v>998.88771565082345</v>
      </c>
      <c r="G25">
        <f t="shared" si="17"/>
        <v>0.77483799403646292</v>
      </c>
      <c r="H25">
        <f t="shared" si="18"/>
        <v>-4.4948791930677938E-3</v>
      </c>
      <c r="I25">
        <f t="shared" si="19"/>
        <v>1027.8187662840164</v>
      </c>
      <c r="J25">
        <f t="shared" si="20"/>
        <v>21512.437954200421</v>
      </c>
      <c r="K25">
        <f t="shared" si="21"/>
        <v>47.479201414131026</v>
      </c>
      <c r="L25">
        <f t="shared" si="22"/>
        <v>0.30485542364834128</v>
      </c>
      <c r="M25">
        <f t="shared" si="23"/>
        <v>23377.769088592464</v>
      </c>
      <c r="N25">
        <f t="shared" si="24"/>
        <v>3.2918971080289792</v>
      </c>
      <c r="O25">
        <f t="shared" si="25"/>
        <v>89.630403330377391</v>
      </c>
      <c r="P25">
        <f t="shared" si="26"/>
        <v>-8.97777988275563E-7</v>
      </c>
      <c r="Q25">
        <f t="shared" si="27"/>
        <v>-2.348202265650965E-5</v>
      </c>
      <c r="R25">
        <f t="shared" si="28"/>
        <v>24267.11828786528</v>
      </c>
      <c r="S25">
        <f t="shared" si="29"/>
        <v>1028.239196619945</v>
      </c>
      <c r="T25">
        <f t="shared" si="30"/>
        <v>2.2473565672606645E-2</v>
      </c>
    </row>
    <row r="26" spans="1:20" x14ac:dyDescent="0.3">
      <c r="A26">
        <v>101.173</v>
      </c>
      <c r="B26">
        <f t="shared" si="0"/>
        <v>9.9214505658305061</v>
      </c>
      <c r="C26">
        <v>16.347100000000001</v>
      </c>
      <c r="D26">
        <v>37.795299999999997</v>
      </c>
      <c r="E26">
        <v>8.1959999999999997</v>
      </c>
      <c r="F26">
        <f t="shared" si="16"/>
        <v>998.88791528906165</v>
      </c>
      <c r="G26">
        <f t="shared" si="17"/>
        <v>0.77484058333905725</v>
      </c>
      <c r="H26">
        <f t="shared" si="18"/>
        <v>-4.4949369996971859E-3</v>
      </c>
      <c r="I26">
        <f t="shared" si="19"/>
        <v>1027.8189733630682</v>
      </c>
      <c r="J26">
        <f t="shared" si="20"/>
        <v>21512.339144313963</v>
      </c>
      <c r="K26">
        <f t="shared" si="21"/>
        <v>47.479553368762396</v>
      </c>
      <c r="L26">
        <f t="shared" si="22"/>
        <v>0.30484211106767972</v>
      </c>
      <c r="M26">
        <f t="shared" si="23"/>
        <v>23377.675458610607</v>
      </c>
      <c r="N26">
        <f t="shared" si="24"/>
        <v>3.2918913846605005</v>
      </c>
      <c r="O26">
        <f t="shared" si="25"/>
        <v>89.630171993937722</v>
      </c>
      <c r="P26">
        <f t="shared" si="26"/>
        <v>-8.9250154277133299E-7</v>
      </c>
      <c r="Q26">
        <f t="shared" si="27"/>
        <v>-2.3477939229493075E-5</v>
      </c>
      <c r="R26">
        <f t="shared" si="28"/>
        <v>24266.934468200139</v>
      </c>
      <c r="S26">
        <f t="shared" si="29"/>
        <v>1028.2393654009268</v>
      </c>
      <c r="T26">
        <f t="shared" si="30"/>
        <v>1.2683166068597882E-2</v>
      </c>
    </row>
    <row r="27" spans="1:20" x14ac:dyDescent="0.3">
      <c r="A27">
        <v>101.2</v>
      </c>
      <c r="B27">
        <f t="shared" si="0"/>
        <v>9.9240982995665572</v>
      </c>
      <c r="C27">
        <v>16.348700000000001</v>
      </c>
      <c r="D27">
        <v>37.795099999999998</v>
      </c>
      <c r="E27">
        <v>8.1959999999999997</v>
      </c>
      <c r="F27">
        <f t="shared" si="16"/>
        <v>998.88764910110035</v>
      </c>
      <c r="G27">
        <f t="shared" si="17"/>
        <v>0.77483713096416251</v>
      </c>
      <c r="H27">
        <f t="shared" si="18"/>
        <v>-4.4948599252502735E-3</v>
      </c>
      <c r="I27">
        <f t="shared" si="19"/>
        <v>1027.8184406188359</v>
      </c>
      <c r="J27">
        <f t="shared" si="20"/>
        <v>21512.470889714012</v>
      </c>
      <c r="K27">
        <f t="shared" si="21"/>
        <v>47.479084101024021</v>
      </c>
      <c r="L27">
        <f t="shared" si="22"/>
        <v>0.30485986106973734</v>
      </c>
      <c r="M27">
        <f t="shared" si="23"/>
        <v>23377.783534161576</v>
      </c>
      <c r="N27">
        <f t="shared" si="24"/>
        <v>3.2918990158746313</v>
      </c>
      <c r="O27">
        <f t="shared" si="25"/>
        <v>89.629718791613087</v>
      </c>
      <c r="P27">
        <f t="shared" si="26"/>
        <v>-8.9953676965997281E-7</v>
      </c>
      <c r="Q27">
        <f t="shared" si="27"/>
        <v>-2.3483184582403898E-5</v>
      </c>
      <c r="R27">
        <f t="shared" si="28"/>
        <v>24267.275361206579</v>
      </c>
      <c r="S27">
        <f t="shared" si="29"/>
        <v>1028.2389387650785</v>
      </c>
      <c r="T27">
        <f t="shared" si="30"/>
        <v>1.2271928176573757E-2</v>
      </c>
    </row>
    <row r="28" spans="1:20" x14ac:dyDescent="0.3">
      <c r="A28">
        <v>101.199</v>
      </c>
      <c r="B28">
        <f t="shared" si="0"/>
        <v>9.924000235354109</v>
      </c>
      <c r="C28">
        <v>16.349699999999999</v>
      </c>
      <c r="D28">
        <v>37.795000000000002</v>
      </c>
      <c r="E28">
        <v>8.1959999999999997</v>
      </c>
      <c r="F28">
        <f t="shared" si="16"/>
        <v>998.88748271882264</v>
      </c>
      <c r="G28">
        <f t="shared" si="17"/>
        <v>0.77483497334589468</v>
      </c>
      <c r="H28">
        <f t="shared" si="18"/>
        <v>-4.494811758022914E-3</v>
      </c>
      <c r="I28">
        <f t="shared" si="19"/>
        <v>1027.8181268904889</v>
      </c>
      <c r="J28">
        <f t="shared" si="20"/>
        <v>21512.553226058477</v>
      </c>
      <c r="K28">
        <f t="shared" si="21"/>
        <v>47.478790829420113</v>
      </c>
      <c r="L28">
        <f t="shared" si="22"/>
        <v>0.30487095439246531</v>
      </c>
      <c r="M28">
        <f t="shared" si="23"/>
        <v>23377.852334852258</v>
      </c>
      <c r="N28">
        <f t="shared" si="24"/>
        <v>3.2919037856116082</v>
      </c>
      <c r="O28">
        <f t="shared" si="25"/>
        <v>89.62949266406909</v>
      </c>
      <c r="P28">
        <f t="shared" si="26"/>
        <v>-9.0393364921916503E-7</v>
      </c>
      <c r="Q28">
        <f t="shared" si="27"/>
        <v>-2.3486477716769732E-5</v>
      </c>
      <c r="R28">
        <f t="shared" si="28"/>
        <v>24267.333128061055</v>
      </c>
      <c r="S28">
        <f t="shared" si="29"/>
        <v>1028.2386197501926</v>
      </c>
      <c r="T28">
        <f t="shared" si="30"/>
        <v>5.514060874946132E-2</v>
      </c>
    </row>
    <row r="29" spans="1:20" x14ac:dyDescent="0.3">
      <c r="A29">
        <v>101.175</v>
      </c>
      <c r="B29">
        <f t="shared" si="0"/>
        <v>9.9216466942553989</v>
      </c>
      <c r="C29">
        <v>16.3612</v>
      </c>
      <c r="D29">
        <v>37.792999999999999</v>
      </c>
      <c r="E29">
        <v>8.1969999999999992</v>
      </c>
      <c r="F29">
        <f t="shared" si="16"/>
        <v>998.88556850433758</v>
      </c>
      <c r="G29">
        <f t="shared" si="17"/>
        <v>0.77481016715060025</v>
      </c>
      <c r="H29">
        <f t="shared" si="18"/>
        <v>-4.4942580727570245E-3</v>
      </c>
      <c r="I29">
        <f t="shared" si="19"/>
        <v>1027.8138640055533</v>
      </c>
      <c r="J29">
        <f t="shared" si="20"/>
        <v>21513.499843552661</v>
      </c>
      <c r="K29">
        <f t="shared" si="21"/>
        <v>47.475419352121762</v>
      </c>
      <c r="L29">
        <f t="shared" si="22"/>
        <v>0.30499850390952482</v>
      </c>
      <c r="M29">
        <f t="shared" si="23"/>
        <v>23378.600588155419</v>
      </c>
      <c r="N29">
        <f t="shared" si="24"/>
        <v>3.2919586501995046</v>
      </c>
      <c r="O29">
        <f t="shared" si="25"/>
        <v>89.624949992974749</v>
      </c>
      <c r="P29">
        <f t="shared" si="26"/>
        <v>-9.5449017601870997E-7</v>
      </c>
      <c r="Q29">
        <f t="shared" si="27"/>
        <v>-2.3523832834339079E-5</v>
      </c>
      <c r="R29">
        <f t="shared" si="28"/>
        <v>24267.825361311723</v>
      </c>
      <c r="S29">
        <f t="shared" si="29"/>
        <v>1028.2342468278323</v>
      </c>
      <c r="T29">
        <f t="shared" si="30"/>
        <v>4.1672280531074517E-2</v>
      </c>
    </row>
    <row r="30" spans="1:20" x14ac:dyDescent="0.3">
      <c r="A30">
        <v>101.196</v>
      </c>
      <c r="B30">
        <f t="shared" si="0"/>
        <v>9.9237060427167716</v>
      </c>
      <c r="C30">
        <v>16.384699999999999</v>
      </c>
      <c r="D30">
        <v>37.7898</v>
      </c>
      <c r="E30">
        <v>8.1969999999999992</v>
      </c>
      <c r="F30">
        <f t="shared" si="16"/>
        <v>998.88165216792049</v>
      </c>
      <c r="G30">
        <f t="shared" si="17"/>
        <v>0.77475951291953837</v>
      </c>
      <c r="H30">
        <f t="shared" si="18"/>
        <v>-4.493127989861314E-3</v>
      </c>
      <c r="I30">
        <f t="shared" si="19"/>
        <v>1027.8058323505675</v>
      </c>
      <c r="J30">
        <f t="shared" si="20"/>
        <v>21515.432803018557</v>
      </c>
      <c r="K30">
        <f t="shared" si="21"/>
        <v>47.468536367681992</v>
      </c>
      <c r="L30">
        <f t="shared" si="22"/>
        <v>0.30525901300214531</v>
      </c>
      <c r="M30">
        <f t="shared" si="23"/>
        <v>23380.173037849745</v>
      </c>
      <c r="N30">
        <f t="shared" si="24"/>
        <v>3.2920708369413743</v>
      </c>
      <c r="O30">
        <f t="shared" si="25"/>
        <v>89.617693826519272</v>
      </c>
      <c r="P30">
        <f t="shared" si="26"/>
        <v>-1.057757922171159E-6</v>
      </c>
      <c r="Q30">
        <f t="shared" si="27"/>
        <v>-2.3600650368938525E-5</v>
      </c>
      <c r="R30">
        <f t="shared" si="28"/>
        <v>24269.510363419646</v>
      </c>
      <c r="S30">
        <f t="shared" si="29"/>
        <v>1028.2262699735695</v>
      </c>
      <c r="T30">
        <f t="shared" si="30"/>
        <v>6.0169287885153661E-2</v>
      </c>
    </row>
    <row r="31" spans="1:20" x14ac:dyDescent="0.3">
      <c r="A31">
        <v>101.214</v>
      </c>
      <c r="B31">
        <f t="shared" si="0"/>
        <v>9.9254711985408051</v>
      </c>
      <c r="C31">
        <v>16.360299999999999</v>
      </c>
      <c r="D31">
        <v>37.7941</v>
      </c>
      <c r="E31">
        <v>8.1969999999999992</v>
      </c>
      <c r="F31">
        <f t="shared" si="16"/>
        <v>998.88571836672884</v>
      </c>
      <c r="G31">
        <f t="shared" si="17"/>
        <v>0.77481210807934819</v>
      </c>
      <c r="H31">
        <f t="shared" si="18"/>
        <v>-4.4943013888625134E-3</v>
      </c>
      <c r="I31">
        <f t="shared" si="19"/>
        <v>1027.814924033481</v>
      </c>
      <c r="J31">
        <f t="shared" si="20"/>
        <v>21513.425777065597</v>
      </c>
      <c r="K31">
        <f t="shared" si="21"/>
        <v>47.475683130809401</v>
      </c>
      <c r="L31">
        <f t="shared" si="22"/>
        <v>0.30498852334588533</v>
      </c>
      <c r="M31">
        <f t="shared" si="23"/>
        <v>23378.589488746988</v>
      </c>
      <c r="N31">
        <f t="shared" si="24"/>
        <v>3.2919543556121695</v>
      </c>
      <c r="O31">
        <f t="shared" si="25"/>
        <v>89.627461308536525</v>
      </c>
      <c r="P31">
        <f t="shared" si="26"/>
        <v>-9.5053408185715574E-7</v>
      </c>
      <c r="Q31">
        <f t="shared" si="27"/>
        <v>-2.3521473375936862E-5</v>
      </c>
      <c r="R31">
        <f t="shared" si="28"/>
        <v>24268.181957345754</v>
      </c>
      <c r="S31">
        <f t="shared" si="29"/>
        <v>1028.2354632190466</v>
      </c>
      <c r="T31">
        <f t="shared" si="30"/>
        <v>6.9769389771920043E-2</v>
      </c>
    </row>
    <row r="32" spans="1:20" x14ac:dyDescent="0.3">
      <c r="A32">
        <v>101.226</v>
      </c>
      <c r="B32">
        <f t="shared" si="0"/>
        <v>9.9266479690901601</v>
      </c>
      <c r="C32">
        <v>16.353300000000001</v>
      </c>
      <c r="D32">
        <v>37.794699999999999</v>
      </c>
      <c r="E32">
        <v>8.1969999999999992</v>
      </c>
      <c r="F32">
        <f t="shared" si="16"/>
        <v>998.88688364834979</v>
      </c>
      <c r="G32">
        <f t="shared" si="17"/>
        <v>0.77482720665917526</v>
      </c>
      <c r="H32">
        <f t="shared" si="18"/>
        <v>-4.4946383834045941E-3</v>
      </c>
      <c r="I32">
        <f t="shared" si="19"/>
        <v>1027.8170435925847</v>
      </c>
      <c r="J32">
        <f t="shared" si="20"/>
        <v>21512.849608043398</v>
      </c>
      <c r="K32">
        <f t="shared" si="21"/>
        <v>47.477735183690179</v>
      </c>
      <c r="L32">
        <f t="shared" si="22"/>
        <v>0.30491088762470131</v>
      </c>
      <c r="M32">
        <f t="shared" si="23"/>
        <v>23378.103010529416</v>
      </c>
      <c r="N32">
        <f t="shared" si="24"/>
        <v>3.2919209581177813</v>
      </c>
      <c r="O32">
        <f t="shared" si="25"/>
        <v>89.62881570261267</v>
      </c>
      <c r="P32">
        <f t="shared" si="26"/>
        <v>-9.1976154147957502E-7</v>
      </c>
      <c r="Q32">
        <f t="shared" si="27"/>
        <v>-2.3498367885877321E-5</v>
      </c>
      <c r="R32">
        <f t="shared" si="28"/>
        <v>24267.814396405553</v>
      </c>
      <c r="S32">
        <f t="shared" si="29"/>
        <v>1028.2376398981733</v>
      </c>
      <c r="T32">
        <f t="shared" si="30"/>
        <v>4.1578888195761374E-2</v>
      </c>
    </row>
    <row r="33" spans="1:20" x14ac:dyDescent="0.3">
      <c r="A33">
        <v>101.24299999999999</v>
      </c>
      <c r="B33">
        <f t="shared" si="0"/>
        <v>9.9283150607017472</v>
      </c>
      <c r="C33">
        <v>16.3475</v>
      </c>
      <c r="D33">
        <v>37.795699999999997</v>
      </c>
      <c r="E33">
        <v>8.1969999999999992</v>
      </c>
      <c r="F33">
        <f t="shared" si="16"/>
        <v>998.88784874480416</v>
      </c>
      <c r="G33">
        <f t="shared" si="17"/>
        <v>0.77483972022391001</v>
      </c>
      <c r="H33">
        <f t="shared" si="18"/>
        <v>-4.4949177302912504E-3</v>
      </c>
      <c r="I33">
        <f t="shared" si="19"/>
        <v>1027.819186638483</v>
      </c>
      <c r="J33">
        <f t="shared" si="20"/>
        <v>21512.372081500398</v>
      </c>
      <c r="K33">
        <f t="shared" si="21"/>
        <v>47.479436048000188</v>
      </c>
      <c r="L33">
        <f t="shared" si="22"/>
        <v>0.30484654864731253</v>
      </c>
      <c r="M33">
        <f t="shared" si="23"/>
        <v>23377.725108985156</v>
      </c>
      <c r="N33">
        <f t="shared" si="24"/>
        <v>3.2918932924219133</v>
      </c>
      <c r="O33">
        <f t="shared" si="25"/>
        <v>89.631086922124652</v>
      </c>
      <c r="P33">
        <f t="shared" si="26"/>
        <v>-8.9426037483124054E-7</v>
      </c>
      <c r="Q33">
        <f t="shared" si="27"/>
        <v>-2.3479519497899468E-5</v>
      </c>
      <c r="R33">
        <f t="shared" si="28"/>
        <v>24267.608464771107</v>
      </c>
      <c r="S33">
        <f t="shared" si="29"/>
        <v>1028.2398580566648</v>
      </c>
      <c r="T33">
        <f t="shared" si="30"/>
        <v>3.5264493207951324E-2</v>
      </c>
    </row>
    <row r="34" spans="1:20" x14ac:dyDescent="0.3">
      <c r="A34">
        <v>101.242</v>
      </c>
      <c r="B34">
        <f t="shared" si="0"/>
        <v>9.9282169964893008</v>
      </c>
      <c r="C34">
        <v>16.346900000000002</v>
      </c>
      <c r="D34">
        <v>37.7956</v>
      </c>
      <c r="E34">
        <v>8.1980000000000004</v>
      </c>
      <c r="F34">
        <f t="shared" si="16"/>
        <v>998.8879485605072</v>
      </c>
      <c r="G34">
        <f t="shared" si="17"/>
        <v>0.77484101490198676</v>
      </c>
      <c r="H34">
        <f t="shared" si="18"/>
        <v>-4.4949466345987057E-3</v>
      </c>
      <c r="I34">
        <f t="shared" si="19"/>
        <v>1027.8192516801078</v>
      </c>
      <c r="J34">
        <f t="shared" si="20"/>
        <v>21512.322675511637</v>
      </c>
      <c r="K34">
        <f t="shared" si="21"/>
        <v>47.479612030100419</v>
      </c>
      <c r="L34">
        <f t="shared" si="22"/>
        <v>0.30483989225808372</v>
      </c>
      <c r="M34">
        <f t="shared" si="23"/>
        <v>23377.67577860038</v>
      </c>
      <c r="N34">
        <f t="shared" si="24"/>
        <v>3.2918904307903243</v>
      </c>
      <c r="O34">
        <f t="shared" si="25"/>
        <v>89.630857006286575</v>
      </c>
      <c r="P34">
        <f t="shared" si="26"/>
        <v>-8.916221204069331E-7</v>
      </c>
      <c r="Q34">
        <f t="shared" si="27"/>
        <v>-2.3477447873785319E-5</v>
      </c>
      <c r="R34">
        <f t="shared" si="28"/>
        <v>24267.54806237997</v>
      </c>
      <c r="S34">
        <f t="shared" si="29"/>
        <v>1028.2399200156201</v>
      </c>
      <c r="T34">
        <f t="shared" si="30"/>
        <v>2.4300647771261397E-2</v>
      </c>
    </row>
    <row r="35" spans="1:20" x14ac:dyDescent="0.3">
      <c r="A35">
        <v>101.26600000000001</v>
      </c>
      <c r="B35">
        <f t="shared" si="0"/>
        <v>9.9305705375880127</v>
      </c>
      <c r="C35">
        <v>16.347100000000001</v>
      </c>
      <c r="D35">
        <v>37.7956</v>
      </c>
      <c r="E35">
        <v>8.1980000000000004</v>
      </c>
      <c r="F35">
        <f t="shared" si="16"/>
        <v>998.88791528906165</v>
      </c>
      <c r="G35">
        <f t="shared" si="17"/>
        <v>0.77484058333905725</v>
      </c>
      <c r="H35">
        <f t="shared" si="18"/>
        <v>-4.4949369996971859E-3</v>
      </c>
      <c r="I35">
        <f t="shared" si="19"/>
        <v>1027.8192043362508</v>
      </c>
      <c r="J35">
        <f t="shared" si="20"/>
        <v>21512.339144313963</v>
      </c>
      <c r="K35">
        <f t="shared" si="21"/>
        <v>47.479553368762396</v>
      </c>
      <c r="L35">
        <f t="shared" si="22"/>
        <v>0.30484211106767972</v>
      </c>
      <c r="M35">
        <f t="shared" si="23"/>
        <v>23377.690545825426</v>
      </c>
      <c r="N35">
        <f t="shared" si="24"/>
        <v>3.2918913846605005</v>
      </c>
      <c r="O35">
        <f t="shared" si="25"/>
        <v>89.630857479801804</v>
      </c>
      <c r="P35">
        <f t="shared" si="26"/>
        <v>-8.9250154277133299E-7</v>
      </c>
      <c r="Q35">
        <f t="shared" si="27"/>
        <v>-2.3478118501288935E-5</v>
      </c>
      <c r="R35">
        <f t="shared" si="28"/>
        <v>24267.773783049532</v>
      </c>
      <c r="S35">
        <f t="shared" si="29"/>
        <v>1028.2399684997888</v>
      </c>
      <c r="T35">
        <f t="shared" si="30"/>
        <v>4.3879346729138857E-3</v>
      </c>
    </row>
    <row r="36" spans="1:20" x14ac:dyDescent="0.3">
      <c r="A36">
        <v>101.164</v>
      </c>
      <c r="B36">
        <f t="shared" si="0"/>
        <v>9.9205679879184885</v>
      </c>
      <c r="C36">
        <v>16.350000000000001</v>
      </c>
      <c r="D36">
        <v>37.794899999999998</v>
      </c>
      <c r="E36">
        <v>8.1980000000000004</v>
      </c>
      <c r="F36">
        <f t="shared" si="16"/>
        <v>998.88743280191898</v>
      </c>
      <c r="G36">
        <f t="shared" si="17"/>
        <v>0.77483432607781988</v>
      </c>
      <c r="H36">
        <f t="shared" si="18"/>
        <v>-4.4947973084999999E-3</v>
      </c>
      <c r="I36">
        <f t="shared" si="19"/>
        <v>1027.8179788769608</v>
      </c>
      <c r="J36">
        <f t="shared" si="20"/>
        <v>21512.577926282247</v>
      </c>
      <c r="K36">
        <f t="shared" si="21"/>
        <v>47.478702851048752</v>
      </c>
      <c r="L36">
        <f t="shared" si="22"/>
        <v>0.30487428232500002</v>
      </c>
      <c r="M36">
        <f t="shared" si="23"/>
        <v>23377.869454179996</v>
      </c>
      <c r="N36">
        <f t="shared" si="24"/>
        <v>3.2919052165669229</v>
      </c>
      <c r="O36">
        <f t="shared" si="25"/>
        <v>89.629264879131043</v>
      </c>
      <c r="P36">
        <f t="shared" si="26"/>
        <v>-9.0525269249999546E-7</v>
      </c>
      <c r="Q36">
        <f t="shared" si="27"/>
        <v>-2.3487423810023148E-5</v>
      </c>
      <c r="R36">
        <f t="shared" si="28"/>
        <v>24267.040358543061</v>
      </c>
      <c r="S36">
        <f t="shared" si="29"/>
        <v>1028.2383312611964</v>
      </c>
      <c r="T36">
        <f t="shared" si="30"/>
        <v>1.2368642690800177E-2</v>
      </c>
    </row>
    <row r="37" spans="1:20" x14ac:dyDescent="0.3">
      <c r="A37">
        <v>101.15</v>
      </c>
      <c r="B37">
        <f t="shared" si="0"/>
        <v>9.9191950889442406</v>
      </c>
      <c r="C37">
        <v>16.352799999999998</v>
      </c>
      <c r="D37">
        <v>37.794400000000003</v>
      </c>
      <c r="E37">
        <v>8.1980000000000004</v>
      </c>
      <c r="F37">
        <f t="shared" si="16"/>
        <v>998.88696686140565</v>
      </c>
      <c r="G37">
        <f t="shared" si="17"/>
        <v>0.77482828529649317</v>
      </c>
      <c r="H37">
        <f t="shared" si="18"/>
        <v>-4.4946624606480648E-3</v>
      </c>
      <c r="I37">
        <f t="shared" si="19"/>
        <v>1027.8169310078802</v>
      </c>
      <c r="J37">
        <f t="shared" si="20"/>
        <v>21512.808446579573</v>
      </c>
      <c r="K37">
        <f t="shared" si="21"/>
        <v>47.477881788793852</v>
      </c>
      <c r="L37">
        <f t="shared" si="22"/>
        <v>0.30490534159793281</v>
      </c>
      <c r="M37">
        <f t="shared" si="23"/>
        <v>23378.051014453049</v>
      </c>
      <c r="N37">
        <f t="shared" si="24"/>
        <v>3.2919185729114786</v>
      </c>
      <c r="O37">
        <f t="shared" si="25"/>
        <v>89.628129032883706</v>
      </c>
      <c r="P37">
        <f t="shared" si="26"/>
        <v>-9.175633049299077E-7</v>
      </c>
      <c r="Q37">
        <f t="shared" si="27"/>
        <v>-2.3496512447086504E-5</v>
      </c>
      <c r="R37">
        <f t="shared" si="28"/>
        <v>24267.087599955299</v>
      </c>
      <c r="S37">
        <f t="shared" si="29"/>
        <v>1028.2372239490935</v>
      </c>
      <c r="T37">
        <f t="shared" si="30"/>
        <v>2.7456007347439099E-2</v>
      </c>
    </row>
    <row r="38" spans="1:20" x14ac:dyDescent="0.3">
      <c r="A38">
        <v>101.209</v>
      </c>
      <c r="B38">
        <f t="shared" si="0"/>
        <v>9.924980877478573</v>
      </c>
      <c r="C38">
        <v>16.3644</v>
      </c>
      <c r="D38">
        <v>37.792000000000002</v>
      </c>
      <c r="E38">
        <v>8.1980000000000004</v>
      </c>
      <c r="F38">
        <f t="shared" si="16"/>
        <v>998.88503558561013</v>
      </c>
      <c r="G38">
        <f t="shared" si="17"/>
        <v>0.77480326665591959</v>
      </c>
      <c r="H38">
        <f t="shared" si="18"/>
        <v>-4.4941040816458555E-3</v>
      </c>
      <c r="I38">
        <f t="shared" si="19"/>
        <v>1027.8123361944154</v>
      </c>
      <c r="J38">
        <f t="shared" si="20"/>
        <v>21513.763168205729</v>
      </c>
      <c r="K38">
        <f t="shared" si="21"/>
        <v>47.474481576930536</v>
      </c>
      <c r="L38">
        <f t="shared" si="22"/>
        <v>0.30503398819545124</v>
      </c>
      <c r="M38">
        <f t="shared" si="23"/>
        <v>23378.786428454132</v>
      </c>
      <c r="N38">
        <f t="shared" si="24"/>
        <v>3.2919739209943137</v>
      </c>
      <c r="O38">
        <f t="shared" si="25"/>
        <v>89.622672620762771</v>
      </c>
      <c r="P38">
        <f t="shared" si="26"/>
        <v>-9.6855559602767405E-7</v>
      </c>
      <c r="Q38">
        <f t="shared" si="27"/>
        <v>-2.3533959876140418E-5</v>
      </c>
      <c r="R38">
        <f t="shared" si="28"/>
        <v>24268.287422185233</v>
      </c>
      <c r="S38">
        <f t="shared" si="29"/>
        <v>1028.2328517097164</v>
      </c>
      <c r="T38">
        <f t="shared" si="30"/>
        <v>2.6576223043992122E-2</v>
      </c>
    </row>
    <row r="39" spans="1:20" x14ac:dyDescent="0.3">
      <c r="A39">
        <v>101.271</v>
      </c>
      <c r="B39">
        <f t="shared" si="0"/>
        <v>9.9310608586502447</v>
      </c>
      <c r="C39">
        <v>16.355599999999999</v>
      </c>
      <c r="D39">
        <v>37.794400000000003</v>
      </c>
      <c r="E39">
        <v>8.1980000000000004</v>
      </c>
      <c r="F39">
        <f t="shared" si="16"/>
        <v>998.88650083163373</v>
      </c>
      <c r="G39">
        <f t="shared" si="17"/>
        <v>0.77482224521488918</v>
      </c>
      <c r="H39">
        <f t="shared" si="18"/>
        <v>-4.4945276387402559E-3</v>
      </c>
      <c r="I39">
        <f t="shared" si="19"/>
        <v>1027.8162680226103</v>
      </c>
      <c r="J39">
        <f t="shared" si="20"/>
        <v>21513.038939556191</v>
      </c>
      <c r="K39">
        <f t="shared" si="21"/>
        <v>47.477060851559806</v>
      </c>
      <c r="L39">
        <f t="shared" si="22"/>
        <v>0.30493639828633123</v>
      </c>
      <c r="M39">
        <f t="shared" si="23"/>
        <v>23378.257696596189</v>
      </c>
      <c r="N39">
        <f t="shared" si="24"/>
        <v>3.2919319306318111</v>
      </c>
      <c r="O39">
        <f t="shared" si="25"/>
        <v>89.628135663397998</v>
      </c>
      <c r="P39">
        <f t="shared" si="26"/>
        <v>-9.2987308965967125E-7</v>
      </c>
      <c r="Q39">
        <f t="shared" si="27"/>
        <v>-2.3505898879364909E-5</v>
      </c>
      <c r="R39">
        <f t="shared" si="28"/>
        <v>24268.357848224681</v>
      </c>
      <c r="S39">
        <f t="shared" si="29"/>
        <v>1028.2370416366091</v>
      </c>
      <c r="T39">
        <f t="shared" si="30"/>
        <v>2.5378958363565289E-2</v>
      </c>
    </row>
    <row r="40" spans="1:20" x14ac:dyDescent="0.3">
      <c r="A40">
        <v>101.254</v>
      </c>
      <c r="B40">
        <f t="shared" si="0"/>
        <v>9.9293937670386576</v>
      </c>
      <c r="C40">
        <v>16.3447</v>
      </c>
      <c r="D40">
        <v>37.796199999999999</v>
      </c>
      <c r="E40">
        <v>8.1980000000000004</v>
      </c>
      <c r="F40">
        <f t="shared" si="16"/>
        <v>998.88831451634803</v>
      </c>
      <c r="G40">
        <f t="shared" si="17"/>
        <v>0.77484576232988212</v>
      </c>
      <c r="H40">
        <f t="shared" si="18"/>
        <v>-4.4950526272517135E-3</v>
      </c>
      <c r="I40">
        <f t="shared" si="19"/>
        <v>1027.8202343882979</v>
      </c>
      <c r="J40">
        <f t="shared" si="20"/>
        <v>21512.141509485165</v>
      </c>
      <c r="K40">
        <f t="shared" si="21"/>
        <v>47.480257346923935</v>
      </c>
      <c r="L40">
        <f t="shared" si="22"/>
        <v>0.30481548448222529</v>
      </c>
      <c r="M40">
        <f t="shared" si="23"/>
        <v>23377.543506027869</v>
      </c>
      <c r="N40">
        <f t="shared" si="24"/>
        <v>3.2918799386817166</v>
      </c>
      <c r="O40">
        <f t="shared" si="25"/>
        <v>89.632222769587713</v>
      </c>
      <c r="P40">
        <f t="shared" si="26"/>
        <v>-8.819481956831596E-7</v>
      </c>
      <c r="Q40">
        <f t="shared" si="27"/>
        <v>-2.3470429234355799E-5</v>
      </c>
      <c r="R40">
        <f t="shared" si="28"/>
        <v>24267.534826105275</v>
      </c>
      <c r="S40">
        <f t="shared" si="29"/>
        <v>1028.2409532369675</v>
      </c>
      <c r="T40">
        <f t="shared" si="30"/>
        <v>4.6829375605981327E-2</v>
      </c>
    </row>
    <row r="41" spans="1:20" x14ac:dyDescent="0.3">
      <c r="A41">
        <v>101.209</v>
      </c>
      <c r="B41">
        <f t="shared" si="0"/>
        <v>9.924980877478573</v>
      </c>
      <c r="C41">
        <v>16.342400000000001</v>
      </c>
      <c r="D41">
        <v>37.796399999999998</v>
      </c>
      <c r="E41">
        <v>8.1980000000000004</v>
      </c>
      <c r="F41">
        <f t="shared" si="16"/>
        <v>998.88869704761612</v>
      </c>
      <c r="G41">
        <f t="shared" si="17"/>
        <v>0.77485072601194416</v>
      </c>
      <c r="H41">
        <f t="shared" si="18"/>
        <v>-4.4951634548776962E-3</v>
      </c>
      <c r="I41">
        <f t="shared" si="19"/>
        <v>1027.8209327591396</v>
      </c>
      <c r="J41">
        <f t="shared" si="20"/>
        <v>21511.952090602965</v>
      </c>
      <c r="K41">
        <f t="shared" si="21"/>
        <v>47.480932078869245</v>
      </c>
      <c r="L41">
        <f t="shared" si="22"/>
        <v>0.30478996555601923</v>
      </c>
      <c r="M41">
        <f t="shared" si="23"/>
        <v>23377.383718052624</v>
      </c>
      <c r="N41">
        <f t="shared" si="24"/>
        <v>3.2918689705673456</v>
      </c>
      <c r="O41">
        <f t="shared" si="25"/>
        <v>89.63267431531844</v>
      </c>
      <c r="P41">
        <f t="shared" si="26"/>
        <v>-8.7183400076288398E-7</v>
      </c>
      <c r="Q41">
        <f t="shared" si="27"/>
        <v>-2.3462835634086646E-5</v>
      </c>
      <c r="R41">
        <f t="shared" si="28"/>
        <v>24266.983985417042</v>
      </c>
      <c r="S41">
        <f t="shared" si="29"/>
        <v>1028.2414743879165</v>
      </c>
      <c r="T41">
        <f t="shared" si="30"/>
        <v>1.0506086902220938E-2</v>
      </c>
    </row>
    <row r="42" spans="1:20" x14ac:dyDescent="0.3">
      <c r="A42">
        <v>101.26600000000001</v>
      </c>
      <c r="B42">
        <f t="shared" si="0"/>
        <v>9.9305705375880127</v>
      </c>
      <c r="C42">
        <v>16.340900000000001</v>
      </c>
      <c r="D42">
        <v>37.796399999999998</v>
      </c>
      <c r="E42">
        <v>8.1980000000000004</v>
      </c>
      <c r="F42">
        <f t="shared" si="16"/>
        <v>998.88894649207543</v>
      </c>
      <c r="G42">
        <f t="shared" si="17"/>
        <v>0.77485396345034308</v>
      </c>
      <c r="H42">
        <f t="shared" si="18"/>
        <v>-4.4952357431954255E-3</v>
      </c>
      <c r="I42">
        <f t="shared" si="19"/>
        <v>1027.8212877696496</v>
      </c>
      <c r="J42">
        <f t="shared" si="20"/>
        <v>21511.828546615943</v>
      </c>
      <c r="K42">
        <f t="shared" si="21"/>
        <v>47.481372166900577</v>
      </c>
      <c r="L42">
        <f t="shared" si="22"/>
        <v>0.30477332183852773</v>
      </c>
      <c r="M42">
        <f t="shared" si="23"/>
        <v>23377.272940347448</v>
      </c>
      <c r="N42">
        <f t="shared" si="24"/>
        <v>3.2918618179495001</v>
      </c>
      <c r="O42">
        <f t="shared" si="25"/>
        <v>89.632670764463711</v>
      </c>
      <c r="P42">
        <f t="shared" si="26"/>
        <v>-8.6523748579852943E-7</v>
      </c>
      <c r="Q42">
        <f t="shared" si="27"/>
        <v>-2.3457804987447552E-5</v>
      </c>
      <c r="R42">
        <f t="shared" si="28"/>
        <v>24267.374186526034</v>
      </c>
      <c r="S42">
        <f t="shared" si="29"/>
        <v>1028.24205971742</v>
      </c>
      <c r="T42">
        <f t="shared" si="30"/>
        <v>9.8930028779461825E-3</v>
      </c>
    </row>
    <row r="43" spans="1:20" x14ac:dyDescent="0.3">
      <c r="A43">
        <v>101.273</v>
      </c>
      <c r="B43">
        <f t="shared" si="0"/>
        <v>9.9312569870751357</v>
      </c>
      <c r="C43">
        <v>16.340199999999999</v>
      </c>
      <c r="D43">
        <v>37.796500000000002</v>
      </c>
      <c r="E43">
        <v>8.1989999999999998</v>
      </c>
      <c r="F43">
        <f t="shared" si="16"/>
        <v>998.88906289072077</v>
      </c>
      <c r="G43">
        <f t="shared" si="17"/>
        <v>0.7748554743236773</v>
      </c>
      <c r="H43">
        <f t="shared" si="18"/>
        <v>-4.4952694802917843E-3</v>
      </c>
      <c r="I43">
        <f t="shared" si="19"/>
        <v>1027.8215304267433</v>
      </c>
      <c r="J43">
        <f t="shared" si="20"/>
        <v>21511.770890071497</v>
      </c>
      <c r="K43">
        <f t="shared" si="21"/>
        <v>47.481577553597354</v>
      </c>
      <c r="L43">
        <f t="shared" si="22"/>
        <v>0.30476555451652682</v>
      </c>
      <c r="M43">
        <f t="shared" si="23"/>
        <v>23377.226271013576</v>
      </c>
      <c r="N43">
        <f t="shared" si="24"/>
        <v>3.2918584801963253</v>
      </c>
      <c r="O43">
        <f t="shared" si="25"/>
        <v>89.632897602773966</v>
      </c>
      <c r="P43">
        <f t="shared" si="26"/>
        <v>-8.6215903085651359E-7</v>
      </c>
      <c r="Q43">
        <f t="shared" si="27"/>
        <v>-2.3455517035264281E-5</v>
      </c>
      <c r="R43">
        <f t="shared" si="28"/>
        <v>24267.391298188428</v>
      </c>
      <c r="S43">
        <f t="shared" si="29"/>
        <v>1028.2423312747371</v>
      </c>
      <c r="T43">
        <f t="shared" si="30"/>
        <v>1.9228572005588144E-2</v>
      </c>
    </row>
    <row r="44" spans="1:20" x14ac:dyDescent="0.3">
      <c r="A44">
        <v>101.29</v>
      </c>
      <c r="B44">
        <f t="shared" si="0"/>
        <v>9.9329240786867246</v>
      </c>
      <c r="C44">
        <v>16.338699999999999</v>
      </c>
      <c r="D44">
        <v>37.796700000000001</v>
      </c>
      <c r="E44">
        <v>8.1980000000000004</v>
      </c>
      <c r="F44">
        <f t="shared" si="16"/>
        <v>998.88931229759862</v>
      </c>
      <c r="G44">
        <f t="shared" si="17"/>
        <v>0.77485871205671697</v>
      </c>
      <c r="H44">
        <f t="shared" si="18"/>
        <v>-4.4953417795298737E-3</v>
      </c>
      <c r="I44">
        <f t="shared" si="19"/>
        <v>1027.8220393936244</v>
      </c>
      <c r="J44">
        <f t="shared" si="20"/>
        <v>21511.647334582201</v>
      </c>
      <c r="K44">
        <f t="shared" si="21"/>
        <v>47.482017694267228</v>
      </c>
      <c r="L44">
        <f t="shared" si="22"/>
        <v>0.30474890971115731</v>
      </c>
      <c r="M44">
        <f t="shared" si="23"/>
        <v>23377.125542044287</v>
      </c>
      <c r="N44">
        <f t="shared" si="24"/>
        <v>3.2918513281577106</v>
      </c>
      <c r="O44">
        <f t="shared" si="25"/>
        <v>89.633351042795084</v>
      </c>
      <c r="P44">
        <f t="shared" si="26"/>
        <v>-8.5556216749796854E-7</v>
      </c>
      <c r="Q44">
        <f t="shared" si="27"/>
        <v>-2.3450605553378912E-5</v>
      </c>
      <c r="R44">
        <f t="shared" si="28"/>
        <v>24267.444499164001</v>
      </c>
      <c r="S44">
        <f t="shared" si="29"/>
        <v>1028.2429101928444</v>
      </c>
      <c r="T44">
        <f t="shared" si="30"/>
        <v>1.801562287514185E-2</v>
      </c>
    </row>
    <row r="45" spans="1:20" x14ac:dyDescent="0.3">
      <c r="A45">
        <v>101.31699999999999</v>
      </c>
      <c r="B45">
        <f t="shared" si="0"/>
        <v>9.9355718124227739</v>
      </c>
      <c r="C45">
        <v>16.338799999999999</v>
      </c>
      <c r="D45">
        <v>37.796599999999998</v>
      </c>
      <c r="E45">
        <v>8.1989999999999998</v>
      </c>
      <c r="F45">
        <f t="shared" si="16"/>
        <v>998.88929567127059</v>
      </c>
      <c r="G45">
        <f t="shared" si="17"/>
        <v>0.7748584962015973</v>
      </c>
      <c r="H45">
        <f t="shared" si="18"/>
        <v>-4.4953369593490238E-3</v>
      </c>
      <c r="I45">
        <f t="shared" si="19"/>
        <v>1027.8219387362192</v>
      </c>
      <c r="J45">
        <f t="shared" si="20"/>
        <v>21511.655571858817</v>
      </c>
      <c r="K45">
        <f t="shared" si="21"/>
        <v>47.481988350439288</v>
      </c>
      <c r="L45">
        <f t="shared" si="22"/>
        <v>0.30475001938792484</v>
      </c>
      <c r="M45">
        <f t="shared" si="23"/>
        <v>23377.127898842446</v>
      </c>
      <c r="N45">
        <f t="shared" si="24"/>
        <v>3.2918518049479979</v>
      </c>
      <c r="O45">
        <f t="shared" si="25"/>
        <v>89.633122784157607</v>
      </c>
      <c r="P45">
        <f t="shared" si="26"/>
        <v>-8.5600196577871399E-7</v>
      </c>
      <c r="Q45">
        <f t="shared" si="27"/>
        <v>-2.3450881183982892E-5</v>
      </c>
      <c r="R45">
        <f t="shared" si="28"/>
        <v>24267.681912068645</v>
      </c>
      <c r="S45">
        <f t="shared" si="29"/>
        <v>1028.2429176078529</v>
      </c>
      <c r="T45">
        <f t="shared" si="30"/>
        <v>1.6178532184213366E-3</v>
      </c>
    </row>
    <row r="46" spans="1:20" x14ac:dyDescent="0.3">
      <c r="A46">
        <v>101.32599999999999</v>
      </c>
      <c r="B46">
        <f t="shared" si="0"/>
        <v>9.9364543903347897</v>
      </c>
      <c r="C46">
        <v>16.339500000000001</v>
      </c>
      <c r="D46">
        <v>37.796700000000001</v>
      </c>
      <c r="E46">
        <v>8.1989999999999998</v>
      </c>
      <c r="F46">
        <f t="shared" si="16"/>
        <v>998.88917928378589</v>
      </c>
      <c r="G46">
        <f t="shared" si="17"/>
        <v>0.77485698524076174</v>
      </c>
      <c r="H46">
        <f t="shared" si="18"/>
        <v>-4.4953032190096498E-3</v>
      </c>
      <c r="I46">
        <f t="shared" si="19"/>
        <v>1027.8218500721912</v>
      </c>
      <c r="J46">
        <f t="shared" si="20"/>
        <v>21511.713231819129</v>
      </c>
      <c r="K46">
        <f t="shared" si="21"/>
        <v>47.481782948110208</v>
      </c>
      <c r="L46">
        <f t="shared" si="22"/>
        <v>0.30475778703299256</v>
      </c>
      <c r="M46">
        <f t="shared" si="23"/>
        <v>23377.184629478059</v>
      </c>
      <c r="N46">
        <f t="shared" si="24"/>
        <v>3.2918551425291573</v>
      </c>
      <c r="O46">
        <f t="shared" si="25"/>
        <v>89.633352936458891</v>
      </c>
      <c r="P46">
        <f t="shared" si="26"/>
        <v>-8.590805241832463E-7</v>
      </c>
      <c r="Q46">
        <f t="shared" si="27"/>
        <v>-2.3453288805762536E-5</v>
      </c>
      <c r="R46">
        <f t="shared" si="28"/>
        <v>24267.820037167447</v>
      </c>
      <c r="S46">
        <f t="shared" si="29"/>
        <v>1028.2428639211439</v>
      </c>
      <c r="T46">
        <f t="shared" si="30"/>
        <v>7.540103756974656E-3</v>
      </c>
    </row>
    <row r="47" spans="1:20" x14ac:dyDescent="0.3">
      <c r="A47">
        <v>101.32599999999999</v>
      </c>
      <c r="B47">
        <f t="shared" si="0"/>
        <v>9.9364543903347897</v>
      </c>
      <c r="C47">
        <v>16.3399</v>
      </c>
      <c r="D47">
        <v>37.796500000000002</v>
      </c>
      <c r="E47">
        <v>8.1999999999999993</v>
      </c>
      <c r="F47">
        <f t="shared" si="16"/>
        <v>998.88911277414627</v>
      </c>
      <c r="G47">
        <f t="shared" si="17"/>
        <v>0.77485612185421349</v>
      </c>
      <c r="H47">
        <f t="shared" si="18"/>
        <v>-4.4952839395437467E-3</v>
      </c>
      <c r="I47">
        <f t="shared" si="19"/>
        <v>1027.8216014246809</v>
      </c>
      <c r="J47">
        <f t="shared" si="20"/>
        <v>21511.746179601047</v>
      </c>
      <c r="K47">
        <f t="shared" si="21"/>
        <v>47.481665578860067</v>
      </c>
      <c r="L47">
        <f t="shared" si="22"/>
        <v>0.30476222561479172</v>
      </c>
      <c r="M47">
        <f t="shared" si="23"/>
        <v>23377.204114057848</v>
      </c>
      <c r="N47">
        <f t="shared" si="24"/>
        <v>3.2918570497570072</v>
      </c>
      <c r="O47">
        <f t="shared" si="25"/>
        <v>89.632896892630853</v>
      </c>
      <c r="P47">
        <f t="shared" si="26"/>
        <v>-8.6083967718813038E-7</v>
      </c>
      <c r="Q47">
        <f t="shared" si="27"/>
        <v>-2.345451084853652E-5</v>
      </c>
      <c r="R47">
        <f t="shared" si="28"/>
        <v>24267.834990167881</v>
      </c>
      <c r="S47">
        <f t="shared" si="29"/>
        <v>1028.242614912263</v>
      </c>
      <c r="T47" t="e">
        <f t="shared" si="30"/>
        <v>#DIV/0!</v>
      </c>
    </row>
    <row r="48" spans="1:20" x14ac:dyDescent="0.3">
      <c r="A48">
        <v>101.331</v>
      </c>
      <c r="B48">
        <f t="shared" si="0"/>
        <v>9.9369447113970235</v>
      </c>
      <c r="C48">
        <v>16.339099999999998</v>
      </c>
      <c r="D48">
        <v>37.796799999999998</v>
      </c>
      <c r="E48">
        <v>8.1999999999999993</v>
      </c>
      <c r="F48">
        <f t="shared" si="16"/>
        <v>998.88924579160323</v>
      </c>
      <c r="G48">
        <f t="shared" si="17"/>
        <v>0.77485784864159624</v>
      </c>
      <c r="H48">
        <f t="shared" si="18"/>
        <v>-4.4953224990050252E-3</v>
      </c>
      <c r="I48">
        <f t="shared" si="19"/>
        <v>1027.8220217260962</v>
      </c>
      <c r="J48">
        <f t="shared" si="20"/>
        <v>21511.680283479513</v>
      </c>
      <c r="K48">
        <f t="shared" si="21"/>
        <v>47.48190031991259</v>
      </c>
      <c r="L48">
        <f t="shared" si="22"/>
        <v>0.3047533483984477</v>
      </c>
      <c r="M48">
        <f t="shared" si="23"/>
        <v>23377.160115227194</v>
      </c>
      <c r="N48">
        <f t="shared" si="24"/>
        <v>3.2918532353293912</v>
      </c>
      <c r="O48">
        <f t="shared" si="25"/>
        <v>89.633580484964554</v>
      </c>
      <c r="P48">
        <f t="shared" si="26"/>
        <v>-8.5732135428651778E-7</v>
      </c>
      <c r="Q48">
        <f t="shared" si="27"/>
        <v>-2.3452006968636732E-5</v>
      </c>
      <c r="R48">
        <f t="shared" si="28"/>
        <v>24267.841733072361</v>
      </c>
      <c r="S48">
        <f t="shared" si="29"/>
        <v>1028.2430560525211</v>
      </c>
      <c r="T48">
        <f t="shared" si="30"/>
        <v>2.8998029644087986E-2</v>
      </c>
    </row>
    <row r="49" spans="1:20" x14ac:dyDescent="0.3">
      <c r="A49">
        <v>101.248</v>
      </c>
      <c r="B49">
        <f t="shared" si="0"/>
        <v>9.9288053817639792</v>
      </c>
      <c r="C49">
        <v>16.340399999999999</v>
      </c>
      <c r="D49">
        <v>37.796399999999998</v>
      </c>
      <c r="E49">
        <v>8.1999999999999993</v>
      </c>
      <c r="F49">
        <f t="shared" si="16"/>
        <v>998.88902963453438</v>
      </c>
      <c r="G49">
        <f t="shared" si="17"/>
        <v>0.7748550426411176</v>
      </c>
      <c r="H49">
        <f t="shared" si="18"/>
        <v>-4.4952598409559365E-3</v>
      </c>
      <c r="I49">
        <f t="shared" si="19"/>
        <v>1027.8214061020947</v>
      </c>
      <c r="J49">
        <f t="shared" si="20"/>
        <v>21511.787363544187</v>
      </c>
      <c r="K49">
        <f t="shared" si="21"/>
        <v>47.48151887088644</v>
      </c>
      <c r="L49">
        <f t="shared" si="22"/>
        <v>0.30476777376786723</v>
      </c>
      <c r="M49">
        <f t="shared" si="23"/>
        <v>23377.236012966114</v>
      </c>
      <c r="N49">
        <f t="shared" si="24"/>
        <v>3.2918594338313132</v>
      </c>
      <c r="O49">
        <f t="shared" si="25"/>
        <v>89.632669580872488</v>
      </c>
      <c r="P49">
        <f t="shared" si="26"/>
        <v>-8.6303859469007611E-7</v>
      </c>
      <c r="Q49">
        <f t="shared" si="27"/>
        <v>-2.3456128044579816E-5</v>
      </c>
      <c r="R49">
        <f t="shared" si="28"/>
        <v>24267.17903274986</v>
      </c>
      <c r="S49">
        <f t="shared" si="29"/>
        <v>1028.2421066601853</v>
      </c>
      <c r="T49">
        <f t="shared" si="30"/>
        <v>1.0441169840009068E-2</v>
      </c>
    </row>
    <row r="50" spans="1:20" x14ac:dyDescent="0.3">
      <c r="A50">
        <v>101.095</v>
      </c>
      <c r="B50">
        <f t="shared" si="0"/>
        <v>9.9138015572596938</v>
      </c>
      <c r="C50">
        <v>16.341000000000001</v>
      </c>
      <c r="D50">
        <v>37.796300000000002</v>
      </c>
      <c r="E50">
        <v>8.1999999999999993</v>
      </c>
      <c r="F50">
        <f t="shared" si="16"/>
        <v>998.88892986324174</v>
      </c>
      <c r="G50">
        <f t="shared" si="17"/>
        <v>0.77485374761486669</v>
      </c>
      <c r="H50">
        <f t="shared" si="18"/>
        <v>-4.4952309237426E-3</v>
      </c>
      <c r="I50">
        <f t="shared" si="19"/>
        <v>1027.8211871107528</v>
      </c>
      <c r="J50">
        <f t="shared" si="20"/>
        <v>21511.836783125724</v>
      </c>
      <c r="K50">
        <f t="shared" si="21"/>
        <v>47.48134282658193</v>
      </c>
      <c r="L50">
        <f t="shared" si="22"/>
        <v>0.30477443144277</v>
      </c>
      <c r="M50">
        <f t="shared" si="23"/>
        <v>23377.275296543448</v>
      </c>
      <c r="N50">
        <f t="shared" si="24"/>
        <v>3.2918622947784035</v>
      </c>
      <c r="O50">
        <f t="shared" si="25"/>
        <v>89.632442505854712</v>
      </c>
      <c r="P50">
        <f t="shared" si="26"/>
        <v>-8.6567726085300466E-7</v>
      </c>
      <c r="Q50">
        <f t="shared" si="27"/>
        <v>-2.3458080598268116E-5</v>
      </c>
      <c r="R50">
        <f t="shared" si="28"/>
        <v>24265.871239097622</v>
      </c>
      <c r="S50">
        <f t="shared" si="29"/>
        <v>1028.2412742300348</v>
      </c>
      <c r="T50">
        <f t="shared" si="30"/>
        <v>7.2010148581603626E-3</v>
      </c>
    </row>
    <row r="51" spans="1:20" x14ac:dyDescent="0.3">
      <c r="A51">
        <v>100.705</v>
      </c>
      <c r="B51">
        <f t="shared" si="0"/>
        <v>9.8755565144056323</v>
      </c>
      <c r="C51">
        <v>16.343599999999999</v>
      </c>
      <c r="D51">
        <v>37.7958</v>
      </c>
      <c r="E51">
        <v>8.2010000000000005</v>
      </c>
      <c r="F51">
        <f t="shared" si="16"/>
        <v>998.88849747360064</v>
      </c>
      <c r="G51">
        <f t="shared" si="17"/>
        <v>0.7748481362058588</v>
      </c>
      <c r="H51">
        <f t="shared" si="18"/>
        <v>-4.495105629584416E-3</v>
      </c>
      <c r="I51">
        <f t="shared" si="19"/>
        <v>1027.8201867863784</v>
      </c>
      <c r="J51">
        <f t="shared" si="20"/>
        <v>21512.050920146183</v>
      </c>
      <c r="K51">
        <f t="shared" si="21"/>
        <v>47.480580034283847</v>
      </c>
      <c r="L51">
        <f t="shared" si="22"/>
        <v>0.30480327999596318</v>
      </c>
      <c r="M51">
        <f t="shared" si="23"/>
        <v>23377.442160577633</v>
      </c>
      <c r="N51">
        <f t="shared" si="24"/>
        <v>3.2918746929459606</v>
      </c>
      <c r="O51">
        <f t="shared" si="25"/>
        <v>89.631306184218971</v>
      </c>
      <c r="P51">
        <f t="shared" si="26"/>
        <v>-8.7711104170446392E-7</v>
      </c>
      <c r="Q51">
        <f t="shared" si="27"/>
        <v>-2.3466501353281083E-5</v>
      </c>
      <c r="R51">
        <f t="shared" si="28"/>
        <v>24262.598901651407</v>
      </c>
      <c r="S51">
        <f t="shared" si="29"/>
        <v>1028.2387087064451</v>
      </c>
      <c r="T51">
        <f t="shared" si="30"/>
        <v>7.9181142873406361E-3</v>
      </c>
    </row>
    <row r="52" spans="1:20" x14ac:dyDescent="0.3">
      <c r="A52">
        <v>99.516999999999996</v>
      </c>
      <c r="B52">
        <f t="shared" si="0"/>
        <v>9.7590562300194161</v>
      </c>
      <c r="C52">
        <v>16.348299999999998</v>
      </c>
      <c r="D52">
        <v>37.795099999999998</v>
      </c>
      <c r="E52">
        <v>8.202</v>
      </c>
      <c r="F52">
        <f t="shared" si="16"/>
        <v>998.88771565082345</v>
      </c>
      <c r="G52">
        <f t="shared" si="17"/>
        <v>0.77483799403646292</v>
      </c>
      <c r="H52">
        <f t="shared" si="18"/>
        <v>-4.4948791930677938E-3</v>
      </c>
      <c r="I52">
        <f t="shared" si="19"/>
        <v>1027.8185353114766</v>
      </c>
      <c r="J52">
        <f t="shared" si="20"/>
        <v>21512.437954200421</v>
      </c>
      <c r="K52">
        <f t="shared" si="21"/>
        <v>47.479201414131026</v>
      </c>
      <c r="L52">
        <f t="shared" si="22"/>
        <v>0.30485542364834128</v>
      </c>
      <c r="M52">
        <f t="shared" si="23"/>
        <v>23377.754001448633</v>
      </c>
      <c r="N52">
        <f t="shared" si="24"/>
        <v>3.2918971080289792</v>
      </c>
      <c r="O52">
        <f t="shared" si="25"/>
        <v>89.629717844537566</v>
      </c>
      <c r="P52">
        <f t="shared" si="26"/>
        <v>-8.97777988275563E-7</v>
      </c>
      <c r="Q52">
        <f t="shared" si="27"/>
        <v>-2.3481843394657665E-5</v>
      </c>
      <c r="R52">
        <f t="shared" si="28"/>
        <v>24252.453221382773</v>
      </c>
      <c r="S52">
        <f t="shared" si="29"/>
        <v>1028.2322904334126</v>
      </c>
      <c r="T52">
        <f t="shared" si="30"/>
        <v>7.1757664024888557E-3</v>
      </c>
    </row>
    <row r="53" spans="1:20" x14ac:dyDescent="0.3">
      <c r="A53">
        <v>98.292000000000002</v>
      </c>
      <c r="B53">
        <f t="shared" si="0"/>
        <v>9.6389275697726866</v>
      </c>
      <c r="C53">
        <v>16.406400000000001</v>
      </c>
      <c r="D53">
        <v>37.785400000000003</v>
      </c>
      <c r="E53">
        <v>8.2029999999999994</v>
      </c>
      <c r="F53">
        <f t="shared" si="16"/>
        <v>998.87803022685262</v>
      </c>
      <c r="G53">
        <f t="shared" si="17"/>
        <v>0.77471278231371421</v>
      </c>
      <c r="H53">
        <f t="shared" si="18"/>
        <v>-4.4920860894044155E-3</v>
      </c>
      <c r="I53">
        <f t="shared" si="19"/>
        <v>1027.7972993642154</v>
      </c>
      <c r="J53">
        <f t="shared" si="20"/>
        <v>21517.21599794854</v>
      </c>
      <c r="K53">
        <f t="shared" si="21"/>
        <v>47.462188405381788</v>
      </c>
      <c r="L53">
        <f t="shared" si="22"/>
        <v>0.30549940653496327</v>
      </c>
      <c r="M53">
        <f t="shared" si="23"/>
        <v>23381.550961474655</v>
      </c>
      <c r="N53">
        <f t="shared" si="24"/>
        <v>3.2921745166627709</v>
      </c>
      <c r="O53">
        <f t="shared" si="25"/>
        <v>89.607691492440296</v>
      </c>
      <c r="P53">
        <f t="shared" si="26"/>
        <v>-1.1530640228044858E-6</v>
      </c>
      <c r="Q53">
        <f t="shared" si="27"/>
        <v>-2.3670667019314208E-5</v>
      </c>
      <c r="R53">
        <f t="shared" si="28"/>
        <v>24245.270810248607</v>
      </c>
      <c r="S53">
        <f t="shared" si="29"/>
        <v>1028.206072024773</v>
      </c>
      <c r="T53">
        <f t="shared" si="30"/>
        <v>1.4282626373630576E-2</v>
      </c>
    </row>
    <row r="54" spans="1:20" x14ac:dyDescent="0.3">
      <c r="A54">
        <v>98.304000000000002</v>
      </c>
      <c r="B54">
        <f t="shared" si="0"/>
        <v>9.6401043403220434</v>
      </c>
      <c r="C54">
        <v>16.439499999999999</v>
      </c>
      <c r="D54">
        <v>37.780200000000001</v>
      </c>
      <c r="E54">
        <v>8.2029999999999994</v>
      </c>
      <c r="F54">
        <f t="shared" si="16"/>
        <v>998.87249520321643</v>
      </c>
      <c r="G54">
        <f t="shared" si="17"/>
        <v>0.77464158278609085</v>
      </c>
      <c r="H54">
        <f t="shared" si="18"/>
        <v>-4.4904998323496504E-3</v>
      </c>
      <c r="I54">
        <f t="shared" si="19"/>
        <v>1027.7854397862577</v>
      </c>
      <c r="J54">
        <f t="shared" si="20"/>
        <v>21519.932829231624</v>
      </c>
      <c r="K54">
        <f t="shared" si="21"/>
        <v>47.452520012167376</v>
      </c>
      <c r="L54">
        <f t="shared" si="22"/>
        <v>0.30586579077599252</v>
      </c>
      <c r="M54">
        <f t="shared" si="23"/>
        <v>23383.726149548704</v>
      </c>
      <c r="N54">
        <f t="shared" si="24"/>
        <v>3.2923328230428712</v>
      </c>
      <c r="O54">
        <f t="shared" si="25"/>
        <v>89.595888293237707</v>
      </c>
      <c r="P54">
        <f t="shared" si="26"/>
        <v>-1.2983430168832454E-6</v>
      </c>
      <c r="Q54">
        <f t="shared" si="27"/>
        <v>-2.3778266146205513E-5</v>
      </c>
      <c r="R54">
        <f t="shared" si="28"/>
        <v>24247.437651406755</v>
      </c>
      <c r="S54">
        <f t="shared" si="29"/>
        <v>1028.1942211064154</v>
      </c>
      <c r="T54">
        <f t="shared" si="30"/>
        <v>9.7019903568032237E-2</v>
      </c>
    </row>
    <row r="55" spans="1:20" x14ac:dyDescent="0.3">
      <c r="A55">
        <v>99.484999999999999</v>
      </c>
      <c r="B55">
        <f t="shared" si="0"/>
        <v>9.7559181752211348</v>
      </c>
      <c r="C55">
        <v>16.440300000000001</v>
      </c>
      <c r="D55">
        <v>37.780700000000003</v>
      </c>
      <c r="E55">
        <v>8.2029999999999994</v>
      </c>
      <c r="F55">
        <f t="shared" si="16"/>
        <v>998.87236127210281</v>
      </c>
      <c r="G55">
        <f t="shared" si="17"/>
        <v>0.77463986315890843</v>
      </c>
      <c r="H55">
        <f t="shared" si="18"/>
        <v>-4.4904615386833144E-3</v>
      </c>
      <c r="I55">
        <f t="shared" si="19"/>
        <v>1027.7856346522153</v>
      </c>
      <c r="J55">
        <f t="shared" si="20"/>
        <v>21519.998445637077</v>
      </c>
      <c r="K55">
        <f t="shared" si="21"/>
        <v>47.452286550844036</v>
      </c>
      <c r="L55">
        <f t="shared" si="22"/>
        <v>0.30587464151404531</v>
      </c>
      <c r="M55">
        <f t="shared" si="23"/>
        <v>23383.810137247288</v>
      </c>
      <c r="N55">
        <f t="shared" si="24"/>
        <v>3.2923366515549093</v>
      </c>
      <c r="O55">
        <f t="shared" si="25"/>
        <v>89.597032665380965</v>
      </c>
      <c r="P55">
        <f t="shared" si="26"/>
        <v>-1.3018528600811651E-6</v>
      </c>
      <c r="Q55">
        <f t="shared" si="27"/>
        <v>-2.3781237479559355E-5</v>
      </c>
      <c r="R55">
        <f t="shared" si="28"/>
        <v>24257.909193224179</v>
      </c>
      <c r="S55">
        <f t="shared" si="29"/>
        <v>1028.1991503719321</v>
      </c>
      <c r="T55">
        <f t="shared" si="30"/>
        <v>6.3072576882363188E-3</v>
      </c>
    </row>
    <row r="56" spans="1:20" x14ac:dyDescent="0.3">
      <c r="A56">
        <v>100.685</v>
      </c>
      <c r="B56">
        <f t="shared" si="0"/>
        <v>9.873595230156706</v>
      </c>
      <c r="C56">
        <v>16.3794</v>
      </c>
      <c r="D56">
        <v>37.791600000000003</v>
      </c>
      <c r="E56">
        <v>8.202</v>
      </c>
      <c r="F56">
        <f t="shared" si="16"/>
        <v>998.88253597558526</v>
      </c>
      <c r="G56">
        <f t="shared" si="17"/>
        <v>0.7747709327637694</v>
      </c>
      <c r="H56">
        <f t="shared" si="18"/>
        <v>-4.4933827000180563E-3</v>
      </c>
      <c r="I56">
        <f t="shared" si="19"/>
        <v>1027.8084742769124</v>
      </c>
      <c r="J56">
        <f t="shared" si="20"/>
        <v>21514.997026973972</v>
      </c>
      <c r="K56">
        <f t="shared" si="21"/>
        <v>47.470087931639355</v>
      </c>
      <c r="L56">
        <f t="shared" si="22"/>
        <v>0.30520027578714126</v>
      </c>
      <c r="M56">
        <f t="shared" si="23"/>
        <v>23379.872761921317</v>
      </c>
      <c r="N56">
        <f t="shared" si="24"/>
        <v>3.2920455267908966</v>
      </c>
      <c r="O56">
        <f t="shared" si="25"/>
        <v>89.621794177683043</v>
      </c>
      <c r="P56">
        <f t="shared" si="26"/>
        <v>-1.0344728414686846E-6</v>
      </c>
      <c r="Q56">
        <f t="shared" si="27"/>
        <v>-2.3583974449998134E-5</v>
      </c>
      <c r="R56">
        <f t="shared" si="28"/>
        <v>24264.759782280438</v>
      </c>
      <c r="S56">
        <f t="shared" si="29"/>
        <v>1028.2268709979226</v>
      </c>
      <c r="T56">
        <f t="shared" si="30"/>
        <v>1.4838139742916541E-2</v>
      </c>
    </row>
    <row r="57" spans="1:20" x14ac:dyDescent="0.3">
      <c r="A57">
        <v>100.989</v>
      </c>
      <c r="B57">
        <f t="shared" si="0"/>
        <v>9.9034067507403858</v>
      </c>
      <c r="C57">
        <v>16.385400000000001</v>
      </c>
      <c r="D57">
        <v>37.790199999999999</v>
      </c>
      <c r="E57">
        <v>8.202</v>
      </c>
      <c r="F57">
        <f t="shared" si="16"/>
        <v>998.8815354147149</v>
      </c>
      <c r="G57">
        <f t="shared" si="17"/>
        <v>0.77475800482547008</v>
      </c>
      <c r="H57">
        <f t="shared" si="18"/>
        <v>-4.4930943558465358E-3</v>
      </c>
      <c r="I57">
        <f t="shared" si="19"/>
        <v>1027.8059743572953</v>
      </c>
      <c r="J57">
        <f t="shared" si="20"/>
        <v>21515.490351031065</v>
      </c>
      <c r="K57">
        <f t="shared" si="21"/>
        <v>47.468331477604579</v>
      </c>
      <c r="L57">
        <f t="shared" si="22"/>
        <v>0.30526677005523728</v>
      </c>
      <c r="M57">
        <f t="shared" si="23"/>
        <v>23380.244758406163</v>
      </c>
      <c r="N57">
        <f t="shared" si="24"/>
        <v>3.292074180159728</v>
      </c>
      <c r="O57">
        <f t="shared" si="25"/>
        <v>89.618609465643459</v>
      </c>
      <c r="P57">
        <f t="shared" si="26"/>
        <v>-1.0608330884830729E-6</v>
      </c>
      <c r="Q57">
        <f t="shared" si="27"/>
        <v>-2.3603233052117902E-5</v>
      </c>
      <c r="R57">
        <f t="shared" si="28"/>
        <v>24267.771985434916</v>
      </c>
      <c r="S57">
        <f t="shared" si="29"/>
        <v>1028.2255817350781</v>
      </c>
      <c r="T57">
        <f t="shared" si="30"/>
        <v>6.3577401998535605E-3</v>
      </c>
    </row>
    <row r="58" spans="1:20" x14ac:dyDescent="0.3">
      <c r="A58">
        <v>100.964</v>
      </c>
      <c r="B58">
        <f t="shared" si="0"/>
        <v>9.9009551454292275</v>
      </c>
      <c r="C58">
        <v>16.353100000000001</v>
      </c>
      <c r="D58">
        <v>37.795299999999997</v>
      </c>
      <c r="E58">
        <v>8.202</v>
      </c>
      <c r="F58">
        <f t="shared" si="16"/>
        <v>998.88691693391354</v>
      </c>
      <c r="G58">
        <f t="shared" si="17"/>
        <v>0.77482763811142485</v>
      </c>
      <c r="H58">
        <f t="shared" si="18"/>
        <v>-4.4946480142027054E-3</v>
      </c>
      <c r="I58">
        <f t="shared" si="19"/>
        <v>1027.8175528871052</v>
      </c>
      <c r="J58">
        <f t="shared" si="20"/>
        <v>21512.83314356241</v>
      </c>
      <c r="K58">
        <f t="shared" si="21"/>
        <v>47.477793825253251</v>
      </c>
      <c r="L58">
        <f t="shared" si="22"/>
        <v>0.30490866922388377</v>
      </c>
      <c r="M58">
        <f t="shared" si="23"/>
        <v>23378.11842067105</v>
      </c>
      <c r="N58">
        <f t="shared" si="24"/>
        <v>3.2919200040299961</v>
      </c>
      <c r="O58">
        <f t="shared" si="25"/>
        <v>89.630186200512156</v>
      </c>
      <c r="P58">
        <f t="shared" si="26"/>
        <v>-9.1888225002693606E-7</v>
      </c>
      <c r="Q58">
        <f t="shared" si="27"/>
        <v>-2.3498055847973968E-5</v>
      </c>
      <c r="R58">
        <f t="shared" si="28"/>
        <v>24265.540570429923</v>
      </c>
      <c r="S58">
        <f t="shared" si="29"/>
        <v>1028.2370996667501</v>
      </c>
      <c r="T58">
        <f t="shared" si="30"/>
        <v>6.6264915372030386E-2</v>
      </c>
    </row>
    <row r="59" spans="1:20" x14ac:dyDescent="0.3">
      <c r="A59">
        <v>101.078</v>
      </c>
      <c r="B59">
        <f t="shared" si="0"/>
        <v>9.9121344656481067</v>
      </c>
      <c r="C59">
        <v>16.345199999999998</v>
      </c>
      <c r="D59">
        <v>37.796100000000003</v>
      </c>
      <c r="E59">
        <v>8.202</v>
      </c>
      <c r="F59">
        <f t="shared" si="16"/>
        <v>998.88823134940537</v>
      </c>
      <c r="G59">
        <f t="shared" si="17"/>
        <v>0.77484468333105672</v>
      </c>
      <c r="H59">
        <f t="shared" si="18"/>
        <v>-4.4950285366059835E-3</v>
      </c>
      <c r="I59">
        <f t="shared" si="19"/>
        <v>1027.8200390457264</v>
      </c>
      <c r="J59">
        <f t="shared" si="20"/>
        <v>21512.182685063315</v>
      </c>
      <c r="K59">
        <f t="shared" si="21"/>
        <v>47.480110677231096</v>
      </c>
      <c r="L59">
        <f t="shared" si="22"/>
        <v>0.3048210318441168</v>
      </c>
      <c r="M59">
        <f t="shared" si="23"/>
        <v>23377.575397955654</v>
      </c>
      <c r="N59">
        <f t="shared" si="24"/>
        <v>3.2918823231772638</v>
      </c>
      <c r="O59">
        <f t="shared" si="25"/>
        <v>89.631995457999622</v>
      </c>
      <c r="P59">
        <f t="shared" si="26"/>
        <v>-8.8414685980750486E-7</v>
      </c>
      <c r="Q59">
        <f t="shared" si="27"/>
        <v>-2.3472046156657074E-5</v>
      </c>
      <c r="R59">
        <f t="shared" si="28"/>
        <v>24266.017483221556</v>
      </c>
      <c r="S59">
        <f t="shared" si="29"/>
        <v>1028.2400524933523</v>
      </c>
      <c r="T59">
        <f t="shared" si="30"/>
        <v>1.5712030960750332E-2</v>
      </c>
    </row>
    <row r="60" spans="1:20" x14ac:dyDescent="0.3">
      <c r="A60">
        <v>101.179</v>
      </c>
      <c r="B60">
        <f t="shared" si="0"/>
        <v>9.9220389511051845</v>
      </c>
      <c r="C60">
        <v>16.343399999999999</v>
      </c>
      <c r="D60">
        <v>37.796199999999999</v>
      </c>
      <c r="E60">
        <v>8.202</v>
      </c>
      <c r="F60">
        <f t="shared" si="16"/>
        <v>998.88853073707537</v>
      </c>
      <c r="G60">
        <f t="shared" si="17"/>
        <v>0.77484856783127853</v>
      </c>
      <c r="H60">
        <f t="shared" si="18"/>
        <v>-4.4951152668023762E-3</v>
      </c>
      <c r="I60">
        <f t="shared" si="19"/>
        <v>1027.8205420910281</v>
      </c>
      <c r="J60">
        <f t="shared" si="20"/>
        <v>21512.034448904182</v>
      </c>
      <c r="K60">
        <f t="shared" si="21"/>
        <v>47.480638706786408</v>
      </c>
      <c r="L60">
        <f t="shared" si="22"/>
        <v>0.30480106095560522</v>
      </c>
      <c r="M60">
        <f t="shared" si="23"/>
        <v>23377.447507866222</v>
      </c>
      <c r="N60">
        <f t="shared" si="24"/>
        <v>3.2918737391986399</v>
      </c>
      <c r="O60">
        <f t="shared" si="25"/>
        <v>89.63221969199536</v>
      </c>
      <c r="P60">
        <f t="shared" si="26"/>
        <v>-8.7623154543827576E-7</v>
      </c>
      <c r="Q60">
        <f t="shared" si="27"/>
        <v>-2.3466069711905951E-5</v>
      </c>
      <c r="R60">
        <f t="shared" si="28"/>
        <v>24266.779572763407</v>
      </c>
      <c r="S60">
        <f t="shared" si="29"/>
        <v>1028.2409623964679</v>
      </c>
      <c r="T60">
        <f t="shared" si="30"/>
        <v>9.2662172139392762E-3</v>
      </c>
    </row>
    <row r="61" spans="1:20" x14ac:dyDescent="0.3">
      <c r="A61">
        <v>101.145</v>
      </c>
      <c r="B61">
        <f t="shared" si="0"/>
        <v>9.9187047678820086</v>
      </c>
      <c r="C61">
        <v>16.3443</v>
      </c>
      <c r="D61">
        <v>37.795900000000003</v>
      </c>
      <c r="E61">
        <v>8.202</v>
      </c>
      <c r="F61">
        <f t="shared" si="16"/>
        <v>998.88838104785214</v>
      </c>
      <c r="G61">
        <f t="shared" si="17"/>
        <v>0.7748466255450116</v>
      </c>
      <c r="H61">
        <f t="shared" si="18"/>
        <v>-4.4950719003639533E-3</v>
      </c>
      <c r="I61">
        <f t="shared" si="19"/>
        <v>1027.8200980929448</v>
      </c>
      <c r="J61">
        <f t="shared" si="20"/>
        <v>21512.108568395295</v>
      </c>
      <c r="K61">
        <f t="shared" si="21"/>
        <v>47.480374685549123</v>
      </c>
      <c r="L61">
        <f t="shared" si="22"/>
        <v>0.30481104653337332</v>
      </c>
      <c r="M61">
        <f t="shared" si="23"/>
        <v>23377.498881282645</v>
      </c>
      <c r="N61">
        <f t="shared" si="24"/>
        <v>3.2918780311168705</v>
      </c>
      <c r="O61">
        <f t="shared" si="25"/>
        <v>89.631536336704841</v>
      </c>
      <c r="P61">
        <f t="shared" si="26"/>
        <v>-8.8018924538037148E-7</v>
      </c>
      <c r="Q61">
        <f t="shared" si="27"/>
        <v>-2.3468908569670925E-5</v>
      </c>
      <c r="R61">
        <f t="shared" si="28"/>
        <v>24266.525319210356</v>
      </c>
      <c r="S61">
        <f t="shared" si="29"/>
        <v>1028.2403812871082</v>
      </c>
      <c r="T61">
        <f t="shared" si="30"/>
        <v>1.2763071046983864E-2</v>
      </c>
    </row>
    <row r="62" spans="1:20" x14ac:dyDescent="0.3">
      <c r="A62">
        <v>101.19499999999999</v>
      </c>
      <c r="B62">
        <f t="shared" si="0"/>
        <v>9.9236079785043234</v>
      </c>
      <c r="C62">
        <v>16.344200000000001</v>
      </c>
      <c r="D62">
        <v>37.795999999999999</v>
      </c>
      <c r="E62">
        <v>8.2029999999999994</v>
      </c>
      <c r="F62">
        <f t="shared" si="16"/>
        <v>998.88839768044363</v>
      </c>
      <c r="G62">
        <f t="shared" si="17"/>
        <v>0.77484684135102577</v>
      </c>
      <c r="H62">
        <f t="shared" si="18"/>
        <v>-4.4950767187247435E-3</v>
      </c>
      <c r="I62">
        <f t="shared" si="19"/>
        <v>1027.8201987540886</v>
      </c>
      <c r="J62">
        <f t="shared" si="20"/>
        <v>21512.100333035702</v>
      </c>
      <c r="K62">
        <f t="shared" si="21"/>
        <v>47.480404020604162</v>
      </c>
      <c r="L62">
        <f t="shared" si="22"/>
        <v>0.30480993703791887</v>
      </c>
      <c r="M62">
        <f t="shared" si="23"/>
        <v>23377.496525990991</v>
      </c>
      <c r="N62">
        <f t="shared" si="24"/>
        <v>3.2918775542300462</v>
      </c>
      <c r="O62">
        <f t="shared" si="25"/>
        <v>89.631764595271591</v>
      </c>
      <c r="P62">
        <f t="shared" si="26"/>
        <v>-8.7974950516531513E-7</v>
      </c>
      <c r="Q62">
        <f t="shared" si="27"/>
        <v>-2.3468632988663109E-5</v>
      </c>
      <c r="R62">
        <f t="shared" si="28"/>
        <v>24266.964709112119</v>
      </c>
      <c r="S62">
        <f t="shared" si="29"/>
        <v>1028.2406822204066</v>
      </c>
      <c r="T62">
        <f t="shared" si="30"/>
        <v>7.5738337339691444E-3</v>
      </c>
    </row>
    <row r="63" spans="1:20" x14ac:dyDescent="0.3">
      <c r="A63">
        <v>101.17700000000001</v>
      </c>
      <c r="B63">
        <f t="shared" si="0"/>
        <v>9.9218428226802917</v>
      </c>
      <c r="C63">
        <v>16.3432</v>
      </c>
      <c r="D63">
        <v>37.796100000000003</v>
      </c>
      <c r="E63">
        <v>8.2029999999999994</v>
      </c>
      <c r="F63">
        <f t="shared" si="16"/>
        <v>998.88856400009445</v>
      </c>
      <c r="G63">
        <f t="shared" si="17"/>
        <v>0.77484899946026953</v>
      </c>
      <c r="H63">
        <f t="shared" si="18"/>
        <v>-4.4951249041527037E-3</v>
      </c>
      <c r="I63">
        <f t="shared" si="19"/>
        <v>1027.8205124368337</v>
      </c>
      <c r="J63">
        <f t="shared" si="20"/>
        <v>21512.017977522773</v>
      </c>
      <c r="K63">
        <f t="shared" si="21"/>
        <v>47.480697379926958</v>
      </c>
      <c r="L63">
        <f t="shared" si="22"/>
        <v>0.30479884190206086</v>
      </c>
      <c r="M63">
        <f t="shared" si="23"/>
        <v>23377.427709325708</v>
      </c>
      <c r="N63">
        <f t="shared" si="24"/>
        <v>3.2918727854583398</v>
      </c>
      <c r="O63">
        <f t="shared" si="25"/>
        <v>89.631990723213264</v>
      </c>
      <c r="P63">
        <f t="shared" si="26"/>
        <v>-8.7535204494911674E-7</v>
      </c>
      <c r="Q63">
        <f t="shared" si="27"/>
        <v>-2.3465339229910641E-5</v>
      </c>
      <c r="R63">
        <f t="shared" si="28"/>
        <v>24266.739923167799</v>
      </c>
      <c r="S63">
        <f t="shared" si="29"/>
        <v>1028.2409251035135</v>
      </c>
      <c r="T63">
        <f t="shared" si="30"/>
        <v>1.1340390186583707E-2</v>
      </c>
    </row>
    <row r="64" spans="1:20" x14ac:dyDescent="0.3">
      <c r="A64">
        <v>101.19199999999999</v>
      </c>
      <c r="B64">
        <f t="shared" si="0"/>
        <v>9.9233137858669842</v>
      </c>
      <c r="C64">
        <v>16.3428</v>
      </c>
      <c r="D64">
        <v>37.796100000000003</v>
      </c>
      <c r="E64">
        <v>8.2029999999999994</v>
      </c>
      <c r="F64">
        <f t="shared" si="16"/>
        <v>998.88863052476643</v>
      </c>
      <c r="G64">
        <f t="shared" si="17"/>
        <v>0.77484986272896461</v>
      </c>
      <c r="H64">
        <f t="shared" si="18"/>
        <v>-4.4951441792504647E-3</v>
      </c>
      <c r="I64">
        <f t="shared" si="19"/>
        <v>1027.82060711084</v>
      </c>
      <c r="J64">
        <f t="shared" si="20"/>
        <v>21511.985034341698</v>
      </c>
      <c r="K64">
        <f t="shared" si="21"/>
        <v>47.480814728122084</v>
      </c>
      <c r="L64">
        <f t="shared" si="22"/>
        <v>0.30479440375541283</v>
      </c>
      <c r="M64">
        <f t="shared" si="23"/>
        <v>23377.398170179349</v>
      </c>
      <c r="N64">
        <f t="shared" si="24"/>
        <v>3.2918708779988011</v>
      </c>
      <c r="O64">
        <f t="shared" si="25"/>
        <v>89.631989776281912</v>
      </c>
      <c r="P64">
        <f t="shared" si="26"/>
        <v>-8.7359303130191157E-7</v>
      </c>
      <c r="Q64">
        <f t="shared" si="27"/>
        <v>-2.3463997786332892E-5</v>
      </c>
      <c r="R64">
        <f t="shared" si="28"/>
        <v>24266.842219430553</v>
      </c>
      <c r="S64">
        <f t="shared" si="29"/>
        <v>1028.2410803968173</v>
      </c>
      <c r="T64">
        <f t="shared" si="30"/>
        <v>9.9333627994669799E-3</v>
      </c>
    </row>
    <row r="65" spans="1:20" x14ac:dyDescent="0.3">
      <c r="A65">
        <v>101.19499999999999</v>
      </c>
      <c r="B65">
        <f t="shared" si="0"/>
        <v>9.9236079785043234</v>
      </c>
      <c r="C65">
        <v>16.343</v>
      </c>
      <c r="D65">
        <v>37.795999999999999</v>
      </c>
      <c r="E65">
        <v>8.2029999999999994</v>
      </c>
      <c r="F65">
        <f t="shared" si="16"/>
        <v>998.88859726265821</v>
      </c>
      <c r="G65">
        <f t="shared" si="17"/>
        <v>0.77484943109283144</v>
      </c>
      <c r="H65">
        <f t="shared" si="18"/>
        <v>-4.4951345416354002E-3</v>
      </c>
      <c r="I65">
        <f t="shared" si="19"/>
        <v>1027.8204827822242</v>
      </c>
      <c r="J65">
        <f t="shared" si="20"/>
        <v>21512.00150600194</v>
      </c>
      <c r="K65">
        <f t="shared" si="21"/>
        <v>47.480756053705512</v>
      </c>
      <c r="L65">
        <f t="shared" si="22"/>
        <v>0.30479662283532999</v>
      </c>
      <c r="M65">
        <f t="shared" si="23"/>
        <v>23377.407910659553</v>
      </c>
      <c r="N65">
        <f t="shared" si="24"/>
        <v>3.2918718317250604</v>
      </c>
      <c r="O65">
        <f t="shared" si="25"/>
        <v>89.631761754431025</v>
      </c>
      <c r="P65">
        <f t="shared" si="26"/>
        <v>-8.7447254023699534E-7</v>
      </c>
      <c r="Q65">
        <f t="shared" si="27"/>
        <v>-2.3464608741958145E-5</v>
      </c>
      <c r="R65">
        <f t="shared" si="28"/>
        <v>24266.876065985594</v>
      </c>
      <c r="S65">
        <f t="shared" si="29"/>
        <v>1028.2409679013283</v>
      </c>
      <c r="T65">
        <f t="shared" si="30"/>
        <v>1.8904818526356473E-2</v>
      </c>
    </row>
    <row r="66" spans="1:20" x14ac:dyDescent="0.3">
      <c r="A66">
        <v>101.16800000000001</v>
      </c>
      <c r="B66">
        <f t="shared" ref="B66:B129" si="31">A66/10.1974</f>
        <v>9.9209602447682741</v>
      </c>
      <c r="C66">
        <v>16.345700000000001</v>
      </c>
      <c r="D66">
        <v>37.7956</v>
      </c>
      <c r="E66">
        <v>8.2029999999999994</v>
      </c>
      <c r="F66">
        <f t="shared" si="16"/>
        <v>998.88814817961611</v>
      </c>
      <c r="G66">
        <f t="shared" si="17"/>
        <v>0.77484360435454935</v>
      </c>
      <c r="H66">
        <f t="shared" si="18"/>
        <v>-4.4950044467875544E-3</v>
      </c>
      <c r="I66">
        <f t="shared" si="19"/>
        <v>1027.8195357358743</v>
      </c>
      <c r="J66">
        <f t="shared" si="20"/>
        <v>21512.223859770151</v>
      </c>
      <c r="K66">
        <f t="shared" si="21"/>
        <v>47.479964011525581</v>
      </c>
      <c r="L66">
        <f t="shared" si="22"/>
        <v>0.30482657912359334</v>
      </c>
      <c r="M66">
        <f t="shared" si="23"/>
        <v>23377.587172764564</v>
      </c>
      <c r="N66">
        <f t="shared" si="24"/>
        <v>3.2918847077166884</v>
      </c>
      <c r="O66">
        <f t="shared" si="25"/>
        <v>89.630854165240649</v>
      </c>
      <c r="P66">
        <f t="shared" si="26"/>
        <v>-8.8634549753837294E-7</v>
      </c>
      <c r="Q66">
        <f t="shared" si="27"/>
        <v>-2.347342400686404E-5</v>
      </c>
      <c r="R66">
        <f t="shared" si="28"/>
        <v>24266.809003260165</v>
      </c>
      <c r="S66">
        <f t="shared" si="29"/>
        <v>1028.2399093936472</v>
      </c>
      <c r="T66">
        <f t="shared" si="30"/>
        <v>1.9329959075564167E-2</v>
      </c>
    </row>
    <row r="67" spans="1:20" x14ac:dyDescent="0.3">
      <c r="A67">
        <v>101.09099999999999</v>
      </c>
      <c r="B67">
        <f t="shared" si="31"/>
        <v>9.9134093004099082</v>
      </c>
      <c r="C67">
        <v>16.3446</v>
      </c>
      <c r="D67">
        <v>37.7958</v>
      </c>
      <c r="E67">
        <v>8.2029999999999994</v>
      </c>
      <c r="F67">
        <f t="shared" si="16"/>
        <v>998.88833114939484</v>
      </c>
      <c r="G67">
        <f t="shared" si="17"/>
        <v>0.77484597813232536</v>
      </c>
      <c r="H67">
        <f t="shared" si="18"/>
        <v>-4.4950574454801365E-3</v>
      </c>
      <c r="I67">
        <f t="shared" si="19"/>
        <v>1027.8199500922169</v>
      </c>
      <c r="J67">
        <f t="shared" si="20"/>
        <v>21512.133274264979</v>
      </c>
      <c r="K67">
        <f t="shared" si="21"/>
        <v>47.480286681340985</v>
      </c>
      <c r="L67">
        <f t="shared" si="22"/>
        <v>0.30481437499995723</v>
      </c>
      <c r="M67">
        <f t="shared" si="23"/>
        <v>23377.516005245823</v>
      </c>
      <c r="N67">
        <f t="shared" si="24"/>
        <v>3.2918794617878726</v>
      </c>
      <c r="O67">
        <f t="shared" si="25"/>
        <v>89.631308551625793</v>
      </c>
      <c r="P67">
        <f t="shared" si="26"/>
        <v>-8.8150845969107579E-7</v>
      </c>
      <c r="Q67">
        <f t="shared" si="27"/>
        <v>-2.3469854837071357E-5</v>
      </c>
      <c r="R67">
        <f t="shared" si="28"/>
        <v>24266.065546533384</v>
      </c>
      <c r="S67">
        <f t="shared" si="29"/>
        <v>1028.240016712625</v>
      </c>
      <c r="T67">
        <f t="shared" si="30"/>
        <v>3.6446739962854029E-3</v>
      </c>
    </row>
    <row r="68" spans="1:20" x14ac:dyDescent="0.3">
      <c r="A68">
        <v>101.122</v>
      </c>
      <c r="B68">
        <f t="shared" si="31"/>
        <v>9.9164492909957431</v>
      </c>
      <c r="C68">
        <v>16.344100000000001</v>
      </c>
      <c r="D68">
        <v>37.7958</v>
      </c>
      <c r="E68">
        <v>8.2029999999999994</v>
      </c>
      <c r="F68">
        <f t="shared" ref="F68:F131" si="32">999.842594+C68*(0.06793953)+(-0.00909529)*(C68^2)+(0.0001001685)*(C68^3)+(-0.000001120083)*(C68^4)+(0.000000006536332)*(C68^5)</f>
        <v>998.88841431292099</v>
      </c>
      <c r="G68">
        <f t="shared" ref="G68:G131" si="33">0.82449+C68*(-0.0040899)+(0.000076438)*(C68^2)+(-0.00000082467)*(C68^3)+(0.0000000053875)*(C68^4)</f>
        <v>0.77484705715793278</v>
      </c>
      <c r="H68">
        <f t="shared" ref="H68:H131" si="34">-0.0057246+C68*(0.00010227)+(-0.0000016546)*(C68^2)</f>
        <v>-4.4950815371186262E-3</v>
      </c>
      <c r="I68">
        <f t="shared" ref="I68:I131" si="35">F68+G68*D68+H68*(D68^1.5)+(0.00048314)*D68^2</f>
        <v>1027.8200684403951</v>
      </c>
      <c r="J68">
        <f t="shared" ref="J68:J131" si="36">19652.21+C68*(148.4206)+(-2.327105)*(C68^2)+(0.01360477)*(C68^3)+(-0.00005155288)*(C68^4)</f>
        <v>21512.092097641245</v>
      </c>
      <c r="K68">
        <f t="shared" ref="K68:K131" si="37">54.6746+C68*(-0.603459)+(0.0109987)*(C68^2)+(-0.00006167)*(C68^3)</f>
        <v>47.480433355818704</v>
      </c>
      <c r="L68">
        <f t="shared" ref="L68:L131" si="38">0.07944+C68*(0.016483)+(-0.00016483)*(C68^2)</f>
        <v>0.30480882753916777</v>
      </c>
      <c r="M68">
        <f t="shared" ref="M68:M131" si="39">J68+K68*D68+L68*D68^1.5</f>
        <v>23377.479083281614</v>
      </c>
      <c r="N68">
        <f t="shared" ref="N68:N131" si="40">3.2399+C68*(0.00143713)+(0.000116092)*(C68^2)+(-0.000000577905)*(C68^3)</f>
        <v>3.291877077344977</v>
      </c>
      <c r="O68">
        <f t="shared" ref="O68:O131" si="41">N68+(2.2838-(0.000010981)*C68-(0.0000016078)*C68^2)*D68+(0.000191075)*D68^1.5</f>
        <v>89.631307367915639</v>
      </c>
      <c r="P68">
        <f t="shared" ref="P68:P131" si="42">0.0000850935+C68*(-0.00000612293)+(0.000000052787)*(C68^2)</f>
        <v>-8.7930976389452878E-7</v>
      </c>
      <c r="Q68">
        <f t="shared" ref="Q68:Q131" si="43">((-0.00000099348)+(0.000000020816)*C68+(0.00000000020816)*C68^2)*D68+P68</f>
        <v>-2.3468178110339872E-5</v>
      </c>
      <c r="R68">
        <f t="shared" ref="R68:R131" si="44">M68+O68*B68+Q68*B68^2</f>
        <v>24266.301089915225</v>
      </c>
      <c r="S68">
        <f t="shared" ref="S68:S131" si="45">I68/(1-B68/R68)</f>
        <v>1028.2402598967874</v>
      </c>
      <c r="T68">
        <f t="shared" ref="T68:T131" si="46">IF(9.8/S68*(S68-S67)/(A68-A67)&gt;0,SQRT(9.8/S68*(S68-S67)/(A68-A67)),SQRT(-9.8/S68*(S68-S67)/(A68-A67)))</f>
        <v>8.6467426341670303E-3</v>
      </c>
    </row>
    <row r="69" spans="1:20" x14ac:dyDescent="0.3">
      <c r="A69">
        <v>101.092</v>
      </c>
      <c r="B69">
        <f t="shared" si="31"/>
        <v>9.9135073646223546</v>
      </c>
      <c r="C69">
        <v>16.344200000000001</v>
      </c>
      <c r="D69">
        <v>37.795900000000003</v>
      </c>
      <c r="E69">
        <v>8.2029999999999994</v>
      </c>
      <c r="F69">
        <f t="shared" si="32"/>
        <v>998.88839768044363</v>
      </c>
      <c r="G69">
        <f t="shared" si="33"/>
        <v>0.77484684135102577</v>
      </c>
      <c r="H69">
        <f t="shared" si="34"/>
        <v>-4.4950767187247435E-3</v>
      </c>
      <c r="I69">
        <f t="shared" si="35"/>
        <v>1027.8201217625099</v>
      </c>
      <c r="J69">
        <f t="shared" si="36"/>
        <v>21512.100333035702</v>
      </c>
      <c r="K69">
        <f t="shared" si="37"/>
        <v>47.480404020604162</v>
      </c>
      <c r="L69">
        <f t="shared" si="38"/>
        <v>0.30480993703791887</v>
      </c>
      <c r="M69">
        <f t="shared" si="39"/>
        <v>23377.491496862131</v>
      </c>
      <c r="N69">
        <f t="shared" si="40"/>
        <v>3.2918775542300462</v>
      </c>
      <c r="O69">
        <f t="shared" si="41"/>
        <v>89.631536099963981</v>
      </c>
      <c r="P69">
        <f t="shared" si="42"/>
        <v>-8.7974950516531513E-7</v>
      </c>
      <c r="Q69">
        <f t="shared" si="43"/>
        <v>-2.3468573223387729E-5</v>
      </c>
      <c r="R69">
        <f t="shared" si="44"/>
        <v>24266.052083655821</v>
      </c>
      <c r="S69">
        <f t="shared" si="45"/>
        <v>1028.2401928432614</v>
      </c>
      <c r="T69">
        <f t="shared" si="46"/>
        <v>4.6154700003658809E-3</v>
      </c>
    </row>
    <row r="70" spans="1:20" x14ac:dyDescent="0.3">
      <c r="A70">
        <v>101.078</v>
      </c>
      <c r="B70">
        <f t="shared" si="31"/>
        <v>9.9121344656481067</v>
      </c>
      <c r="C70">
        <v>16.344100000000001</v>
      </c>
      <c r="D70">
        <v>37.795900000000003</v>
      </c>
      <c r="E70">
        <v>8.2029999999999994</v>
      </c>
      <c r="F70">
        <f t="shared" si="32"/>
        <v>998.88841431292099</v>
      </c>
      <c r="G70">
        <f t="shared" si="33"/>
        <v>0.77484705715793278</v>
      </c>
      <c r="H70">
        <f t="shared" si="34"/>
        <v>-4.4950815371186262E-3</v>
      </c>
      <c r="I70">
        <f t="shared" si="35"/>
        <v>1027.8201454319869</v>
      </c>
      <c r="J70">
        <f t="shared" si="36"/>
        <v>21512.092097641245</v>
      </c>
      <c r="K70">
        <f t="shared" si="37"/>
        <v>47.480433355818704</v>
      </c>
      <c r="L70">
        <f t="shared" si="38"/>
        <v>0.30480882753916777</v>
      </c>
      <c r="M70">
        <f t="shared" si="39"/>
        <v>23377.484112412014</v>
      </c>
      <c r="N70">
        <f t="shared" si="40"/>
        <v>3.291877077344977</v>
      </c>
      <c r="O70">
        <f t="shared" si="41"/>
        <v>89.631535863223675</v>
      </c>
      <c r="P70">
        <f t="shared" si="42"/>
        <v>-8.7930976389452878E-7</v>
      </c>
      <c r="Q70">
        <f t="shared" si="43"/>
        <v>-2.3468237875891456E-5</v>
      </c>
      <c r="R70">
        <f t="shared" si="44"/>
        <v>24265.921642486865</v>
      </c>
      <c r="S70">
        <f t="shared" si="45"/>
        <v>1028.2401605826512</v>
      </c>
      <c r="T70">
        <f t="shared" si="46"/>
        <v>4.6863856819221502E-3</v>
      </c>
    </row>
    <row r="71" spans="1:20" x14ac:dyDescent="0.3">
      <c r="A71">
        <v>101.10899999999999</v>
      </c>
      <c r="B71">
        <f t="shared" si="31"/>
        <v>9.9151744562339417</v>
      </c>
      <c r="C71">
        <v>16.344000000000001</v>
      </c>
      <c r="D71">
        <v>37.795900000000003</v>
      </c>
      <c r="E71">
        <v>8.2029999999999994</v>
      </c>
      <c r="F71">
        <f t="shared" si="32"/>
        <v>998.88843094528488</v>
      </c>
      <c r="G71">
        <f t="shared" si="33"/>
        <v>0.77484727296573241</v>
      </c>
      <c r="H71">
        <f t="shared" si="34"/>
        <v>-4.4950863555455996E-3</v>
      </c>
      <c r="I71">
        <f t="shared" si="35"/>
        <v>1027.8201691013767</v>
      </c>
      <c r="J71">
        <f t="shared" si="36"/>
        <v>21512.083862211945</v>
      </c>
      <c r="K71">
        <f t="shared" si="37"/>
        <v>47.480462691192734</v>
      </c>
      <c r="L71">
        <f t="shared" si="38"/>
        <v>0.30480771803712003</v>
      </c>
      <c r="M71">
        <f t="shared" si="39"/>
        <v>23377.476727932313</v>
      </c>
      <c r="N71">
        <f t="shared" si="40"/>
        <v>3.2918766004616637</v>
      </c>
      <c r="O71">
        <f t="shared" si="41"/>
        <v>89.631535626483881</v>
      </c>
      <c r="P71">
        <f t="shared" si="42"/>
        <v>-8.7887002156800733E-7</v>
      </c>
      <c r="Q71">
        <f t="shared" si="43"/>
        <v>-2.3467902527182097E-5</v>
      </c>
      <c r="R71">
        <f t="shared" si="44"/>
        <v>24266.186733303486</v>
      </c>
      <c r="S71">
        <f t="shared" si="45"/>
        <v>1028.2403085387816</v>
      </c>
      <c r="T71">
        <f t="shared" si="46"/>
        <v>6.7445248734338522E-3</v>
      </c>
    </row>
    <row r="72" spans="1:20" x14ac:dyDescent="0.3">
      <c r="A72">
        <v>101.093</v>
      </c>
      <c r="B72">
        <f t="shared" si="31"/>
        <v>9.913605428834801</v>
      </c>
      <c r="C72">
        <v>16.345199999999998</v>
      </c>
      <c r="D72">
        <v>37.795699999999997</v>
      </c>
      <c r="E72">
        <v>8.2029999999999994</v>
      </c>
      <c r="F72">
        <f t="shared" si="32"/>
        <v>998.88823134940537</v>
      </c>
      <c r="G72">
        <f t="shared" si="33"/>
        <v>0.77484468333105672</v>
      </c>
      <c r="H72">
        <f t="shared" si="34"/>
        <v>-4.4950285366059835E-3</v>
      </c>
      <c r="I72">
        <f t="shared" si="35"/>
        <v>1027.8197310801061</v>
      </c>
      <c r="J72">
        <f t="shared" si="36"/>
        <v>21512.182685063315</v>
      </c>
      <c r="K72">
        <f t="shared" si="37"/>
        <v>47.480110677231096</v>
      </c>
      <c r="L72">
        <f t="shared" si="38"/>
        <v>0.3048210318441168</v>
      </c>
      <c r="M72">
        <f t="shared" si="39"/>
        <v>23377.555281517369</v>
      </c>
      <c r="N72">
        <f t="shared" si="40"/>
        <v>3.2918823231772638</v>
      </c>
      <c r="O72">
        <f t="shared" si="41"/>
        <v>89.631081476795003</v>
      </c>
      <c r="P72">
        <f t="shared" si="42"/>
        <v>-8.8414685980750486E-7</v>
      </c>
      <c r="Q72">
        <f t="shared" si="43"/>
        <v>-2.3471807106603793E-5</v>
      </c>
      <c r="R72">
        <f t="shared" si="44"/>
        <v>24266.120150638886</v>
      </c>
      <c r="S72">
        <f t="shared" si="45"/>
        <v>1028.2398049794153</v>
      </c>
      <c r="T72">
        <f t="shared" si="46"/>
        <v>1.7319333681504807E-2</v>
      </c>
    </row>
    <row r="73" spans="1:20" x14ac:dyDescent="0.3">
      <c r="A73">
        <v>101.096</v>
      </c>
      <c r="B73">
        <f t="shared" si="31"/>
        <v>9.9138996214721402</v>
      </c>
      <c r="C73">
        <v>16.344899999999999</v>
      </c>
      <c r="D73">
        <v>37.7958</v>
      </c>
      <c r="E73">
        <v>8.2029999999999994</v>
      </c>
      <c r="F73">
        <f t="shared" si="32"/>
        <v>998.88828124991244</v>
      </c>
      <c r="G73">
        <f t="shared" si="33"/>
        <v>0.7748453307276737</v>
      </c>
      <c r="H73">
        <f t="shared" si="34"/>
        <v>-4.4950429908941457E-3</v>
      </c>
      <c r="I73">
        <f t="shared" si="35"/>
        <v>1027.819879082256</v>
      </c>
      <c r="J73">
        <f t="shared" si="36"/>
        <v>21512.157979820982</v>
      </c>
      <c r="K73">
        <f t="shared" si="37"/>
        <v>47.480198678568321</v>
      </c>
      <c r="L73">
        <f t="shared" si="38"/>
        <v>0.30481770343687176</v>
      </c>
      <c r="M73">
        <f t="shared" si="39"/>
        <v>23377.538158069259</v>
      </c>
      <c r="N73">
        <f t="shared" si="40"/>
        <v>3.2918808924746701</v>
      </c>
      <c r="O73">
        <f t="shared" si="41"/>
        <v>89.631309261858377</v>
      </c>
      <c r="P73">
        <f t="shared" si="42"/>
        <v>-8.8282766450012194E-7</v>
      </c>
      <c r="Q73">
        <f t="shared" si="43"/>
        <v>-2.3470860858553147E-5</v>
      </c>
      <c r="R73">
        <f t="shared" si="44"/>
        <v>24266.131654189368</v>
      </c>
      <c r="S73">
        <f t="shared" si="45"/>
        <v>1028.2399653138884</v>
      </c>
      <c r="T73">
        <f t="shared" si="46"/>
        <v>2.2569327834432426E-2</v>
      </c>
    </row>
    <row r="74" spans="1:20" x14ac:dyDescent="0.3">
      <c r="A74">
        <v>101.081</v>
      </c>
      <c r="B74">
        <f t="shared" si="31"/>
        <v>9.9124286582854459</v>
      </c>
      <c r="C74">
        <v>16.345400000000001</v>
      </c>
      <c r="D74">
        <v>37.795699999999997</v>
      </c>
      <c r="E74">
        <v>8.2040000000000006</v>
      </c>
      <c r="F74">
        <f t="shared" si="32"/>
        <v>998.88819808183121</v>
      </c>
      <c r="G74">
        <f t="shared" si="33"/>
        <v>0.7748442517377756</v>
      </c>
      <c r="H74">
        <f t="shared" si="34"/>
        <v>-4.495018900579335E-3</v>
      </c>
      <c r="I74">
        <f t="shared" si="35"/>
        <v>1027.8196837392004</v>
      </c>
      <c r="J74">
        <f t="shared" si="36"/>
        <v>21512.199155050603</v>
      </c>
      <c r="K74">
        <f t="shared" si="37"/>
        <v>47.480052010470409</v>
      </c>
      <c r="L74">
        <f t="shared" si="38"/>
        <v>0.30482325076579725</v>
      </c>
      <c r="M74">
        <f t="shared" si="39"/>
        <v>23377.570049744649</v>
      </c>
      <c r="N74">
        <f t="shared" si="40"/>
        <v>3.2918832769877686</v>
      </c>
      <c r="O74">
        <f t="shared" si="41"/>
        <v>89.631081950290593</v>
      </c>
      <c r="P74">
        <f t="shared" si="42"/>
        <v>-8.8502631806708582E-7</v>
      </c>
      <c r="Q74">
        <f t="shared" si="43"/>
        <v>-2.3472477774800085E-5</v>
      </c>
      <c r="R74">
        <f t="shared" si="44"/>
        <v>24266.029448824385</v>
      </c>
      <c r="S74">
        <f t="shared" si="45"/>
        <v>1028.239709305542</v>
      </c>
      <c r="T74">
        <f t="shared" si="46"/>
        <v>1.2754025610187923E-2</v>
      </c>
    </row>
    <row r="75" spans="1:20" x14ac:dyDescent="0.3">
      <c r="A75">
        <v>101.086</v>
      </c>
      <c r="B75">
        <f t="shared" si="31"/>
        <v>9.9129189793476762</v>
      </c>
      <c r="C75">
        <v>16.3459</v>
      </c>
      <c r="D75">
        <v>37.7956</v>
      </c>
      <c r="E75">
        <v>8.2040000000000006</v>
      </c>
      <c r="F75">
        <f t="shared" si="32"/>
        <v>998.88811491090337</v>
      </c>
      <c r="G75">
        <f t="shared" si="33"/>
        <v>0.77484317277019521</v>
      </c>
      <c r="H75">
        <f t="shared" si="34"/>
        <v>-4.4949948110918252E-3</v>
      </c>
      <c r="I75">
        <f t="shared" si="35"/>
        <v>1027.8194883941246</v>
      </c>
      <c r="J75">
        <f t="shared" si="36"/>
        <v>21512.240329408916</v>
      </c>
      <c r="K75">
        <f t="shared" si="37"/>
        <v>47.479905346359821</v>
      </c>
      <c r="L75">
        <f t="shared" si="38"/>
        <v>0.30482879801230772</v>
      </c>
      <c r="M75">
        <f t="shared" si="39"/>
        <v>23377.601940699762</v>
      </c>
      <c r="N75">
        <f t="shared" si="40"/>
        <v>3.2918856615447445</v>
      </c>
      <c r="O75">
        <f t="shared" si="41"/>
        <v>89.630854638742903</v>
      </c>
      <c r="P75">
        <f t="shared" si="42"/>
        <v>-8.8722494524053186E-7</v>
      </c>
      <c r="Q75">
        <f t="shared" si="43"/>
        <v>-2.3474094663481829E-5</v>
      </c>
      <c r="R75">
        <f t="shared" si="44"/>
        <v>24266.103034078798</v>
      </c>
      <c r="S75">
        <f t="shared" si="45"/>
        <v>1028.2395333915254</v>
      </c>
      <c r="T75">
        <f t="shared" si="46"/>
        <v>1.8311803079147728E-2</v>
      </c>
    </row>
    <row r="76" spans="1:20" x14ac:dyDescent="0.3">
      <c r="A76">
        <v>101.09699999999999</v>
      </c>
      <c r="B76">
        <f t="shared" si="31"/>
        <v>9.9139976856845848</v>
      </c>
      <c r="C76">
        <v>16.343699999999998</v>
      </c>
      <c r="D76">
        <v>37.795999999999999</v>
      </c>
      <c r="E76">
        <v>8.2040000000000006</v>
      </c>
      <c r="F76">
        <f t="shared" si="32"/>
        <v>998.88848084169251</v>
      </c>
      <c r="G76">
        <f t="shared" si="33"/>
        <v>0.77484792039448813</v>
      </c>
      <c r="H76">
        <f t="shared" si="34"/>
        <v>-4.4951008110250736E-3</v>
      </c>
      <c r="I76">
        <f t="shared" si="35"/>
        <v>1027.8203171006819</v>
      </c>
      <c r="J76">
        <f t="shared" si="36"/>
        <v>21512.059155714902</v>
      </c>
      <c r="K76">
        <f t="shared" si="37"/>
        <v>47.48055069827182</v>
      </c>
      <c r="L76">
        <f t="shared" si="38"/>
        <v>0.30480438951119732</v>
      </c>
      <c r="M76">
        <f t="shared" si="39"/>
        <v>23377.459603454066</v>
      </c>
      <c r="N76">
        <f t="shared" si="40"/>
        <v>3.2918751698222541</v>
      </c>
      <c r="O76">
        <f t="shared" si="41"/>
        <v>89.631763411578561</v>
      </c>
      <c r="P76">
        <f t="shared" si="42"/>
        <v>-8.775507882539613E-7</v>
      </c>
      <c r="Q76">
        <f t="shared" si="43"/>
        <v>-2.3466956240431824E-5</v>
      </c>
      <c r="R76">
        <f t="shared" si="44"/>
        <v>24266.066391975342</v>
      </c>
      <c r="S76">
        <f t="shared" si="45"/>
        <v>1028.2404087986313</v>
      </c>
      <c r="T76">
        <f t="shared" si="46"/>
        <v>2.7540663280720561E-2</v>
      </c>
    </row>
    <row r="77" spans="1:20" x14ac:dyDescent="0.3">
      <c r="A77">
        <v>101.08</v>
      </c>
      <c r="B77">
        <f t="shared" si="31"/>
        <v>9.9123305940729995</v>
      </c>
      <c r="C77">
        <v>16.343399999999999</v>
      </c>
      <c r="D77">
        <v>37.795999999999999</v>
      </c>
      <c r="E77">
        <v>8.2040000000000006</v>
      </c>
      <c r="F77">
        <f t="shared" si="32"/>
        <v>998.88853073707537</v>
      </c>
      <c r="G77">
        <f t="shared" si="33"/>
        <v>0.77484856783127853</v>
      </c>
      <c r="H77">
        <f t="shared" si="34"/>
        <v>-4.4951152668023762E-3</v>
      </c>
      <c r="I77">
        <f t="shared" si="35"/>
        <v>1027.820388107584</v>
      </c>
      <c r="J77">
        <f t="shared" si="36"/>
        <v>21512.034448904182</v>
      </c>
      <c r="K77">
        <f t="shared" si="37"/>
        <v>47.480638706786408</v>
      </c>
      <c r="L77">
        <f t="shared" si="38"/>
        <v>0.30480106095560522</v>
      </c>
      <c r="M77">
        <f t="shared" si="39"/>
        <v>23377.437449576821</v>
      </c>
      <c r="N77">
        <f t="shared" si="40"/>
        <v>3.2918737391986399</v>
      </c>
      <c r="O77">
        <f t="shared" si="41"/>
        <v>89.63176270136924</v>
      </c>
      <c r="P77">
        <f t="shared" si="42"/>
        <v>-8.7623154543827576E-7</v>
      </c>
      <c r="Q77">
        <f t="shared" si="43"/>
        <v>-2.3465950176935945E-5</v>
      </c>
      <c r="R77">
        <f t="shared" si="44"/>
        <v>24265.894807571836</v>
      </c>
      <c r="S77">
        <f t="shared" si="45"/>
        <v>1028.2404121362097</v>
      </c>
      <c r="T77">
        <f t="shared" si="46"/>
        <v>1.3679082862702201E-3</v>
      </c>
    </row>
    <row r="78" spans="1:20" x14ac:dyDescent="0.3">
      <c r="A78">
        <v>101.001</v>
      </c>
      <c r="B78">
        <f t="shared" si="31"/>
        <v>9.9045835212897408</v>
      </c>
      <c r="C78">
        <v>16.346</v>
      </c>
      <c r="D78">
        <v>37.795499999999997</v>
      </c>
      <c r="E78">
        <v>8.2040000000000006</v>
      </c>
      <c r="F78">
        <f t="shared" si="32"/>
        <v>998.88809827637601</v>
      </c>
      <c r="G78">
        <f t="shared" si="33"/>
        <v>0.77484295697935746</v>
      </c>
      <c r="H78">
        <f t="shared" si="34"/>
        <v>-4.4949899932935997E-3</v>
      </c>
      <c r="I78">
        <f t="shared" si="35"/>
        <v>1027.8193877318645</v>
      </c>
      <c r="J78">
        <f t="shared" si="36"/>
        <v>21512.248564176018</v>
      </c>
      <c r="K78">
        <f t="shared" si="37"/>
        <v>47.479876014016185</v>
      </c>
      <c r="L78">
        <f t="shared" si="38"/>
        <v>0.30482990745172001</v>
      </c>
      <c r="M78">
        <f t="shared" si="39"/>
        <v>23377.604295529985</v>
      </c>
      <c r="N78">
        <f t="shared" si="40"/>
        <v>3.2918861384614044</v>
      </c>
      <c r="O78">
        <f t="shared" si="41"/>
        <v>89.630626380199615</v>
      </c>
      <c r="P78">
        <f t="shared" si="42"/>
        <v>-8.8766466750799682E-7</v>
      </c>
      <c r="Q78">
        <f t="shared" si="43"/>
        <v>-2.3474370229667435E-5</v>
      </c>
      <c r="R78">
        <f t="shared" si="44"/>
        <v>24265.35601772428</v>
      </c>
      <c r="S78">
        <f t="shared" si="45"/>
        <v>1028.2390922670781</v>
      </c>
      <c r="T78">
        <f t="shared" si="46"/>
        <v>1.261879463835912E-2</v>
      </c>
    </row>
    <row r="79" spans="1:20" x14ac:dyDescent="0.3">
      <c r="A79">
        <v>100.904</v>
      </c>
      <c r="B79">
        <f t="shared" si="31"/>
        <v>9.8950712926824487</v>
      </c>
      <c r="C79">
        <v>16.345199999999998</v>
      </c>
      <c r="D79">
        <v>37.7958</v>
      </c>
      <c r="E79">
        <v>8.2040000000000006</v>
      </c>
      <c r="F79">
        <f t="shared" si="32"/>
        <v>998.88823134940537</v>
      </c>
      <c r="G79">
        <f t="shared" si="33"/>
        <v>0.77484468333105672</v>
      </c>
      <c r="H79">
        <f t="shared" si="34"/>
        <v>-4.4950285366059835E-3</v>
      </c>
      <c r="I79">
        <f t="shared" si="35"/>
        <v>1027.8198080715047</v>
      </c>
      <c r="J79">
        <f t="shared" si="36"/>
        <v>21512.182685063315</v>
      </c>
      <c r="K79">
        <f t="shared" si="37"/>
        <v>47.480110677231096</v>
      </c>
      <c r="L79">
        <f t="shared" si="38"/>
        <v>0.3048210318441168</v>
      </c>
      <c r="M79">
        <f t="shared" si="39"/>
        <v>23377.560310626384</v>
      </c>
      <c r="N79">
        <f t="shared" si="40"/>
        <v>3.2918823231772638</v>
      </c>
      <c r="O79">
        <f t="shared" si="41"/>
        <v>89.631309972095821</v>
      </c>
      <c r="P79">
        <f t="shared" si="42"/>
        <v>-8.8414685980750486E-7</v>
      </c>
      <c r="Q79">
        <f t="shared" si="43"/>
        <v>-2.3471866869117114E-5</v>
      </c>
      <c r="R79">
        <f t="shared" si="44"/>
        <v>24264.46621466913</v>
      </c>
      <c r="S79">
        <f t="shared" si="45"/>
        <v>1028.2391249176685</v>
      </c>
      <c r="T79">
        <f t="shared" si="46"/>
        <v>1.7911238932596545E-3</v>
      </c>
    </row>
    <row r="80" spans="1:20" x14ac:dyDescent="0.3">
      <c r="A80">
        <v>100.899</v>
      </c>
      <c r="B80">
        <f t="shared" si="31"/>
        <v>9.8945809716202167</v>
      </c>
      <c r="C80">
        <v>16.348800000000001</v>
      </c>
      <c r="D80">
        <v>37.795000000000002</v>
      </c>
      <c r="E80">
        <v>8.2050000000000001</v>
      </c>
      <c r="F80">
        <f t="shared" si="32"/>
        <v>998.88763246338499</v>
      </c>
      <c r="G80">
        <f t="shared" si="33"/>
        <v>0.77483691519831899</v>
      </c>
      <c r="H80">
        <f t="shared" si="34"/>
        <v>-4.4948551083786245E-3</v>
      </c>
      <c r="I80">
        <f t="shared" si="35"/>
        <v>1027.8183399547033</v>
      </c>
      <c r="J80">
        <f t="shared" si="36"/>
        <v>21512.47912350528</v>
      </c>
      <c r="K80">
        <f t="shared" si="37"/>
        <v>47.479054773145975</v>
      </c>
      <c r="L80">
        <f t="shared" si="38"/>
        <v>0.30486097041684485</v>
      </c>
      <c r="M80">
        <f t="shared" si="39"/>
        <v>23377.785888228183</v>
      </c>
      <c r="N80">
        <f t="shared" si="40"/>
        <v>3.2918994928404319</v>
      </c>
      <c r="O80">
        <f t="shared" si="41"/>
        <v>89.629490533107017</v>
      </c>
      <c r="P80">
        <f t="shared" si="42"/>
        <v>-8.9997646236671468E-7</v>
      </c>
      <c r="Q80">
        <f t="shared" si="43"/>
        <v>-2.3483460123738175E-5</v>
      </c>
      <c r="R80">
        <f t="shared" si="44"/>
        <v>24264.629840658159</v>
      </c>
      <c r="S80">
        <f t="shared" si="45"/>
        <v>1028.2376325868395</v>
      </c>
      <c r="T80">
        <f t="shared" si="46"/>
        <v>5.3335189662783361E-2</v>
      </c>
    </row>
    <row r="81" spans="1:20" x14ac:dyDescent="0.3">
      <c r="A81">
        <v>100.88200000000001</v>
      </c>
      <c r="B81">
        <f t="shared" si="31"/>
        <v>9.8929138800086296</v>
      </c>
      <c r="C81">
        <v>16.352599999999999</v>
      </c>
      <c r="D81">
        <v>37.794499999999999</v>
      </c>
      <c r="E81">
        <v>8.2050000000000001</v>
      </c>
      <c r="F81">
        <f t="shared" si="32"/>
        <v>998.88700014583094</v>
      </c>
      <c r="G81">
        <f t="shared" si="33"/>
        <v>0.77482871675766785</v>
      </c>
      <c r="H81">
        <f t="shared" si="34"/>
        <v>-4.4946720917770962E-3</v>
      </c>
      <c r="I81">
        <f t="shared" si="35"/>
        <v>1027.817055351413</v>
      </c>
      <c r="J81">
        <f t="shared" si="36"/>
        <v>21512.791981750113</v>
      </c>
      <c r="K81">
        <f t="shared" si="37"/>
        <v>47.477940431951581</v>
      </c>
      <c r="L81">
        <f t="shared" si="38"/>
        <v>0.30490312316414919</v>
      </c>
      <c r="M81">
        <f t="shared" si="39"/>
        <v>23378.041279518089</v>
      </c>
      <c r="N81">
        <f t="shared" si="40"/>
        <v>3.2919176188412407</v>
      </c>
      <c r="O81">
        <f t="shared" si="41"/>
        <v>89.628357054542448</v>
      </c>
      <c r="P81">
        <f t="shared" si="42"/>
        <v>-9.1668400291987041E-7</v>
      </c>
      <c r="Q81">
        <f t="shared" si="43"/>
        <v>-2.3495901693318235E-5</v>
      </c>
      <c r="R81">
        <f t="shared" si="44"/>
        <v>24264.724597527435</v>
      </c>
      <c r="S81">
        <f t="shared" si="45"/>
        <v>1028.2362751483433</v>
      </c>
      <c r="T81">
        <f t="shared" si="46"/>
        <v>2.7586855318908095E-2</v>
      </c>
    </row>
    <row r="82" spans="1:20" x14ac:dyDescent="0.3">
      <c r="A82">
        <v>100.89700000000001</v>
      </c>
      <c r="B82">
        <f t="shared" si="31"/>
        <v>9.8943848431953256</v>
      </c>
      <c r="C82">
        <v>16.3536</v>
      </c>
      <c r="D82">
        <v>37.794400000000003</v>
      </c>
      <c r="E82">
        <v>8.2050000000000001</v>
      </c>
      <c r="F82">
        <f t="shared" si="32"/>
        <v>998.88683371914988</v>
      </c>
      <c r="G82">
        <f t="shared" si="33"/>
        <v>0.77482655948749457</v>
      </c>
      <c r="H82">
        <f t="shared" si="34"/>
        <v>-4.4946239374556154E-3</v>
      </c>
      <c r="I82">
        <f t="shared" si="35"/>
        <v>1027.8167415905418</v>
      </c>
      <c r="J82">
        <f t="shared" si="36"/>
        <v>21512.874304503519</v>
      </c>
      <c r="K82">
        <f t="shared" si="37"/>
        <v>47.477647222541535</v>
      </c>
      <c r="L82">
        <f t="shared" si="38"/>
        <v>0.30491421520120326</v>
      </c>
      <c r="M82">
        <f t="shared" si="39"/>
        <v>23378.110068860853</v>
      </c>
      <c r="N82">
        <f t="shared" si="40"/>
        <v>3.2919223892626204</v>
      </c>
      <c r="O82">
        <f t="shared" si="41"/>
        <v>89.628130927273205</v>
      </c>
      <c r="P82">
        <f t="shared" si="42"/>
        <v>-9.2108047074048049E-7</v>
      </c>
      <c r="Q82">
        <f t="shared" si="43"/>
        <v>-2.34991943819272E-5</v>
      </c>
      <c r="R82">
        <f t="shared" si="44"/>
        <v>24264.922988487451</v>
      </c>
      <c r="S82">
        <f t="shared" si="45"/>
        <v>1028.2360201886322</v>
      </c>
      <c r="T82">
        <f t="shared" si="46"/>
        <v>1.2727900768443235E-2</v>
      </c>
    </row>
    <row r="83" spans="1:20" x14ac:dyDescent="0.3">
      <c r="A83">
        <v>100.913</v>
      </c>
      <c r="B83">
        <f t="shared" si="31"/>
        <v>9.8959538705944645</v>
      </c>
      <c r="C83">
        <v>16.3507</v>
      </c>
      <c r="D83">
        <v>37.794899999999998</v>
      </c>
      <c r="E83">
        <v>8.2050000000000001</v>
      </c>
      <c r="F83">
        <f t="shared" si="32"/>
        <v>998.88731632515896</v>
      </c>
      <c r="G83">
        <f t="shared" si="33"/>
        <v>0.7748328158168859</v>
      </c>
      <c r="H83">
        <f t="shared" si="34"/>
        <v>-4.4947635941047538E-3</v>
      </c>
      <c r="I83">
        <f t="shared" si="35"/>
        <v>1027.8178131537079</v>
      </c>
      <c r="J83">
        <f t="shared" si="36"/>
        <v>21512.635558917966</v>
      </c>
      <c r="K83">
        <f t="shared" si="37"/>
        <v>47.478497573763875</v>
      </c>
      <c r="L83">
        <f t="shared" si="38"/>
        <v>0.30488204738553332</v>
      </c>
      <c r="M83">
        <f t="shared" si="39"/>
        <v>23377.921132622672</v>
      </c>
      <c r="N83">
        <f t="shared" si="40"/>
        <v>3.291908555524079</v>
      </c>
      <c r="O83">
        <f t="shared" si="41"/>
        <v>89.62926653659197</v>
      </c>
      <c r="P83">
        <f t="shared" si="42"/>
        <v>-9.0833042320436214E-7</v>
      </c>
      <c r="Q83">
        <f t="shared" si="43"/>
        <v>-2.3489770735351292E-5</v>
      </c>
      <c r="R83">
        <f t="shared" si="44"/>
        <v>24264.885919373031</v>
      </c>
      <c r="S83">
        <f t="shared" si="45"/>
        <v>1028.2371593451849</v>
      </c>
      <c r="T83">
        <f t="shared" si="46"/>
        <v>2.6049422846760019E-2</v>
      </c>
    </row>
    <row r="84" spans="1:20" x14ac:dyDescent="0.3">
      <c r="A84">
        <v>100.878</v>
      </c>
      <c r="B84">
        <f t="shared" si="31"/>
        <v>9.892521623158844</v>
      </c>
      <c r="C84">
        <v>16.352</v>
      </c>
      <c r="D84">
        <v>37.794800000000002</v>
      </c>
      <c r="E84">
        <v>8.2050000000000001</v>
      </c>
      <c r="F84">
        <f t="shared" si="32"/>
        <v>998.8870999963749</v>
      </c>
      <c r="G84">
        <f t="shared" si="33"/>
        <v>0.77483001116261219</v>
      </c>
      <c r="H84">
        <f t="shared" si="34"/>
        <v>-4.4947009859583999E-3</v>
      </c>
      <c r="I84">
        <f t="shared" si="35"/>
        <v>1027.8174283803414</v>
      </c>
      <c r="J84">
        <f t="shared" si="36"/>
        <v>21512.742586425367</v>
      </c>
      <c r="K84">
        <f t="shared" si="37"/>
        <v>47.47811636525195</v>
      </c>
      <c r="L84">
        <f t="shared" si="38"/>
        <v>0.30489646778368007</v>
      </c>
      <c r="M84">
        <f t="shared" si="39"/>
        <v>23378.012074051159</v>
      </c>
      <c r="N84">
        <f t="shared" si="40"/>
        <v>3.2919147566726457</v>
      </c>
      <c r="O84">
        <f t="shared" si="41"/>
        <v>89.629041119548347</v>
      </c>
      <c r="P84">
        <f t="shared" si="42"/>
        <v>-9.140460715520012E-7</v>
      </c>
      <c r="Q84">
        <f t="shared" si="43"/>
        <v>-2.3494069409529111E-5</v>
      </c>
      <c r="R84">
        <f t="shared" si="44"/>
        <v>24264.667002213038</v>
      </c>
      <c r="S84">
        <f t="shared" si="45"/>
        <v>1028.2366326958897</v>
      </c>
      <c r="T84">
        <f t="shared" si="46"/>
        <v>1.1975488365253573E-2</v>
      </c>
    </row>
    <row r="85" spans="1:20" x14ac:dyDescent="0.3">
      <c r="A85">
        <v>100.86799999999999</v>
      </c>
      <c r="B85">
        <f t="shared" si="31"/>
        <v>9.89154098103438</v>
      </c>
      <c r="C85">
        <v>16.352399999999999</v>
      </c>
      <c r="D85">
        <v>37.794499999999999</v>
      </c>
      <c r="E85">
        <v>8.2050000000000001</v>
      </c>
      <c r="F85">
        <f t="shared" si="32"/>
        <v>998.88703342980102</v>
      </c>
      <c r="G85">
        <f t="shared" si="33"/>
        <v>0.77482914822241256</v>
      </c>
      <c r="H85">
        <f t="shared" si="34"/>
        <v>-4.4946817230384958E-3</v>
      </c>
      <c r="I85">
        <f t="shared" si="35"/>
        <v>1027.8171027045528</v>
      </c>
      <c r="J85">
        <f t="shared" si="36"/>
        <v>21512.775516781254</v>
      </c>
      <c r="K85">
        <f t="shared" si="37"/>
        <v>47.477999075747171</v>
      </c>
      <c r="L85">
        <f t="shared" si="38"/>
        <v>0.30490090471717923</v>
      </c>
      <c r="M85">
        <f t="shared" si="39"/>
        <v>23378.026515505735</v>
      </c>
      <c r="N85">
        <f t="shared" si="40"/>
        <v>3.2919166647780234</v>
      </c>
      <c r="O85">
        <f t="shared" si="41"/>
        <v>89.62835658095392</v>
      </c>
      <c r="P85">
        <f t="shared" si="42"/>
        <v>-9.1580469668686905E-7</v>
      </c>
      <c r="Q85">
        <f t="shared" si="43"/>
        <v>-2.3495231193177346E-5</v>
      </c>
      <c r="R85">
        <f t="shared" si="44"/>
        <v>24264.586778854897</v>
      </c>
      <c r="S85">
        <f t="shared" si="45"/>
        <v>1028.2362667011605</v>
      </c>
      <c r="T85">
        <f t="shared" si="46"/>
        <v>1.8676865640720304E-2</v>
      </c>
    </row>
    <row r="86" spans="1:20" x14ac:dyDescent="0.3">
      <c r="A86">
        <v>100.899</v>
      </c>
      <c r="B86">
        <f t="shared" si="31"/>
        <v>9.8945809716202167</v>
      </c>
      <c r="C86">
        <v>16.351900000000001</v>
      </c>
      <c r="D86">
        <v>37.794699999999999</v>
      </c>
      <c r="E86">
        <v>8.2050000000000001</v>
      </c>
      <c r="F86">
        <f t="shared" si="32"/>
        <v>998.88711663773347</v>
      </c>
      <c r="G86">
        <f t="shared" si="33"/>
        <v>0.77483022689989334</v>
      </c>
      <c r="H86">
        <f t="shared" si="34"/>
        <v>-4.494705801771106E-3</v>
      </c>
      <c r="I86">
        <f t="shared" si="35"/>
        <v>1027.8173750662702</v>
      </c>
      <c r="J86">
        <f t="shared" si="36"/>
        <v>21512.734353749271</v>
      </c>
      <c r="K86">
        <f t="shared" si="37"/>
        <v>47.478145688026821</v>
      </c>
      <c r="L86">
        <f t="shared" si="38"/>
        <v>0.30489535854206373</v>
      </c>
      <c r="M86">
        <f t="shared" si="39"/>
        <v>23377.999662910646</v>
      </c>
      <c r="N86">
        <f t="shared" si="40"/>
        <v>3.2919142796506882</v>
      </c>
      <c r="O86">
        <f t="shared" si="41"/>
        <v>89.628812387503061</v>
      </c>
      <c r="P86">
        <f t="shared" si="42"/>
        <v>-9.1360641262892111E-7</v>
      </c>
      <c r="Q86">
        <f t="shared" si="43"/>
        <v>-2.3493674409608962E-5</v>
      </c>
      <c r="R86">
        <f t="shared" si="44"/>
        <v>24264.836904374031</v>
      </c>
      <c r="S86">
        <f t="shared" si="45"/>
        <v>1028.2366637253003</v>
      </c>
      <c r="T86">
        <f t="shared" si="46"/>
        <v>1.1048265570941429E-2</v>
      </c>
    </row>
    <row r="87" spans="1:20" x14ac:dyDescent="0.3">
      <c r="A87">
        <v>100.86499999999999</v>
      </c>
      <c r="B87">
        <f t="shared" si="31"/>
        <v>9.8912467883970425</v>
      </c>
      <c r="C87">
        <v>16.352399999999999</v>
      </c>
      <c r="D87">
        <v>37.794699999999999</v>
      </c>
      <c r="E87">
        <v>8.2050000000000001</v>
      </c>
      <c r="F87">
        <f t="shared" si="32"/>
        <v>998.88703342980102</v>
      </c>
      <c r="G87">
        <f t="shared" si="33"/>
        <v>0.77482914822241256</v>
      </c>
      <c r="H87">
        <f t="shared" si="34"/>
        <v>-4.4946817230384958E-3</v>
      </c>
      <c r="I87">
        <f t="shared" si="35"/>
        <v>1027.8172566847868</v>
      </c>
      <c r="J87">
        <f t="shared" si="36"/>
        <v>21512.775516781254</v>
      </c>
      <c r="K87">
        <f t="shared" si="37"/>
        <v>47.477999075747171</v>
      </c>
      <c r="L87">
        <f t="shared" si="38"/>
        <v>0.30490090471717923</v>
      </c>
      <c r="M87">
        <f t="shared" si="39"/>
        <v>23378.0365734402</v>
      </c>
      <c r="N87">
        <f t="shared" si="40"/>
        <v>3.2919166647780234</v>
      </c>
      <c r="O87">
        <f t="shared" si="41"/>
        <v>89.62881357145865</v>
      </c>
      <c r="P87">
        <f t="shared" si="42"/>
        <v>-9.1580469668686905E-7</v>
      </c>
      <c r="Q87">
        <f t="shared" si="43"/>
        <v>-2.3495350678427826E-5</v>
      </c>
      <c r="R87">
        <f t="shared" si="44"/>
        <v>24264.574989117671</v>
      </c>
      <c r="S87">
        <f t="shared" si="45"/>
        <v>1028.2364084761375</v>
      </c>
      <c r="T87">
        <f t="shared" si="46"/>
        <v>8.4588096817519564E-3</v>
      </c>
    </row>
    <row r="88" spans="1:20" x14ac:dyDescent="0.3">
      <c r="A88">
        <v>100.88500000000001</v>
      </c>
      <c r="B88">
        <f t="shared" si="31"/>
        <v>9.8932080726459688</v>
      </c>
      <c r="C88">
        <v>16.350000000000001</v>
      </c>
      <c r="D88">
        <v>37.795000000000002</v>
      </c>
      <c r="E88">
        <v>8.2050000000000001</v>
      </c>
      <c r="F88">
        <f t="shared" si="32"/>
        <v>998.88743280191898</v>
      </c>
      <c r="G88">
        <f t="shared" si="33"/>
        <v>0.77483432607781988</v>
      </c>
      <c r="H88">
        <f t="shared" si="34"/>
        <v>-4.4947973084999999E-3</v>
      </c>
      <c r="I88">
        <f t="shared" si="35"/>
        <v>1027.8180558675033</v>
      </c>
      <c r="J88">
        <f t="shared" si="36"/>
        <v>21512.577926282247</v>
      </c>
      <c r="K88">
        <f t="shared" si="37"/>
        <v>47.478702851048752</v>
      </c>
      <c r="L88">
        <f t="shared" si="38"/>
        <v>0.30487428232500002</v>
      </c>
      <c r="M88">
        <f t="shared" si="39"/>
        <v>23377.874483194359</v>
      </c>
      <c r="N88">
        <f t="shared" si="40"/>
        <v>3.2919052165669229</v>
      </c>
      <c r="O88">
        <f t="shared" si="41"/>
        <v>89.629493374399473</v>
      </c>
      <c r="P88">
        <f t="shared" si="42"/>
        <v>-9.0525269249999546E-7</v>
      </c>
      <c r="Q88">
        <f t="shared" si="43"/>
        <v>-2.3487483559277988E-5</v>
      </c>
      <c r="R88">
        <f t="shared" si="44"/>
        <v>24264.595411742386</v>
      </c>
      <c r="S88">
        <f t="shared" si="45"/>
        <v>1028.2372907771771</v>
      </c>
      <c r="T88">
        <f t="shared" si="46"/>
        <v>2.0504999374146599E-2</v>
      </c>
    </row>
    <row r="89" spans="1:20" x14ac:dyDescent="0.3">
      <c r="A89">
        <v>100.904</v>
      </c>
      <c r="B89">
        <f t="shared" si="31"/>
        <v>9.8950712926824487</v>
      </c>
      <c r="C89">
        <v>16.352</v>
      </c>
      <c r="D89">
        <v>37.794699999999999</v>
      </c>
      <c r="E89">
        <v>8.2050000000000001</v>
      </c>
      <c r="F89">
        <f t="shared" si="32"/>
        <v>998.8870999963749</v>
      </c>
      <c r="G89">
        <f t="shared" si="33"/>
        <v>0.77483001116261219</v>
      </c>
      <c r="H89">
        <f t="shared" si="34"/>
        <v>-4.4947009859583999E-3</v>
      </c>
      <c r="I89">
        <f t="shared" si="35"/>
        <v>1027.8173513901493</v>
      </c>
      <c r="J89">
        <f t="shared" si="36"/>
        <v>21512.742586425367</v>
      </c>
      <c r="K89">
        <f t="shared" si="37"/>
        <v>47.47811636525195</v>
      </c>
      <c r="L89">
        <f t="shared" si="38"/>
        <v>0.30489646778368007</v>
      </c>
      <c r="M89">
        <f t="shared" si="39"/>
        <v>23378.007045075734</v>
      </c>
      <c r="N89">
        <f t="shared" si="40"/>
        <v>3.2919147566726457</v>
      </c>
      <c r="O89">
        <f t="shared" si="41"/>
        <v>89.62881262429309</v>
      </c>
      <c r="P89">
        <f t="shared" si="42"/>
        <v>-9.140460715520012E-7</v>
      </c>
      <c r="Q89">
        <f t="shared" si="43"/>
        <v>-2.3494009665798919E-5</v>
      </c>
      <c r="R89">
        <f t="shared" si="44"/>
        <v>24264.888235515875</v>
      </c>
      <c r="S89">
        <f t="shared" si="45"/>
        <v>1028.236659938249</v>
      </c>
      <c r="T89">
        <f t="shared" si="46"/>
        <v>1.7788893622686645E-2</v>
      </c>
    </row>
    <row r="90" spans="1:20" x14ac:dyDescent="0.3">
      <c r="A90">
        <v>100.88800000000001</v>
      </c>
      <c r="B90">
        <f t="shared" si="31"/>
        <v>9.893502265283308</v>
      </c>
      <c r="C90">
        <v>16.3523</v>
      </c>
      <c r="D90">
        <v>37.794600000000003</v>
      </c>
      <c r="E90">
        <v>8.2050000000000001</v>
      </c>
      <c r="F90">
        <f t="shared" si="32"/>
        <v>998.88705007161514</v>
      </c>
      <c r="G90">
        <f t="shared" si="33"/>
        <v>0.77482936395612367</v>
      </c>
      <c r="H90">
        <f t="shared" si="34"/>
        <v>-4.4946865387188346E-3</v>
      </c>
      <c r="I90">
        <f t="shared" si="35"/>
        <v>1027.8172033711226</v>
      </c>
      <c r="J90">
        <f t="shared" si="36"/>
        <v>21512.767284244554</v>
      </c>
      <c r="K90">
        <f t="shared" si="37"/>
        <v>47.47802839788416</v>
      </c>
      <c r="L90">
        <f t="shared" si="38"/>
        <v>0.30489979548874935</v>
      </c>
      <c r="M90">
        <f t="shared" si="39"/>
        <v>23378.024162424135</v>
      </c>
      <c r="N90">
        <f t="shared" si="40"/>
        <v>3.291916187749047</v>
      </c>
      <c r="O90">
        <f t="shared" si="41"/>
        <v>89.62858483941335</v>
      </c>
      <c r="P90">
        <f t="shared" si="42"/>
        <v>-9.1536504198676319E-7</v>
      </c>
      <c r="Q90">
        <f t="shared" si="43"/>
        <v>-2.3494955684188757E-5</v>
      </c>
      <c r="R90">
        <f t="shared" si="44"/>
        <v>24264.76246984816</v>
      </c>
      <c r="S90">
        <f t="shared" si="45"/>
        <v>1028.2364475172542</v>
      </c>
      <c r="T90">
        <f t="shared" si="46"/>
        <v>1.1248776000360948E-2</v>
      </c>
    </row>
    <row r="91" spans="1:20" x14ac:dyDescent="0.3">
      <c r="A91">
        <v>100.904</v>
      </c>
      <c r="B91">
        <f t="shared" si="31"/>
        <v>9.8950712926824487</v>
      </c>
      <c r="C91">
        <v>16.354700000000001</v>
      </c>
      <c r="D91">
        <v>37.7943</v>
      </c>
      <c r="E91">
        <v>8.2059999999999995</v>
      </c>
      <c r="F91">
        <f t="shared" si="32"/>
        <v>998.88665063665132</v>
      </c>
      <c r="G91">
        <f t="shared" si="33"/>
        <v>0.77482418659338514</v>
      </c>
      <c r="H91">
        <f t="shared" si="34"/>
        <v>-4.4945709715241136E-3</v>
      </c>
      <c r="I91">
        <f t="shared" si="35"/>
        <v>1027.8164041428131</v>
      </c>
      <c r="J91">
        <f t="shared" si="36"/>
        <v>21512.964855507395</v>
      </c>
      <c r="K91">
        <f t="shared" si="37"/>
        <v>47.477324710608379</v>
      </c>
      <c r="L91">
        <f t="shared" si="38"/>
        <v>0.30492641606120535</v>
      </c>
      <c r="M91">
        <f t="shared" si="39"/>
        <v>23378.186236657399</v>
      </c>
      <c r="N91">
        <f t="shared" si="40"/>
        <v>3.2919276369288148</v>
      </c>
      <c r="O91">
        <f t="shared" si="41"/>
        <v>89.627905036877962</v>
      </c>
      <c r="P91">
        <f t="shared" si="42"/>
        <v>-9.2591646340517567E-7</v>
      </c>
      <c r="Q91">
        <f t="shared" si="43"/>
        <v>-2.3502822179294034E-5</v>
      </c>
      <c r="R91">
        <f t="shared" si="44"/>
        <v>24265.058445592509</v>
      </c>
      <c r="S91">
        <f t="shared" si="45"/>
        <v>1028.2357093619878</v>
      </c>
      <c r="T91">
        <f t="shared" si="46"/>
        <v>2.0969137460105855E-2</v>
      </c>
    </row>
    <row r="92" spans="1:20" x14ac:dyDescent="0.3">
      <c r="A92">
        <v>100.895</v>
      </c>
      <c r="B92">
        <f t="shared" si="31"/>
        <v>9.894188714770431</v>
      </c>
      <c r="C92">
        <v>16.357399999999998</v>
      </c>
      <c r="D92">
        <v>37.793799999999997</v>
      </c>
      <c r="E92">
        <v>8.2059999999999995</v>
      </c>
      <c r="F92">
        <f t="shared" si="32"/>
        <v>998.88620119393477</v>
      </c>
      <c r="G92">
        <f t="shared" si="33"/>
        <v>0.77481836267475401</v>
      </c>
      <c r="H92">
        <f t="shared" si="34"/>
        <v>-4.4944409812138954E-3</v>
      </c>
      <c r="I92">
        <f t="shared" si="35"/>
        <v>1027.8153798460055</v>
      </c>
      <c r="J92">
        <f t="shared" si="36"/>
        <v>21513.187099186194</v>
      </c>
      <c r="K92">
        <f t="shared" si="37"/>
        <v>47.47653317220994</v>
      </c>
      <c r="L92">
        <f t="shared" si="38"/>
        <v>0.30495636193550923</v>
      </c>
      <c r="M92">
        <f t="shared" si="39"/>
        <v>23378.360378220168</v>
      </c>
      <c r="N92">
        <f t="shared" si="40"/>
        <v>3.2919405184641986</v>
      </c>
      <c r="O92">
        <f t="shared" si="41"/>
        <v>89.626768954778314</v>
      </c>
      <c r="P92">
        <f t="shared" si="42"/>
        <v>-9.3778608562387192E-7</v>
      </c>
      <c r="Q92">
        <f t="shared" si="43"/>
        <v>-2.3511574139306748E-5</v>
      </c>
      <c r="R92">
        <f t="shared" si="44"/>
        <v>24265.142242489019</v>
      </c>
      <c r="S92">
        <f t="shared" si="45"/>
        <v>1028.2346457842302</v>
      </c>
      <c r="T92">
        <f t="shared" si="46"/>
        <v>3.3560644295379354E-2</v>
      </c>
    </row>
    <row r="93" spans="1:20" x14ac:dyDescent="0.3">
      <c r="A93">
        <v>100.898</v>
      </c>
      <c r="B93">
        <f t="shared" si="31"/>
        <v>9.8944829074077703</v>
      </c>
      <c r="C93">
        <v>16.354700000000001</v>
      </c>
      <c r="D93">
        <v>37.7943</v>
      </c>
      <c r="E93">
        <v>8.2059999999999995</v>
      </c>
      <c r="F93">
        <f t="shared" si="32"/>
        <v>998.88665063665132</v>
      </c>
      <c r="G93">
        <f t="shared" si="33"/>
        <v>0.77482418659338514</v>
      </c>
      <c r="H93">
        <f t="shared" si="34"/>
        <v>-4.4945709715241136E-3</v>
      </c>
      <c r="I93">
        <f t="shared" si="35"/>
        <v>1027.8164041428131</v>
      </c>
      <c r="J93">
        <f t="shared" si="36"/>
        <v>21512.964855507395</v>
      </c>
      <c r="K93">
        <f t="shared" si="37"/>
        <v>47.477324710608379</v>
      </c>
      <c r="L93">
        <f t="shared" si="38"/>
        <v>0.30492641606120535</v>
      </c>
      <c r="M93">
        <f t="shared" si="39"/>
        <v>23378.186236657399</v>
      </c>
      <c r="N93">
        <f t="shared" si="40"/>
        <v>3.2919276369288148</v>
      </c>
      <c r="O93">
        <f t="shared" si="41"/>
        <v>89.627905036877962</v>
      </c>
      <c r="P93">
        <f t="shared" si="42"/>
        <v>-9.2591646340517567E-7</v>
      </c>
      <c r="Q93">
        <f t="shared" si="43"/>
        <v>-2.3502822179294034E-5</v>
      </c>
      <c r="R93">
        <f t="shared" si="44"/>
        <v>24265.005710126647</v>
      </c>
      <c r="S93">
        <f t="shared" si="45"/>
        <v>1028.2356853304966</v>
      </c>
      <c r="T93">
        <f t="shared" si="46"/>
        <v>5.7468251787496268E-2</v>
      </c>
    </row>
    <row r="94" spans="1:20" x14ac:dyDescent="0.3">
      <c r="A94">
        <v>100.908</v>
      </c>
      <c r="B94">
        <f t="shared" si="31"/>
        <v>9.8954635495322343</v>
      </c>
      <c r="C94">
        <v>16.354399999999998</v>
      </c>
      <c r="D94">
        <v>37.7943</v>
      </c>
      <c r="E94">
        <v>8.2059999999999995</v>
      </c>
      <c r="F94">
        <f t="shared" si="32"/>
        <v>998.88670056960814</v>
      </c>
      <c r="G94">
        <f t="shared" si="33"/>
        <v>0.7748248337356145</v>
      </c>
      <c r="H94">
        <f t="shared" si="34"/>
        <v>-4.4945854163810561E-3</v>
      </c>
      <c r="I94">
        <f t="shared" si="35"/>
        <v>1027.8164751778197</v>
      </c>
      <c r="J94">
        <f t="shared" si="36"/>
        <v>21512.940160197228</v>
      </c>
      <c r="K94">
        <f t="shared" si="37"/>
        <v>47.477412666494814</v>
      </c>
      <c r="L94">
        <f t="shared" si="38"/>
        <v>0.30492308859349115</v>
      </c>
      <c r="M94">
        <f t="shared" si="39"/>
        <v>23378.164092446998</v>
      </c>
      <c r="N94">
        <f t="shared" si="40"/>
        <v>3.2919262057260683</v>
      </c>
      <c r="O94">
        <f t="shared" si="41"/>
        <v>89.62790432645815</v>
      </c>
      <c r="P94">
        <f t="shared" si="42"/>
        <v>-9.2459756898366876E-7</v>
      </c>
      <c r="Q94">
        <f t="shared" si="43"/>
        <v>-2.3501816502029997E-5</v>
      </c>
      <c r="R94">
        <f t="shared" si="44"/>
        <v>24265.071451427881</v>
      </c>
      <c r="S94">
        <f t="shared" si="45"/>
        <v>1028.2357968298586</v>
      </c>
      <c r="T94">
        <f t="shared" si="46"/>
        <v>1.0308675509823126E-2</v>
      </c>
    </row>
    <row r="95" spans="1:20" x14ac:dyDescent="0.3">
      <c r="A95">
        <v>100.905</v>
      </c>
      <c r="B95">
        <f t="shared" si="31"/>
        <v>9.8951693568948951</v>
      </c>
      <c r="C95">
        <v>16.356400000000001</v>
      </c>
      <c r="D95">
        <v>37.793900000000001</v>
      </c>
      <c r="E95">
        <v>8.2059999999999995</v>
      </c>
      <c r="F95">
        <f t="shared" si="32"/>
        <v>998.88636766387651</v>
      </c>
      <c r="G95">
        <f t="shared" si="33"/>
        <v>0.77482051960579978</v>
      </c>
      <c r="H95">
        <f t="shared" si="34"/>
        <v>-4.4944891229604161E-3</v>
      </c>
      <c r="I95">
        <f t="shared" si="35"/>
        <v>1027.8156936385385</v>
      </c>
      <c r="J95">
        <f t="shared" si="36"/>
        <v>21513.10478967446</v>
      </c>
      <c r="K95">
        <f t="shared" si="37"/>
        <v>47.476826321026238</v>
      </c>
      <c r="L95">
        <f t="shared" si="38"/>
        <v>0.30494527115116327</v>
      </c>
      <c r="M95">
        <f t="shared" si="39"/>
        <v>23378.291599930733</v>
      </c>
      <c r="N95">
        <f t="shared" si="40"/>
        <v>3.291935747376018</v>
      </c>
      <c r="O95">
        <f t="shared" si="41"/>
        <v>89.626995081778901</v>
      </c>
      <c r="P95">
        <f t="shared" si="42"/>
        <v>-9.3339001898448292E-7</v>
      </c>
      <c r="Q95">
        <f t="shared" si="43"/>
        <v>-2.3508281884597545E-5</v>
      </c>
      <c r="R95">
        <f t="shared" si="44"/>
        <v>24265.163593415757</v>
      </c>
      <c r="S95">
        <f t="shared" si="45"/>
        <v>1028.2350009073107</v>
      </c>
      <c r="T95">
        <f t="shared" si="46"/>
        <v>5.028536687337317E-2</v>
      </c>
    </row>
    <row r="96" spans="1:20" x14ac:dyDescent="0.3">
      <c r="A96">
        <v>100.893</v>
      </c>
      <c r="B96">
        <f t="shared" si="31"/>
        <v>9.8939925863455382</v>
      </c>
      <c r="C96">
        <v>16.3596</v>
      </c>
      <c r="D96">
        <v>37.793500000000002</v>
      </c>
      <c r="E96">
        <v>8.2059999999999995</v>
      </c>
      <c r="F96">
        <f t="shared" si="32"/>
        <v>998.88583491999202</v>
      </c>
      <c r="G96">
        <f t="shared" si="33"/>
        <v>0.77481361774056468</v>
      </c>
      <c r="H96">
        <f t="shared" si="34"/>
        <v>-4.4943350810199359E-3</v>
      </c>
      <c r="I96">
        <f t="shared" si="35"/>
        <v>1027.8146278816766</v>
      </c>
      <c r="J96">
        <f t="shared" si="36"/>
        <v>21513.36816784666</v>
      </c>
      <c r="K96">
        <f t="shared" si="37"/>
        <v>47.475888300939395</v>
      </c>
      <c r="L96">
        <f t="shared" si="38"/>
        <v>0.30498076050066719</v>
      </c>
      <c r="M96">
        <f t="shared" si="39"/>
        <v>23378.507657118145</v>
      </c>
      <c r="N96">
        <f t="shared" si="40"/>
        <v>3.2919510154758314</v>
      </c>
      <c r="O96">
        <f t="shared" si="41"/>
        <v>89.626088679449168</v>
      </c>
      <c r="P96">
        <f t="shared" si="42"/>
        <v>-9.4745706061008429E-7</v>
      </c>
      <c r="Q96">
        <f t="shared" si="43"/>
        <v>-2.3518768913922565E-5</v>
      </c>
      <c r="R96">
        <f t="shared" si="44"/>
        <v>24265.265211777853</v>
      </c>
      <c r="S96">
        <f t="shared" si="45"/>
        <v>1028.2338830733001</v>
      </c>
      <c r="T96">
        <f t="shared" si="46"/>
        <v>2.9796490774995858E-2</v>
      </c>
    </row>
    <row r="97" spans="1:20" x14ac:dyDescent="0.3">
      <c r="A97">
        <v>100.883</v>
      </c>
      <c r="B97">
        <f t="shared" si="31"/>
        <v>9.893011944221076</v>
      </c>
      <c r="C97">
        <v>16.361799999999999</v>
      </c>
      <c r="D97">
        <v>37.793100000000003</v>
      </c>
      <c r="E97">
        <v>8.2059999999999995</v>
      </c>
      <c r="F97">
        <f t="shared" si="32"/>
        <v>998.88546859095447</v>
      </c>
      <c r="G97">
        <f t="shared" si="33"/>
        <v>0.77480887323825365</v>
      </c>
      <c r="H97">
        <f t="shared" si="34"/>
        <v>-4.4942291968425039E-3</v>
      </c>
      <c r="I97">
        <f t="shared" si="35"/>
        <v>1027.8137988887058</v>
      </c>
      <c r="J97">
        <f t="shared" si="36"/>
        <v>21513.54921964278</v>
      </c>
      <c r="K97">
        <f t="shared" si="37"/>
        <v>47.475243506837899</v>
      </c>
      <c r="L97">
        <f t="shared" si="38"/>
        <v>0.30500515747027079</v>
      </c>
      <c r="M97">
        <f t="shared" si="39"/>
        <v>23378.649893170394</v>
      </c>
      <c r="N97">
        <f t="shared" si="40"/>
        <v>3.2919615133366817</v>
      </c>
      <c r="O97">
        <f t="shared" si="41"/>
        <v>89.625179909277875</v>
      </c>
      <c r="P97">
        <f t="shared" si="42"/>
        <v>-9.5712752461811299E-7</v>
      </c>
      <c r="Q97">
        <f t="shared" si="43"/>
        <v>-2.3525903421217144E-5</v>
      </c>
      <c r="R97">
        <f t="shared" si="44"/>
        <v>24265.310565996024</v>
      </c>
      <c r="S97">
        <f t="shared" si="45"/>
        <v>1028.2330113869521</v>
      </c>
      <c r="T97">
        <f t="shared" si="46"/>
        <v>2.8823544675436328E-2</v>
      </c>
    </row>
    <row r="98" spans="1:20" x14ac:dyDescent="0.3">
      <c r="A98">
        <v>100.92</v>
      </c>
      <c r="B98">
        <f t="shared" si="31"/>
        <v>9.8966403200815893</v>
      </c>
      <c r="C98">
        <v>16.362500000000001</v>
      </c>
      <c r="D98">
        <v>37.792900000000003</v>
      </c>
      <c r="E98">
        <v>8.2059999999999995</v>
      </c>
      <c r="F98">
        <f t="shared" si="32"/>
        <v>998.8853520201618</v>
      </c>
      <c r="G98">
        <f t="shared" si="33"/>
        <v>0.77480736371444681</v>
      </c>
      <c r="H98">
        <f t="shared" si="34"/>
        <v>-4.4941955097812496E-3</v>
      </c>
      <c r="I98">
        <f t="shared" si="35"/>
        <v>1027.8134791184466</v>
      </c>
      <c r="J98">
        <f t="shared" si="36"/>
        <v>21513.606823495928</v>
      </c>
      <c r="K98">
        <f t="shared" si="37"/>
        <v>47.475038361260879</v>
      </c>
      <c r="L98">
        <f t="shared" si="38"/>
        <v>0.30501291980781253</v>
      </c>
      <c r="M98">
        <f t="shared" si="39"/>
        <v>23378.6914898791</v>
      </c>
      <c r="N98">
        <f t="shared" si="40"/>
        <v>3.291964853743218</v>
      </c>
      <c r="O98">
        <f t="shared" si="41"/>
        <v>89.624724576895616</v>
      </c>
      <c r="P98">
        <f t="shared" si="42"/>
        <v>-9.6020438328124887E-7</v>
      </c>
      <c r="Q98">
        <f t="shared" si="43"/>
        <v>-2.352812994989988E-5</v>
      </c>
      <c r="R98">
        <f t="shared" si="44"/>
        <v>24265.672848375863</v>
      </c>
      <c r="S98">
        <f t="shared" si="45"/>
        <v>1028.2328390363366</v>
      </c>
      <c r="T98">
        <f t="shared" si="46"/>
        <v>6.6630467454393966E-3</v>
      </c>
    </row>
    <row r="99" spans="1:20" x14ac:dyDescent="0.3">
      <c r="A99">
        <v>100.91</v>
      </c>
      <c r="B99">
        <f t="shared" si="31"/>
        <v>9.8956596779571253</v>
      </c>
      <c r="C99">
        <v>16.365300000000001</v>
      </c>
      <c r="D99">
        <v>37.7926</v>
      </c>
      <c r="E99">
        <v>8.2059999999999995</v>
      </c>
      <c r="F99">
        <f t="shared" si="32"/>
        <v>998.88488568121795</v>
      </c>
      <c r="G99">
        <f t="shared" si="33"/>
        <v>0.77480132605640084</v>
      </c>
      <c r="H99">
        <f t="shared" si="34"/>
        <v>-4.4940607777513132E-3</v>
      </c>
      <c r="I99">
        <f t="shared" si="35"/>
        <v>1027.8125849384212</v>
      </c>
      <c r="J99">
        <f t="shared" si="36"/>
        <v>21513.837221836202</v>
      </c>
      <c r="K99">
        <f t="shared" si="37"/>
        <v>47.474217857071963</v>
      </c>
      <c r="L99">
        <f t="shared" si="38"/>
        <v>0.30504396754264534</v>
      </c>
      <c r="M99">
        <f t="shared" si="39"/>
        <v>23378.883006331063</v>
      </c>
      <c r="N99">
        <f t="shared" si="40"/>
        <v>3.2919782162290483</v>
      </c>
      <c r="O99">
        <f t="shared" si="41"/>
        <v>89.624045723643647</v>
      </c>
      <c r="P99">
        <f t="shared" si="42"/>
        <v>-9.7251130062116941E-7</v>
      </c>
      <c r="Q99">
        <f t="shared" si="43"/>
        <v>-2.3537334082516766E-5</v>
      </c>
      <c r="R99">
        <f t="shared" si="44"/>
        <v>24265.769756902115</v>
      </c>
      <c r="S99">
        <f t="shared" si="45"/>
        <v>1028.2319012455764</v>
      </c>
      <c r="T99">
        <f t="shared" si="46"/>
        <v>2.989650877171398E-2</v>
      </c>
    </row>
    <row r="100" spans="1:20" x14ac:dyDescent="0.3">
      <c r="A100">
        <v>100.898</v>
      </c>
      <c r="B100">
        <f t="shared" si="31"/>
        <v>9.8944829074077703</v>
      </c>
      <c r="C100">
        <v>16.37</v>
      </c>
      <c r="D100">
        <v>37.791699999999999</v>
      </c>
      <c r="E100">
        <v>8.2059999999999995</v>
      </c>
      <c r="F100">
        <f t="shared" si="32"/>
        <v>998.88410269739177</v>
      </c>
      <c r="G100">
        <f t="shared" si="33"/>
        <v>0.77479119298849131</v>
      </c>
      <c r="H100">
        <f t="shared" si="34"/>
        <v>-4.4938346787400003E-3</v>
      </c>
      <c r="I100">
        <f t="shared" si="35"/>
        <v>1027.810778646782</v>
      </c>
      <c r="J100">
        <f t="shared" si="36"/>
        <v>21514.223900502246</v>
      </c>
      <c r="K100">
        <f t="shared" si="37"/>
        <v>47.47284086315549</v>
      </c>
      <c r="L100">
        <f t="shared" si="38"/>
        <v>0.305096077573</v>
      </c>
      <c r="M100">
        <f t="shared" si="39"/>
        <v>23379.184494075311</v>
      </c>
      <c r="N100">
        <f t="shared" si="40"/>
        <v>3.2920006492080423</v>
      </c>
      <c r="O100">
        <f t="shared" si="41"/>
        <v>89.622000401169771</v>
      </c>
      <c r="P100">
        <f t="shared" si="42"/>
        <v>-9.9316747969999518E-7</v>
      </c>
      <c r="Q100">
        <f t="shared" si="43"/>
        <v>-2.3552545198778275E-5</v>
      </c>
      <c r="R100">
        <f t="shared" si="44"/>
        <v>24265.945539359549</v>
      </c>
      <c r="S100">
        <f t="shared" si="45"/>
        <v>1028.2300412941809</v>
      </c>
      <c r="T100">
        <f t="shared" si="46"/>
        <v>3.8435104690313783E-2</v>
      </c>
    </row>
    <row r="101" spans="1:20" x14ac:dyDescent="0.3">
      <c r="A101">
        <v>100.92100000000001</v>
      </c>
      <c r="B101">
        <f t="shared" si="31"/>
        <v>9.8967383842940357</v>
      </c>
      <c r="C101">
        <v>16.3553</v>
      </c>
      <c r="D101">
        <v>37.794699999999999</v>
      </c>
      <c r="E101">
        <v>8.2059999999999995</v>
      </c>
      <c r="F101">
        <f t="shared" si="32"/>
        <v>998.88655076766418</v>
      </c>
      <c r="G101">
        <f t="shared" si="33"/>
        <v>0.77482289233302259</v>
      </c>
      <c r="H101">
        <f t="shared" si="34"/>
        <v>-4.4945420827037143E-3</v>
      </c>
      <c r="I101">
        <f t="shared" si="35"/>
        <v>1027.8165700288937</v>
      </c>
      <c r="J101">
        <f t="shared" si="36"/>
        <v>21513.014245186878</v>
      </c>
      <c r="K101">
        <f t="shared" si="37"/>
        <v>47.477148803140885</v>
      </c>
      <c r="L101">
        <f t="shared" si="38"/>
        <v>0.30493307090762528</v>
      </c>
      <c r="M101">
        <f t="shared" si="39"/>
        <v>23378.250639925376</v>
      </c>
      <c r="N101">
        <f t="shared" si="40"/>
        <v>3.2919304993816865</v>
      </c>
      <c r="O101">
        <f t="shared" si="41"/>
        <v>89.628820438666949</v>
      </c>
      <c r="P101">
        <f t="shared" si="42"/>
        <v>-9.2855422374316421E-7</v>
      </c>
      <c r="Q101">
        <f t="shared" si="43"/>
        <v>-2.3505072439525399E-5</v>
      </c>
      <c r="R101">
        <f t="shared" si="44"/>
        <v>24265.281325285287</v>
      </c>
      <c r="S101">
        <f t="shared" si="45"/>
        <v>1028.2359421342576</v>
      </c>
      <c r="T101">
        <f t="shared" si="46"/>
        <v>4.9449243491475871E-2</v>
      </c>
    </row>
    <row r="102" spans="1:20" x14ac:dyDescent="0.3">
      <c r="A102">
        <v>100.914</v>
      </c>
      <c r="B102">
        <f t="shared" si="31"/>
        <v>9.8960519348069109</v>
      </c>
      <c r="C102">
        <v>16.354500000000002</v>
      </c>
      <c r="D102">
        <v>37.794400000000003</v>
      </c>
      <c r="E102">
        <v>8.2059999999999995</v>
      </c>
      <c r="F102">
        <f t="shared" si="32"/>
        <v>998.88668392540296</v>
      </c>
      <c r="G102">
        <f t="shared" si="33"/>
        <v>0.77482461802064562</v>
      </c>
      <c r="H102">
        <f t="shared" si="34"/>
        <v>-4.49458060139565E-3</v>
      </c>
      <c r="I102">
        <f t="shared" si="35"/>
        <v>1027.8165284893189</v>
      </c>
      <c r="J102">
        <f t="shared" si="36"/>
        <v>21512.948392002134</v>
      </c>
      <c r="K102">
        <f t="shared" si="37"/>
        <v>47.477383347706542</v>
      </c>
      <c r="L102">
        <f t="shared" si="38"/>
        <v>0.30492419775269258</v>
      </c>
      <c r="M102">
        <f t="shared" si="39"/>
        <v>23378.176502806265</v>
      </c>
      <c r="N102">
        <f t="shared" si="40"/>
        <v>3.2919266827918956</v>
      </c>
      <c r="O102">
        <f t="shared" si="41"/>
        <v>89.628133058502655</v>
      </c>
      <c r="P102">
        <f t="shared" si="42"/>
        <v>-9.2503720151325643E-7</v>
      </c>
      <c r="Q102">
        <f t="shared" si="43"/>
        <v>-2.3502211465821917E-5</v>
      </c>
      <c r="R102">
        <f t="shared" si="44"/>
        <v>24265.138860758085</v>
      </c>
      <c r="S102">
        <f t="shared" si="45"/>
        <v>1028.2358739407559</v>
      </c>
      <c r="T102">
        <f t="shared" si="46"/>
        <v>9.6358301842889571E-3</v>
      </c>
    </row>
    <row r="103" spans="1:20" x14ac:dyDescent="0.3">
      <c r="A103">
        <v>100.884</v>
      </c>
      <c r="B103">
        <f t="shared" si="31"/>
        <v>9.8931100084335224</v>
      </c>
      <c r="C103">
        <v>16.357299999999999</v>
      </c>
      <c r="D103">
        <v>37.793900000000001</v>
      </c>
      <c r="E103">
        <v>8.2059999999999995</v>
      </c>
      <c r="F103">
        <f t="shared" si="32"/>
        <v>998.88621784144118</v>
      </c>
      <c r="G103">
        <f t="shared" si="33"/>
        <v>0.77481857836384294</v>
      </c>
      <c r="H103">
        <f t="shared" si="34"/>
        <v>-4.4944457952396343E-3</v>
      </c>
      <c r="I103">
        <f t="shared" si="35"/>
        <v>1027.8154805159604</v>
      </c>
      <c r="J103">
        <f t="shared" si="36"/>
        <v>21513.178868391828</v>
      </c>
      <c r="K103">
        <f t="shared" si="37"/>
        <v>47.47656248637405</v>
      </c>
      <c r="L103">
        <f t="shared" si="38"/>
        <v>0.30495525287190933</v>
      </c>
      <c r="M103">
        <f t="shared" si="39"/>
        <v>23378.358026506452</v>
      </c>
      <c r="N103">
        <f t="shared" si="40"/>
        <v>3.2919400413474849</v>
      </c>
      <c r="O103">
        <f t="shared" si="41"/>
        <v>89.626997213172885</v>
      </c>
      <c r="P103">
        <f t="shared" si="42"/>
        <v>-9.37346483710756E-7</v>
      </c>
      <c r="Q103">
        <f t="shared" si="43"/>
        <v>-2.351129867522622E-5</v>
      </c>
      <c r="R103">
        <f t="shared" si="44"/>
        <v>24265.045468525888</v>
      </c>
      <c r="S103">
        <f t="shared" si="45"/>
        <v>1028.2347024390724</v>
      </c>
      <c r="T103">
        <f t="shared" si="46"/>
        <v>1.929202164447499E-2</v>
      </c>
    </row>
    <row r="104" spans="1:20" x14ac:dyDescent="0.3">
      <c r="A104">
        <v>100.911</v>
      </c>
      <c r="B104">
        <f t="shared" si="31"/>
        <v>9.8957577421695735</v>
      </c>
      <c r="C104">
        <v>16.352799999999998</v>
      </c>
      <c r="D104">
        <v>37.794699999999999</v>
      </c>
      <c r="E104">
        <v>8.2070000000000007</v>
      </c>
      <c r="F104">
        <f t="shared" si="32"/>
        <v>998.88696686140565</v>
      </c>
      <c r="G104">
        <f t="shared" si="33"/>
        <v>0.77482828529649317</v>
      </c>
      <c r="H104">
        <f t="shared" si="34"/>
        <v>-4.4946624606480648E-3</v>
      </c>
      <c r="I104">
        <f t="shared" si="35"/>
        <v>1027.8171619780196</v>
      </c>
      <c r="J104">
        <f t="shared" si="36"/>
        <v>21512.808446579573</v>
      </c>
      <c r="K104">
        <f t="shared" si="37"/>
        <v>47.477881788793852</v>
      </c>
      <c r="L104">
        <f t="shared" si="38"/>
        <v>0.30490534159793281</v>
      </c>
      <c r="M104">
        <f t="shared" si="39"/>
        <v>23378.066101331275</v>
      </c>
      <c r="N104">
        <f t="shared" si="40"/>
        <v>3.2919185729114786</v>
      </c>
      <c r="O104">
        <f t="shared" si="41"/>
        <v>89.628814518632808</v>
      </c>
      <c r="P104">
        <f t="shared" si="42"/>
        <v>-9.175633049299077E-7</v>
      </c>
      <c r="Q104">
        <f t="shared" si="43"/>
        <v>-2.3496691671647356E-5</v>
      </c>
      <c r="R104">
        <f t="shared" si="44"/>
        <v>24265.008835587985</v>
      </c>
      <c r="S104">
        <f t="shared" si="45"/>
        <v>1028.2364974643369</v>
      </c>
      <c r="T104">
        <f t="shared" si="46"/>
        <v>2.5172127970225035E-2</v>
      </c>
    </row>
    <row r="105" spans="1:20" x14ac:dyDescent="0.3">
      <c r="A105">
        <v>100.90600000000001</v>
      </c>
      <c r="B105">
        <f t="shared" si="31"/>
        <v>9.8952674211073415</v>
      </c>
      <c r="C105">
        <v>16.352</v>
      </c>
      <c r="D105">
        <v>37.794699999999999</v>
      </c>
      <c r="E105">
        <v>8.2059999999999995</v>
      </c>
      <c r="F105">
        <f t="shared" si="32"/>
        <v>998.8870999963749</v>
      </c>
      <c r="G105">
        <f t="shared" si="33"/>
        <v>0.77483001116261219</v>
      </c>
      <c r="H105">
        <f t="shared" si="34"/>
        <v>-4.4947009859583999E-3</v>
      </c>
      <c r="I105">
        <f t="shared" si="35"/>
        <v>1027.8173513901493</v>
      </c>
      <c r="J105">
        <f t="shared" si="36"/>
        <v>21512.742586425367</v>
      </c>
      <c r="K105">
        <f t="shared" si="37"/>
        <v>47.47811636525195</v>
      </c>
      <c r="L105">
        <f t="shared" si="38"/>
        <v>0.30489646778368007</v>
      </c>
      <c r="M105">
        <f t="shared" si="39"/>
        <v>23378.007045075734</v>
      </c>
      <c r="N105">
        <f t="shared" si="40"/>
        <v>3.2919147566726457</v>
      </c>
      <c r="O105">
        <f t="shared" si="41"/>
        <v>89.62881262429309</v>
      </c>
      <c r="P105">
        <f t="shared" si="42"/>
        <v>-9.140460715520012E-7</v>
      </c>
      <c r="Q105">
        <f t="shared" si="43"/>
        <v>-2.3494009665798919E-5</v>
      </c>
      <c r="R105">
        <f t="shared" si="44"/>
        <v>24264.90581418253</v>
      </c>
      <c r="S105">
        <f t="shared" si="45"/>
        <v>1028.2366679487816</v>
      </c>
      <c r="T105">
        <f t="shared" si="46"/>
        <v>1.8027017141678717E-2</v>
      </c>
    </row>
    <row r="106" spans="1:20" x14ac:dyDescent="0.3">
      <c r="A106">
        <v>100.91500000000001</v>
      </c>
      <c r="B106">
        <f t="shared" si="31"/>
        <v>9.8961499990193591</v>
      </c>
      <c r="C106">
        <v>16.3535</v>
      </c>
      <c r="D106">
        <v>37.794400000000003</v>
      </c>
      <c r="E106">
        <v>8.2070000000000007</v>
      </c>
      <c r="F106">
        <f t="shared" si="32"/>
        <v>998.88685036233028</v>
      </c>
      <c r="G106">
        <f t="shared" si="33"/>
        <v>0.77482677521049559</v>
      </c>
      <c r="H106">
        <f t="shared" si="34"/>
        <v>-4.4946287527388501E-3</v>
      </c>
      <c r="I106">
        <f t="shared" si="35"/>
        <v>1027.8167652680163</v>
      </c>
      <c r="J106">
        <f t="shared" si="36"/>
        <v>21512.86607238499</v>
      </c>
      <c r="K106">
        <f t="shared" si="37"/>
        <v>47.477676542764954</v>
      </c>
      <c r="L106">
        <f t="shared" si="38"/>
        <v>0.30491310601233251</v>
      </c>
      <c r="M106">
        <f t="shared" si="39"/>
        <v>23378.102687163428</v>
      </c>
      <c r="N106">
        <f t="shared" si="40"/>
        <v>3.2919219122125858</v>
      </c>
      <c r="O106">
        <f t="shared" si="41"/>
        <v>89.628130690472645</v>
      </c>
      <c r="P106">
        <f t="shared" si="42"/>
        <v>-9.2064082870924314E-7</v>
      </c>
      <c r="Q106">
        <f t="shared" si="43"/>
        <v>-2.3498859144317901E-5</v>
      </c>
      <c r="R106">
        <f t="shared" si="44"/>
        <v>24265.073811275841</v>
      </c>
      <c r="S106">
        <f t="shared" si="45"/>
        <v>1028.2361160978737</v>
      </c>
      <c r="T106">
        <f t="shared" si="46"/>
        <v>2.4174429663306234E-2</v>
      </c>
    </row>
    <row r="107" spans="1:20" x14ac:dyDescent="0.3">
      <c r="A107">
        <v>100.95699999999999</v>
      </c>
      <c r="B107">
        <f t="shared" si="31"/>
        <v>9.9002686959421027</v>
      </c>
      <c r="C107">
        <v>16.3566</v>
      </c>
      <c r="D107">
        <v>37.793900000000001</v>
      </c>
      <c r="E107">
        <v>8.2059999999999995</v>
      </c>
      <c r="F107">
        <f t="shared" si="32"/>
        <v>998.88633437079898</v>
      </c>
      <c r="G107">
        <f t="shared" si="33"/>
        <v>0.77482008821245152</v>
      </c>
      <c r="H107">
        <f t="shared" si="34"/>
        <v>-4.4944794943463763E-3</v>
      </c>
      <c r="I107">
        <f t="shared" si="35"/>
        <v>1027.8156462785805</v>
      </c>
      <c r="J107">
        <f t="shared" si="36"/>
        <v>21513.121251855569</v>
      </c>
      <c r="K107">
        <f t="shared" si="37"/>
        <v>47.476767689987376</v>
      </c>
      <c r="L107">
        <f t="shared" si="38"/>
        <v>0.30494748933440524</v>
      </c>
      <c r="M107">
        <f t="shared" si="39"/>
        <v>23378.306361599101</v>
      </c>
      <c r="N107">
        <f t="shared" si="40"/>
        <v>3.2919367015796168</v>
      </c>
      <c r="O107">
        <f t="shared" si="41"/>
        <v>89.626995555418233</v>
      </c>
      <c r="P107">
        <f t="shared" si="42"/>
        <v>-9.3426924075828243E-7</v>
      </c>
      <c r="Q107">
        <f t="shared" si="43"/>
        <v>-2.3508952291006616E-5</v>
      </c>
      <c r="R107">
        <f t="shared" si="44"/>
        <v>24265.635395770263</v>
      </c>
      <c r="S107">
        <f t="shared" si="45"/>
        <v>1028.2351615402183</v>
      </c>
      <c r="T107">
        <f t="shared" si="46"/>
        <v>1.4717811951290323E-2</v>
      </c>
    </row>
    <row r="108" spans="1:20" x14ac:dyDescent="0.3">
      <c r="A108">
        <v>100.961</v>
      </c>
      <c r="B108">
        <f t="shared" si="31"/>
        <v>9.9006609527918883</v>
      </c>
      <c r="C108">
        <v>16.356200000000001</v>
      </c>
      <c r="D108">
        <v>37.7943</v>
      </c>
      <c r="E108">
        <v>8.2070000000000007</v>
      </c>
      <c r="F108">
        <f t="shared" si="32"/>
        <v>998.88640095649907</v>
      </c>
      <c r="G108">
        <f t="shared" si="33"/>
        <v>0.77482095100271764</v>
      </c>
      <c r="H108">
        <f t="shared" si="34"/>
        <v>-4.4944987517068239E-3</v>
      </c>
      <c r="I108">
        <f t="shared" si="35"/>
        <v>1027.8160489559268</v>
      </c>
      <c r="J108">
        <f t="shared" si="36"/>
        <v>21513.088327353966</v>
      </c>
      <c r="K108">
        <f t="shared" si="37"/>
        <v>47.476884952702903</v>
      </c>
      <c r="L108">
        <f t="shared" si="38"/>
        <v>0.30494305295473489</v>
      </c>
      <c r="M108">
        <f t="shared" si="39"/>
        <v>23378.296953715333</v>
      </c>
      <c r="N108">
        <f t="shared" si="40"/>
        <v>3.2919347931794385</v>
      </c>
      <c r="O108">
        <f t="shared" si="41"/>
        <v>89.627908589049895</v>
      </c>
      <c r="P108">
        <f t="shared" si="42"/>
        <v>-9.3251079298772103E-7</v>
      </c>
      <c r="Q108">
        <f t="shared" si="43"/>
        <v>-2.3507850401847669E-5</v>
      </c>
      <c r="R108">
        <f t="shared" si="44"/>
        <v>24265.67018425127</v>
      </c>
      <c r="S108">
        <f t="shared" si="45"/>
        <v>1028.2355804085478</v>
      </c>
      <c r="T108">
        <f t="shared" si="46"/>
        <v>3.1591881420066741E-2</v>
      </c>
    </row>
    <row r="109" spans="1:20" x14ac:dyDescent="0.3">
      <c r="A109">
        <v>100.961</v>
      </c>
      <c r="B109">
        <f t="shared" si="31"/>
        <v>9.9006609527918883</v>
      </c>
      <c r="C109">
        <v>16.3535</v>
      </c>
      <c r="D109">
        <v>37.794699999999999</v>
      </c>
      <c r="E109">
        <v>8.2070000000000007</v>
      </c>
      <c r="F109">
        <f t="shared" si="32"/>
        <v>998.88685036233028</v>
      </c>
      <c r="G109">
        <f t="shared" si="33"/>
        <v>0.77482677521049559</v>
      </c>
      <c r="H109">
        <f t="shared" si="34"/>
        <v>-4.4946287527388501E-3</v>
      </c>
      <c r="I109">
        <f t="shared" si="35"/>
        <v>1027.816996237796</v>
      </c>
      <c r="J109">
        <f t="shared" si="36"/>
        <v>21512.86607238499</v>
      </c>
      <c r="K109">
        <f t="shared" si="37"/>
        <v>47.477676542764954</v>
      </c>
      <c r="L109">
        <f t="shared" si="38"/>
        <v>0.30491310601233251</v>
      </c>
      <c r="M109">
        <f t="shared" si="39"/>
        <v>23378.117774001563</v>
      </c>
      <c r="N109">
        <f t="shared" si="40"/>
        <v>3.2919219122125858</v>
      </c>
      <c r="O109">
        <f t="shared" si="41"/>
        <v>89.628816176208389</v>
      </c>
      <c r="P109">
        <f t="shared" si="42"/>
        <v>-9.2064082870924314E-7</v>
      </c>
      <c r="Q109">
        <f t="shared" si="43"/>
        <v>-2.3499038363077682E-5</v>
      </c>
      <c r="R109">
        <f t="shared" si="44"/>
        <v>24265.499991114022</v>
      </c>
      <c r="S109">
        <f t="shared" si="45"/>
        <v>1028.2365310207858</v>
      </c>
      <c r="T109" t="e">
        <f t="shared" si="46"/>
        <v>#DIV/0!</v>
      </c>
    </row>
    <row r="110" spans="1:20" x14ac:dyDescent="0.3">
      <c r="A110">
        <v>101.006</v>
      </c>
      <c r="B110">
        <f t="shared" si="31"/>
        <v>9.9050738423519729</v>
      </c>
      <c r="C110">
        <v>16.3507</v>
      </c>
      <c r="D110">
        <v>37.795099999999998</v>
      </c>
      <c r="E110">
        <v>8.2070000000000007</v>
      </c>
      <c r="F110">
        <f t="shared" si="32"/>
        <v>998.88731632515896</v>
      </c>
      <c r="G110">
        <f t="shared" si="33"/>
        <v>0.7748328158168859</v>
      </c>
      <c r="H110">
        <f t="shared" si="34"/>
        <v>-4.4947635941047538E-3</v>
      </c>
      <c r="I110">
        <f t="shared" si="35"/>
        <v>1027.8179671345581</v>
      </c>
      <c r="J110">
        <f t="shared" si="36"/>
        <v>21512.635558917966</v>
      </c>
      <c r="K110">
        <f t="shared" si="37"/>
        <v>47.478497573763875</v>
      </c>
      <c r="L110">
        <f t="shared" si="38"/>
        <v>0.30488204738553332</v>
      </c>
      <c r="M110">
        <f t="shared" si="39"/>
        <v>23377.931190625037</v>
      </c>
      <c r="N110">
        <f t="shared" si="40"/>
        <v>3.291908555524079</v>
      </c>
      <c r="O110">
        <f t="shared" si="41"/>
        <v>89.629723527120149</v>
      </c>
      <c r="P110">
        <f t="shared" si="42"/>
        <v>-9.0833042320436214E-7</v>
      </c>
      <c r="Q110">
        <f t="shared" si="43"/>
        <v>-2.3489890229993751E-5</v>
      </c>
      <c r="R110">
        <f t="shared" si="44"/>
        <v>24265.717916026166</v>
      </c>
      <c r="S110">
        <f t="shared" si="45"/>
        <v>1028.2376856130606</v>
      </c>
      <c r="T110">
        <f t="shared" si="46"/>
        <v>1.5637752892808745E-2</v>
      </c>
    </row>
    <row r="111" spans="1:20" x14ac:dyDescent="0.3">
      <c r="A111">
        <v>100.67700000000001</v>
      </c>
      <c r="B111">
        <f t="shared" si="31"/>
        <v>9.8728107164571366</v>
      </c>
      <c r="C111">
        <v>16.355499999999999</v>
      </c>
      <c r="D111">
        <v>37.7941</v>
      </c>
      <c r="E111">
        <v>8.2070000000000007</v>
      </c>
      <c r="F111">
        <f t="shared" si="32"/>
        <v>998.88651747709093</v>
      </c>
      <c r="G111">
        <f t="shared" si="33"/>
        <v>0.77482246092004115</v>
      </c>
      <c r="H111">
        <f t="shared" si="34"/>
        <v>-4.4945324533616502E-3</v>
      </c>
      <c r="I111">
        <f t="shared" si="35"/>
        <v>1027.816060733127</v>
      </c>
      <c r="J111">
        <f t="shared" si="36"/>
        <v>21513.030708134593</v>
      </c>
      <c r="K111">
        <f t="shared" si="37"/>
        <v>47.477090168594046</v>
      </c>
      <c r="L111">
        <f t="shared" si="38"/>
        <v>0.30493528916339252</v>
      </c>
      <c r="M111">
        <f t="shared" si="39"/>
        <v>23378.235228770242</v>
      </c>
      <c r="N111">
        <f t="shared" si="40"/>
        <v>3.2919314535466819</v>
      </c>
      <c r="O111">
        <f t="shared" si="41"/>
        <v>89.627449940891097</v>
      </c>
      <c r="P111">
        <f t="shared" si="42"/>
        <v>-9.294334687432458E-7</v>
      </c>
      <c r="Q111">
        <f t="shared" si="43"/>
        <v>-2.3505384463832386E-5</v>
      </c>
      <c r="R111">
        <f t="shared" si="44"/>
        <v>24263.10778590936</v>
      </c>
      <c r="S111">
        <f t="shared" si="45"/>
        <v>1028.2344557814301</v>
      </c>
      <c r="T111">
        <f t="shared" si="46"/>
        <v>9.6729502506061205E-3</v>
      </c>
    </row>
    <row r="112" spans="1:20" x14ac:dyDescent="0.3">
      <c r="A112">
        <v>99.051000000000002</v>
      </c>
      <c r="B112">
        <f t="shared" si="31"/>
        <v>9.7133583070194369</v>
      </c>
      <c r="C112">
        <v>16.376000000000001</v>
      </c>
      <c r="D112">
        <v>37.790799999999997</v>
      </c>
      <c r="E112">
        <v>8.2070000000000007</v>
      </c>
      <c r="F112">
        <f t="shared" si="32"/>
        <v>998.88310277826258</v>
      </c>
      <c r="G112">
        <f t="shared" si="33"/>
        <v>0.7747782600204498</v>
      </c>
      <c r="H112">
        <f t="shared" si="34"/>
        <v>-4.4935461479296002E-3</v>
      </c>
      <c r="I112">
        <f t="shared" si="35"/>
        <v>1027.8086641281052</v>
      </c>
      <c r="J112">
        <f t="shared" si="36"/>
        <v>21514.717421015022</v>
      </c>
      <c r="K112">
        <f t="shared" si="37"/>
        <v>47.47108351025566</v>
      </c>
      <c r="L112">
        <f t="shared" si="38"/>
        <v>0.30516259043392002</v>
      </c>
      <c r="M112">
        <f t="shared" si="39"/>
        <v>23379.581797247869</v>
      </c>
      <c r="N112">
        <f t="shared" si="40"/>
        <v>3.2920292926845689</v>
      </c>
      <c r="O112">
        <f t="shared" si="41"/>
        <v>89.619958160676688</v>
      </c>
      <c r="P112">
        <f t="shared" si="42"/>
        <v>-1.0195336810879998E-6</v>
      </c>
      <c r="Q112">
        <f t="shared" si="43"/>
        <v>-2.3572108649478267E-5</v>
      </c>
      <c r="R112">
        <f t="shared" si="44"/>
        <v>24250.090338309965</v>
      </c>
      <c r="S112">
        <f t="shared" si="45"/>
        <v>1028.2205172042341</v>
      </c>
      <c r="T112">
        <f t="shared" si="46"/>
        <v>9.0389681639562111E-3</v>
      </c>
    </row>
    <row r="113" spans="1:20" x14ac:dyDescent="0.3">
      <c r="A113">
        <v>98.974000000000004</v>
      </c>
      <c r="B113">
        <f t="shared" si="31"/>
        <v>9.705807362661071</v>
      </c>
      <c r="C113">
        <v>16.424299999999999</v>
      </c>
      <c r="D113">
        <v>37.782400000000003</v>
      </c>
      <c r="E113">
        <v>8.2080000000000002</v>
      </c>
      <c r="F113">
        <f t="shared" si="32"/>
        <v>998.87503851260112</v>
      </c>
      <c r="G113">
        <f t="shared" si="33"/>
        <v>0.77467426652723115</v>
      </c>
      <c r="H113">
        <f t="shared" si="34"/>
        <v>-4.4912278144087535E-3</v>
      </c>
      <c r="I113">
        <f t="shared" si="35"/>
        <v>1027.7907423428553</v>
      </c>
      <c r="J113">
        <f t="shared" si="36"/>
        <v>21518.685694389191</v>
      </c>
      <c r="K113">
        <f t="shared" si="37"/>
        <v>47.45695771272468</v>
      </c>
      <c r="L113">
        <f t="shared" si="38"/>
        <v>0.30569758666633334</v>
      </c>
      <c r="M113">
        <f t="shared" si="39"/>
        <v>23382.718217913574</v>
      </c>
      <c r="N113">
        <f t="shared" si="40"/>
        <v>3.2922601026182048</v>
      </c>
      <c r="O113">
        <f t="shared" si="41"/>
        <v>89.600879106487596</v>
      </c>
      <c r="P113">
        <f t="shared" si="42"/>
        <v>-1.2316431583243571E-6</v>
      </c>
      <c r="Q113">
        <f t="shared" si="43"/>
        <v>-2.3728758494768649E-5</v>
      </c>
      <c r="R113">
        <f t="shared" si="44"/>
        <v>24252.36485473319</v>
      </c>
      <c r="S113">
        <f t="shared" si="45"/>
        <v>1028.2022293391792</v>
      </c>
      <c r="T113">
        <f t="shared" si="46"/>
        <v>4.7578408293793173E-2</v>
      </c>
    </row>
    <row r="114" spans="1:20" x14ac:dyDescent="0.3">
      <c r="A114">
        <v>99.38</v>
      </c>
      <c r="B114">
        <f t="shared" si="31"/>
        <v>9.7456214329142714</v>
      </c>
      <c r="C114">
        <v>16.441500000000001</v>
      </c>
      <c r="D114">
        <v>37.781300000000002</v>
      </c>
      <c r="E114">
        <v>8.2080000000000002</v>
      </c>
      <c r="F114">
        <f t="shared" si="32"/>
        <v>998.87216036179848</v>
      </c>
      <c r="G114">
        <f t="shared" si="33"/>
        <v>0.77463728382493779</v>
      </c>
      <c r="H114">
        <f t="shared" si="34"/>
        <v>-4.4904041021548496E-3</v>
      </c>
      <c r="I114">
        <f t="shared" si="35"/>
        <v>1027.7858114767812</v>
      </c>
      <c r="J114">
        <f t="shared" si="36"/>
        <v>21520.096866069955</v>
      </c>
      <c r="K114">
        <f t="shared" si="37"/>
        <v>47.451936377955967</v>
      </c>
      <c r="L114">
        <f t="shared" si="38"/>
        <v>0.30588791722553255</v>
      </c>
      <c r="M114">
        <f t="shared" si="39"/>
        <v>23383.928574149584</v>
      </c>
      <c r="N114">
        <f t="shared" si="40"/>
        <v>3.2923423945331796</v>
      </c>
      <c r="O114">
        <f t="shared" si="41"/>
        <v>89.598406481594623</v>
      </c>
      <c r="P114">
        <f t="shared" si="42"/>
        <v>-1.3071174981892563E-6</v>
      </c>
      <c r="Q114">
        <f t="shared" si="43"/>
        <v>-2.3785605048038456E-5</v>
      </c>
      <c r="R114">
        <f t="shared" si="44"/>
        <v>24257.118465622905</v>
      </c>
      <c r="S114">
        <f t="shared" si="45"/>
        <v>1028.1989041238542</v>
      </c>
      <c r="T114">
        <f t="shared" si="46"/>
        <v>8.8353007932214216E-3</v>
      </c>
    </row>
    <row r="115" spans="1:20" x14ac:dyDescent="0.3">
      <c r="A115">
        <v>100.634</v>
      </c>
      <c r="B115">
        <f t="shared" si="31"/>
        <v>9.8685939553219448</v>
      </c>
      <c r="C115">
        <v>16.393799999999999</v>
      </c>
      <c r="D115">
        <v>37.788800000000002</v>
      </c>
      <c r="E115">
        <v>8.2070000000000007</v>
      </c>
      <c r="F115">
        <f t="shared" si="32"/>
        <v>998.88013394146822</v>
      </c>
      <c r="G115">
        <f t="shared" si="33"/>
        <v>0.77473991110399154</v>
      </c>
      <c r="H115">
        <f t="shared" si="34"/>
        <v>-4.4926908741468241E-3</v>
      </c>
      <c r="I115">
        <f t="shared" si="35"/>
        <v>1027.8029050922946</v>
      </c>
      <c r="J115">
        <f t="shared" si="36"/>
        <v>21516.180794075182</v>
      </c>
      <c r="K115">
        <f t="shared" si="37"/>
        <v>47.465873405654975</v>
      </c>
      <c r="L115">
        <f t="shared" si="38"/>
        <v>0.30535984209273481</v>
      </c>
      <c r="M115">
        <f t="shared" si="39"/>
        <v>23380.79353780426</v>
      </c>
      <c r="N115">
        <f t="shared" si="40"/>
        <v>3.2921143054822286</v>
      </c>
      <c r="O115">
        <f t="shared" si="41"/>
        <v>89.615430445777321</v>
      </c>
      <c r="P115">
        <f t="shared" si="42"/>
        <v>-1.0977310491877075E-6</v>
      </c>
      <c r="Q115">
        <f t="shared" si="43"/>
        <v>-2.3630522456576871E-5</v>
      </c>
      <c r="R115">
        <f t="shared" si="44"/>
        <v>24265.169531648615</v>
      </c>
      <c r="S115">
        <f t="shared" si="45"/>
        <v>1028.2210804661031</v>
      </c>
      <c r="T115">
        <f t="shared" si="46"/>
        <v>1.2982728516437086E-2</v>
      </c>
    </row>
    <row r="116" spans="1:20" x14ac:dyDescent="0.3">
      <c r="A116">
        <v>101.02200000000001</v>
      </c>
      <c r="B116">
        <f t="shared" si="31"/>
        <v>9.9066428697511135</v>
      </c>
      <c r="C116">
        <v>16.369800000000001</v>
      </c>
      <c r="D116">
        <v>37.792299999999997</v>
      </c>
      <c r="E116">
        <v>8.2070000000000007</v>
      </c>
      <c r="F116">
        <f t="shared" si="32"/>
        <v>998.88413602097376</v>
      </c>
      <c r="G116">
        <f t="shared" si="33"/>
        <v>0.77479162414272762</v>
      </c>
      <c r="H116">
        <f t="shared" si="34"/>
        <v>-4.4938442984853843E-3</v>
      </c>
      <c r="I116">
        <f t="shared" si="35"/>
        <v>1027.8112879516846</v>
      </c>
      <c r="J116">
        <f t="shared" si="36"/>
        <v>21514.207447658649</v>
      </c>
      <c r="K116">
        <f t="shared" si="37"/>
        <v>47.472899451467939</v>
      </c>
      <c r="L116">
        <f t="shared" si="38"/>
        <v>0.30509386027324686</v>
      </c>
      <c r="M116">
        <f t="shared" si="39"/>
        <v>23379.199912004191</v>
      </c>
      <c r="N116">
        <f t="shared" si="40"/>
        <v>3.2919996945342489</v>
      </c>
      <c r="O116">
        <f t="shared" si="41"/>
        <v>89.623370898171814</v>
      </c>
      <c r="P116">
        <f t="shared" si="42"/>
        <v>-9.9228854086452942E-7</v>
      </c>
      <c r="Q116">
        <f t="shared" si="43"/>
        <v>-2.3552233272638755E-5</v>
      </c>
      <c r="R116">
        <f t="shared" si="44"/>
        <v>24267.064328822406</v>
      </c>
      <c r="S116">
        <f t="shared" si="45"/>
        <v>1028.2310469151648</v>
      </c>
      <c r="T116">
        <f t="shared" si="46"/>
        <v>1.5646674366047334E-2</v>
      </c>
    </row>
    <row r="117" spans="1:20" x14ac:dyDescent="0.3">
      <c r="A117">
        <v>100.991</v>
      </c>
      <c r="B117">
        <f t="shared" si="31"/>
        <v>9.9036028791652768</v>
      </c>
      <c r="C117">
        <v>16.3508</v>
      </c>
      <c r="D117">
        <v>37.795499999999997</v>
      </c>
      <c r="E117">
        <v>8.2070000000000007</v>
      </c>
      <c r="F117">
        <f t="shared" si="32"/>
        <v>998.88729968516645</v>
      </c>
      <c r="G117">
        <f t="shared" si="33"/>
        <v>0.77483260006889421</v>
      </c>
      <c r="H117">
        <f t="shared" si="34"/>
        <v>-4.4947587778949444E-3</v>
      </c>
      <c r="I117">
        <f t="shared" si="35"/>
        <v>1027.8182514211039</v>
      </c>
      <c r="J117">
        <f t="shared" si="36"/>
        <v>21512.643792012241</v>
      </c>
      <c r="K117">
        <f t="shared" si="37"/>
        <v>47.478468249075362</v>
      </c>
      <c r="L117">
        <f t="shared" si="38"/>
        <v>0.30488315666670879</v>
      </c>
      <c r="M117">
        <f t="shared" si="39"/>
        <v>23377.958689139075</v>
      </c>
      <c r="N117">
        <f t="shared" si="40"/>
        <v>3.2919090325249778</v>
      </c>
      <c r="O117">
        <f t="shared" si="41"/>
        <v>89.630637744957852</v>
      </c>
      <c r="P117">
        <f t="shared" si="42"/>
        <v>-9.0877009479631921E-7</v>
      </c>
      <c r="Q117">
        <f t="shared" si="43"/>
        <v>-2.3490464487815825E-5</v>
      </c>
      <c r="R117">
        <f t="shared" si="44"/>
        <v>24265.622627194993</v>
      </c>
      <c r="S117">
        <f t="shared" si="45"/>
        <v>1028.2379093081295</v>
      </c>
      <c r="T117">
        <f t="shared" si="46"/>
        <v>4.5932827159569159E-2</v>
      </c>
    </row>
    <row r="118" spans="1:20" x14ac:dyDescent="0.3">
      <c r="A118">
        <v>101.004</v>
      </c>
      <c r="B118">
        <f t="shared" si="31"/>
        <v>9.9048777139270801</v>
      </c>
      <c r="C118">
        <v>16.347999999999999</v>
      </c>
      <c r="D118">
        <v>37.7958</v>
      </c>
      <c r="E118">
        <v>8.2070000000000007</v>
      </c>
      <c r="F118">
        <f t="shared" si="32"/>
        <v>998.88776556192011</v>
      </c>
      <c r="G118">
        <f t="shared" si="33"/>
        <v>0.77483864135006075</v>
      </c>
      <c r="H118">
        <f t="shared" si="34"/>
        <v>-4.4948936442784004E-3</v>
      </c>
      <c r="I118">
        <f t="shared" si="35"/>
        <v>1027.8191452663802</v>
      </c>
      <c r="J118">
        <f t="shared" si="36"/>
        <v>21512.413252199291</v>
      </c>
      <c r="K118">
        <f t="shared" si="37"/>
        <v>47.479289400635842</v>
      </c>
      <c r="L118">
        <f t="shared" si="38"/>
        <v>0.30485209554768</v>
      </c>
      <c r="M118">
        <f t="shared" si="39"/>
        <v>23377.767054984153</v>
      </c>
      <c r="N118">
        <f t="shared" si="40"/>
        <v>3.2918956771631671</v>
      </c>
      <c r="O118">
        <f t="shared" si="41"/>
        <v>89.63131660121276</v>
      </c>
      <c r="P118">
        <f t="shared" si="42"/>
        <v>-8.9645889115198553E-7</v>
      </c>
      <c r="Q118">
        <f t="shared" si="43"/>
        <v>-2.3481255774565818E-5</v>
      </c>
      <c r="R118">
        <f t="shared" si="44"/>
        <v>24265.551981591219</v>
      </c>
      <c r="S118">
        <f t="shared" si="45"/>
        <v>1028.2388587830842</v>
      </c>
      <c r="T118">
        <f t="shared" si="46"/>
        <v>2.6383725030118158E-2</v>
      </c>
    </row>
    <row r="119" spans="1:20" x14ac:dyDescent="0.3">
      <c r="A119">
        <v>100.989</v>
      </c>
      <c r="B119">
        <f t="shared" si="31"/>
        <v>9.9034067507403858</v>
      </c>
      <c r="C119">
        <v>16.3475</v>
      </c>
      <c r="D119">
        <v>37.795499999999997</v>
      </c>
      <c r="E119">
        <v>8.2070000000000007</v>
      </c>
      <c r="F119">
        <f t="shared" si="32"/>
        <v>998.88784874480416</v>
      </c>
      <c r="G119">
        <f t="shared" si="33"/>
        <v>0.77483972022391001</v>
      </c>
      <c r="H119">
        <f t="shared" si="34"/>
        <v>-4.4949177302912504E-3</v>
      </c>
      <c r="I119">
        <f t="shared" si="35"/>
        <v>1027.8190326564861</v>
      </c>
      <c r="J119">
        <f t="shared" si="36"/>
        <v>21512.372081500398</v>
      </c>
      <c r="K119">
        <f t="shared" si="37"/>
        <v>47.479436048000188</v>
      </c>
      <c r="L119">
        <f t="shared" si="38"/>
        <v>0.30484654864731253</v>
      </c>
      <c r="M119">
        <f t="shared" si="39"/>
        <v>23377.715050856106</v>
      </c>
      <c r="N119">
        <f t="shared" si="40"/>
        <v>3.2918932924219133</v>
      </c>
      <c r="O119">
        <f t="shared" si="41"/>
        <v>89.630629931552988</v>
      </c>
      <c r="P119">
        <f t="shared" si="42"/>
        <v>-8.9426037483124054E-7</v>
      </c>
      <c r="Q119">
        <f t="shared" si="43"/>
        <v>-2.3479399985578631E-5</v>
      </c>
      <c r="R119">
        <f t="shared" si="44"/>
        <v>24265.361333593326</v>
      </c>
      <c r="S119">
        <f t="shared" si="45"/>
        <v>1028.2386870690002</v>
      </c>
      <c r="T119">
        <f t="shared" si="46"/>
        <v>1.0445359626929898E-2</v>
      </c>
    </row>
    <row r="120" spans="1:20" x14ac:dyDescent="0.3">
      <c r="A120">
        <v>100.99299999999999</v>
      </c>
      <c r="B120">
        <f t="shared" si="31"/>
        <v>9.9037990075901696</v>
      </c>
      <c r="C120">
        <v>16.3491</v>
      </c>
      <c r="D120">
        <v>37.795299999999997</v>
      </c>
      <c r="E120">
        <v>8.2070000000000007</v>
      </c>
      <c r="F120">
        <f t="shared" si="32"/>
        <v>998.88758254955565</v>
      </c>
      <c r="G120">
        <f t="shared" si="33"/>
        <v>0.77483626790614402</v>
      </c>
      <c r="H120">
        <f t="shared" si="34"/>
        <v>-4.4948406579622263E-3</v>
      </c>
      <c r="I120">
        <f t="shared" si="35"/>
        <v>1027.8184999062053</v>
      </c>
      <c r="J120">
        <f t="shared" si="36"/>
        <v>21512.503824669999</v>
      </c>
      <c r="K120">
        <f t="shared" si="37"/>
        <v>47.478966790468711</v>
      </c>
      <c r="L120">
        <f t="shared" si="38"/>
        <v>0.30486429843838769</v>
      </c>
      <c r="M120">
        <f t="shared" si="39"/>
        <v>23377.823124466049</v>
      </c>
      <c r="N120">
        <f t="shared" si="40"/>
        <v>3.2919009237483632</v>
      </c>
      <c r="O120">
        <f t="shared" si="41"/>
        <v>89.630176729246699</v>
      </c>
      <c r="P120">
        <f t="shared" si="42"/>
        <v>-9.0129553415252126E-7</v>
      </c>
      <c r="Q120">
        <f t="shared" si="43"/>
        <v>-2.348464525422245E-5</v>
      </c>
      <c r="R120">
        <f t="shared" si="44"/>
        <v>24265.500076310353</v>
      </c>
      <c r="S120">
        <f t="shared" si="45"/>
        <v>1028.2381683292356</v>
      </c>
      <c r="T120">
        <f t="shared" si="46"/>
        <v>3.5156930630602955E-2</v>
      </c>
    </row>
    <row r="121" spans="1:20" x14ac:dyDescent="0.3">
      <c r="A121">
        <v>101.015</v>
      </c>
      <c r="B121">
        <f t="shared" si="31"/>
        <v>9.9059564202639887</v>
      </c>
      <c r="C121">
        <v>16.348800000000001</v>
      </c>
      <c r="D121">
        <v>37.795299999999997</v>
      </c>
      <c r="E121">
        <v>8.2070000000000007</v>
      </c>
      <c r="F121">
        <f t="shared" si="32"/>
        <v>998.88763246338499</v>
      </c>
      <c r="G121">
        <f t="shared" si="33"/>
        <v>0.77483691519831899</v>
      </c>
      <c r="H121">
        <f t="shared" si="34"/>
        <v>-4.4948551083786245E-3</v>
      </c>
      <c r="I121">
        <f t="shared" si="35"/>
        <v>1027.818570926974</v>
      </c>
      <c r="J121">
        <f t="shared" si="36"/>
        <v>21512.47912350528</v>
      </c>
      <c r="K121">
        <f t="shared" si="37"/>
        <v>47.479054773145975</v>
      </c>
      <c r="L121">
        <f t="shared" si="38"/>
        <v>0.30486097041684485</v>
      </c>
      <c r="M121">
        <f t="shared" si="39"/>
        <v>23377.800975342248</v>
      </c>
      <c r="N121">
        <f t="shared" si="40"/>
        <v>3.2918994928404319</v>
      </c>
      <c r="O121">
        <f t="shared" si="41"/>
        <v>89.630176018936581</v>
      </c>
      <c r="P121">
        <f t="shared" si="42"/>
        <v>-8.9997646236671468E-7</v>
      </c>
      <c r="Q121">
        <f t="shared" si="43"/>
        <v>-2.348363938144682E-5</v>
      </c>
      <c r="R121">
        <f t="shared" si="44"/>
        <v>24265.671288524503</v>
      </c>
      <c r="S121">
        <f t="shared" si="45"/>
        <v>1028.2383278726788</v>
      </c>
      <c r="T121">
        <f t="shared" si="46"/>
        <v>8.3136987506515041E-3</v>
      </c>
    </row>
    <row r="122" spans="1:20" x14ac:dyDescent="0.3">
      <c r="A122">
        <v>100.974</v>
      </c>
      <c r="B122">
        <f t="shared" si="31"/>
        <v>9.9019357875536897</v>
      </c>
      <c r="C122">
        <v>16.351099999999999</v>
      </c>
      <c r="D122">
        <v>37.795000000000002</v>
      </c>
      <c r="E122">
        <v>8.2070000000000007</v>
      </c>
      <c r="F122">
        <f t="shared" si="32"/>
        <v>998.88724976450567</v>
      </c>
      <c r="G122">
        <f t="shared" si="33"/>
        <v>0.77483195283027417</v>
      </c>
      <c r="H122">
        <f t="shared" si="34"/>
        <v>-4.4947443294640664E-3</v>
      </c>
      <c r="I122">
        <f t="shared" si="35"/>
        <v>1027.8177954431289</v>
      </c>
      <c r="J122">
        <f t="shared" si="36"/>
        <v>21512.668491085984</v>
      </c>
      <c r="K122">
        <f t="shared" si="37"/>
        <v>47.47838027596665</v>
      </c>
      <c r="L122">
        <f t="shared" si="38"/>
        <v>0.30488648449045574</v>
      </c>
      <c r="M122">
        <f t="shared" si="39"/>
        <v>23377.955691503772</v>
      </c>
      <c r="N122">
        <f t="shared" si="40"/>
        <v>3.2919104635382035</v>
      </c>
      <c r="O122">
        <f t="shared" si="41"/>
        <v>89.629495978985815</v>
      </c>
      <c r="P122">
        <f t="shared" si="42"/>
        <v>-9.1008910323772567E-7</v>
      </c>
      <c r="Q122">
        <f t="shared" si="43"/>
        <v>-2.3491171555067179E-5</v>
      </c>
      <c r="R122">
        <f t="shared" si="44"/>
        <v>24265.458902088292</v>
      </c>
      <c r="S122">
        <f t="shared" si="45"/>
        <v>1028.2373853056056</v>
      </c>
      <c r="T122">
        <f t="shared" si="46"/>
        <v>1.4802345834514457E-2</v>
      </c>
    </row>
    <row r="123" spans="1:20" x14ac:dyDescent="0.3">
      <c r="A123">
        <v>100.896</v>
      </c>
      <c r="B123">
        <f t="shared" si="31"/>
        <v>9.8942867789828775</v>
      </c>
      <c r="C123">
        <v>16.3537</v>
      </c>
      <c r="D123">
        <v>37.794499999999999</v>
      </c>
      <c r="E123">
        <v>8.2070000000000007</v>
      </c>
      <c r="F123">
        <f t="shared" si="32"/>
        <v>998.88681707585579</v>
      </c>
      <c r="G123">
        <f t="shared" si="33"/>
        <v>0.77482634376538584</v>
      </c>
      <c r="H123">
        <f t="shared" si="34"/>
        <v>-4.4946191222054741E-3</v>
      </c>
      <c r="I123">
        <f t="shared" si="35"/>
        <v>1027.8167949028675</v>
      </c>
      <c r="J123">
        <f t="shared" si="36"/>
        <v>21512.882536587196</v>
      </c>
      <c r="K123">
        <f t="shared" si="37"/>
        <v>47.477617902477583</v>
      </c>
      <c r="L123">
        <f t="shared" si="38"/>
        <v>0.30491532438677738</v>
      </c>
      <c r="M123">
        <f t="shared" si="39"/>
        <v>23378.122479470541</v>
      </c>
      <c r="N123">
        <f t="shared" si="40"/>
        <v>3.2919228663144096</v>
      </c>
      <c r="O123">
        <f t="shared" si="41"/>
        <v>89.62835965931805</v>
      </c>
      <c r="P123">
        <f t="shared" si="42"/>
        <v>-9.2152011171596412E-7</v>
      </c>
      <c r="Q123">
        <f t="shared" si="43"/>
        <v>-2.3499589357357496E-5</v>
      </c>
      <c r="R123">
        <f t="shared" si="44"/>
        <v>24264.928872932447</v>
      </c>
      <c r="S123">
        <f t="shared" si="45"/>
        <v>1028.2360692637801</v>
      </c>
      <c r="T123">
        <f t="shared" si="46"/>
        <v>1.2681019351895091E-2</v>
      </c>
    </row>
    <row r="124" spans="1:20" x14ac:dyDescent="0.3">
      <c r="A124">
        <v>100.761</v>
      </c>
      <c r="B124">
        <f t="shared" si="31"/>
        <v>9.8810481103026255</v>
      </c>
      <c r="C124">
        <v>16.3552</v>
      </c>
      <c r="D124">
        <v>37.794400000000003</v>
      </c>
      <c r="E124">
        <v>8.2070000000000007</v>
      </c>
      <c r="F124">
        <f t="shared" si="32"/>
        <v>998.88656741277998</v>
      </c>
      <c r="G124">
        <f t="shared" si="33"/>
        <v>0.77482310804085197</v>
      </c>
      <c r="H124">
        <f t="shared" si="34"/>
        <v>-4.4945468974243834E-3</v>
      </c>
      <c r="I124">
        <f t="shared" si="35"/>
        <v>1027.8163627390063</v>
      </c>
      <c r="J124">
        <f t="shared" si="36"/>
        <v>21513.006013660746</v>
      </c>
      <c r="K124">
        <f t="shared" si="37"/>
        <v>47.477178120653498</v>
      </c>
      <c r="L124">
        <f t="shared" si="38"/>
        <v>0.30493196177479681</v>
      </c>
      <c r="M124">
        <f t="shared" si="39"/>
        <v>23378.228171995874</v>
      </c>
      <c r="N124">
        <f t="shared" si="40"/>
        <v>3.2919300223018211</v>
      </c>
      <c r="O124">
        <f t="shared" si="41"/>
        <v>89.628134716155785</v>
      </c>
      <c r="P124">
        <f t="shared" si="42"/>
        <v>-9.2811459965952333E-7</v>
      </c>
      <c r="Q124">
        <f t="shared" si="43"/>
        <v>-2.3504558018696122E-5</v>
      </c>
      <c r="R124">
        <f t="shared" si="44"/>
        <v>24263.845788292747</v>
      </c>
      <c r="S124">
        <f t="shared" si="45"/>
        <v>1028.2350943994823</v>
      </c>
      <c r="T124">
        <f t="shared" si="46"/>
        <v>8.2960626892710724E-3</v>
      </c>
    </row>
    <row r="125" spans="1:20" x14ac:dyDescent="0.3">
      <c r="A125">
        <v>100.771</v>
      </c>
      <c r="B125">
        <f t="shared" si="31"/>
        <v>9.8820287524270896</v>
      </c>
      <c r="C125">
        <v>16.354700000000001</v>
      </c>
      <c r="D125">
        <v>37.7943</v>
      </c>
      <c r="E125">
        <v>8.2070000000000007</v>
      </c>
      <c r="F125">
        <f t="shared" si="32"/>
        <v>998.88665063665132</v>
      </c>
      <c r="G125">
        <f t="shared" si="33"/>
        <v>0.77482418659338514</v>
      </c>
      <c r="H125">
        <f t="shared" si="34"/>
        <v>-4.4945709715241136E-3</v>
      </c>
      <c r="I125">
        <f t="shared" si="35"/>
        <v>1027.8164041428131</v>
      </c>
      <c r="J125">
        <f t="shared" si="36"/>
        <v>21512.964855507395</v>
      </c>
      <c r="K125">
        <f t="shared" si="37"/>
        <v>47.477324710608379</v>
      </c>
      <c r="L125">
        <f t="shared" si="38"/>
        <v>0.30492641606120535</v>
      </c>
      <c r="M125">
        <f t="shared" si="39"/>
        <v>23378.186236657399</v>
      </c>
      <c r="N125">
        <f t="shared" si="40"/>
        <v>3.2919276369288148</v>
      </c>
      <c r="O125">
        <f t="shared" si="41"/>
        <v>89.627905036877962</v>
      </c>
      <c r="P125">
        <f t="shared" si="42"/>
        <v>-9.2591646340517567E-7</v>
      </c>
      <c r="Q125">
        <f t="shared" si="43"/>
        <v>-2.3502822179294034E-5</v>
      </c>
      <c r="R125">
        <f t="shared" si="44"/>
        <v>24263.889476095464</v>
      </c>
      <c r="S125">
        <f t="shared" si="45"/>
        <v>1028.2351766396885</v>
      </c>
      <c r="T125">
        <f t="shared" si="46"/>
        <v>8.8533759092006246E-3</v>
      </c>
    </row>
    <row r="126" spans="1:20" x14ac:dyDescent="0.3">
      <c r="A126">
        <v>100.77500000000001</v>
      </c>
      <c r="B126">
        <f t="shared" si="31"/>
        <v>9.8824210092768752</v>
      </c>
      <c r="C126">
        <v>16.354099999999999</v>
      </c>
      <c r="D126">
        <v>37.794699999999999</v>
      </c>
      <c r="E126">
        <v>8.2070000000000007</v>
      </c>
      <c r="F126">
        <f t="shared" si="32"/>
        <v>998.88675050154018</v>
      </c>
      <c r="G126">
        <f t="shared" si="33"/>
        <v>0.77482548088587599</v>
      </c>
      <c r="H126">
        <f t="shared" si="34"/>
        <v>-4.4945998615358255E-3</v>
      </c>
      <c r="I126">
        <f t="shared" si="35"/>
        <v>1027.816854171323</v>
      </c>
      <c r="J126">
        <f t="shared" si="36"/>
        <v>21512.915464573442</v>
      </c>
      <c r="K126">
        <f t="shared" si="37"/>
        <v>47.477500623816375</v>
      </c>
      <c r="L126">
        <f t="shared" si="38"/>
        <v>0.30491976109610769</v>
      </c>
      <c r="M126">
        <f t="shared" si="39"/>
        <v>23378.162063707936</v>
      </c>
      <c r="N126">
        <f t="shared" si="40"/>
        <v>3.2919247745391145</v>
      </c>
      <c r="O126">
        <f t="shared" si="41"/>
        <v>89.628817597008464</v>
      </c>
      <c r="P126">
        <f t="shared" si="42"/>
        <v>-9.2327866506052571E-7</v>
      </c>
      <c r="Q126">
        <f t="shared" si="43"/>
        <v>-2.350104976556472E-5</v>
      </c>
      <c r="R126">
        <f t="shared" si="44"/>
        <v>24263.909478599977</v>
      </c>
      <c r="S126">
        <f t="shared" si="45"/>
        <v>1028.2356431356973</v>
      </c>
      <c r="T126">
        <f t="shared" si="46"/>
        <v>3.3339622742609286E-2</v>
      </c>
    </row>
    <row r="127" spans="1:20" x14ac:dyDescent="0.3">
      <c r="A127">
        <v>100.78700000000001</v>
      </c>
      <c r="B127">
        <f t="shared" si="31"/>
        <v>9.8835977798262302</v>
      </c>
      <c r="C127">
        <v>16.354800000000001</v>
      </c>
      <c r="D127">
        <v>37.794400000000003</v>
      </c>
      <c r="E127">
        <v>8.2070000000000007</v>
      </c>
      <c r="F127">
        <f t="shared" si="32"/>
        <v>998.88663399210475</v>
      </c>
      <c r="G127">
        <f t="shared" si="33"/>
        <v>0.77482397088109378</v>
      </c>
      <c r="H127">
        <f t="shared" si="34"/>
        <v>-4.494566156637984E-3</v>
      </c>
      <c r="I127">
        <f t="shared" si="35"/>
        <v>1027.8164574539974</v>
      </c>
      <c r="J127">
        <f t="shared" si="36"/>
        <v>21512.97308720776</v>
      </c>
      <c r="K127">
        <f t="shared" si="37"/>
        <v>47.477295392298487</v>
      </c>
      <c r="L127">
        <f t="shared" si="38"/>
        <v>0.30492752521051686</v>
      </c>
      <c r="M127">
        <f t="shared" si="39"/>
        <v>23378.198646922181</v>
      </c>
      <c r="N127">
        <f t="shared" si="40"/>
        <v>3.2919281139999064</v>
      </c>
      <c r="O127">
        <f t="shared" si="41"/>
        <v>89.628133768922183</v>
      </c>
      <c r="P127">
        <f t="shared" si="42"/>
        <v>-9.2635609276751911E-7</v>
      </c>
      <c r="Q127">
        <f t="shared" si="43"/>
        <v>-2.350321713861794E-5</v>
      </c>
      <c r="R127">
        <f t="shared" si="44"/>
        <v>24264.044774927032</v>
      </c>
      <c r="S127">
        <f t="shared" si="45"/>
        <v>1028.2352938088302</v>
      </c>
      <c r="T127">
        <f t="shared" si="46"/>
        <v>1.6656822427370991E-2</v>
      </c>
    </row>
    <row r="128" spans="1:20" x14ac:dyDescent="0.3">
      <c r="A128">
        <v>100.785</v>
      </c>
      <c r="B128">
        <f t="shared" si="31"/>
        <v>9.8834016514013374</v>
      </c>
      <c r="C128">
        <v>16.356200000000001</v>
      </c>
      <c r="D128">
        <v>37.793900000000001</v>
      </c>
      <c r="E128">
        <v>8.2070000000000007</v>
      </c>
      <c r="F128">
        <f t="shared" si="32"/>
        <v>998.88640095649907</v>
      </c>
      <c r="G128">
        <f t="shared" si="33"/>
        <v>0.77482095100271764</v>
      </c>
      <c r="H128">
        <f t="shared" si="34"/>
        <v>-4.4944987517068239E-3</v>
      </c>
      <c r="I128">
        <f t="shared" si="35"/>
        <v>1027.8157409981461</v>
      </c>
      <c r="J128">
        <f t="shared" si="36"/>
        <v>21513.088327353966</v>
      </c>
      <c r="K128">
        <f t="shared" si="37"/>
        <v>47.476884952702903</v>
      </c>
      <c r="L128">
        <f t="shared" si="38"/>
        <v>0.30494305295473489</v>
      </c>
      <c r="M128">
        <f t="shared" si="39"/>
        <v>23378.276838144026</v>
      </c>
      <c r="N128">
        <f t="shared" si="40"/>
        <v>3.2919347931794385</v>
      </c>
      <c r="O128">
        <f t="shared" si="41"/>
        <v>89.626994608141729</v>
      </c>
      <c r="P128">
        <f t="shared" si="42"/>
        <v>-9.3251079298772103E-7</v>
      </c>
      <c r="Q128">
        <f t="shared" si="43"/>
        <v>-2.3507611473336134E-5</v>
      </c>
      <c r="R128">
        <f t="shared" si="44"/>
        <v>24264.09412840251</v>
      </c>
      <c r="S128">
        <f t="shared" si="45"/>
        <v>1028.234567894076</v>
      </c>
      <c r="T128">
        <f t="shared" si="46"/>
        <v>5.8815900636568268E-2</v>
      </c>
    </row>
    <row r="129" spans="1:20" x14ac:dyDescent="0.3">
      <c r="A129">
        <v>100.86</v>
      </c>
      <c r="B129">
        <f t="shared" si="31"/>
        <v>9.8907564673348105</v>
      </c>
      <c r="C129">
        <v>16.358799999999999</v>
      </c>
      <c r="D129">
        <v>37.793500000000002</v>
      </c>
      <c r="E129">
        <v>8.2070000000000007</v>
      </c>
      <c r="F129">
        <f t="shared" si="32"/>
        <v>998.88596811689138</v>
      </c>
      <c r="G129">
        <f t="shared" si="33"/>
        <v>0.77481534312120792</v>
      </c>
      <c r="H129">
        <f t="shared" si="34"/>
        <v>-4.4943735883282232E-3</v>
      </c>
      <c r="I129">
        <f t="shared" si="35"/>
        <v>1027.8148173399265</v>
      </c>
      <c r="J129">
        <f t="shared" si="36"/>
        <v>21513.302326648682</v>
      </c>
      <c r="K129">
        <f t="shared" si="37"/>
        <v>47.476122790654365</v>
      </c>
      <c r="L129">
        <f t="shared" si="38"/>
        <v>0.30497188847976481</v>
      </c>
      <c r="M129">
        <f t="shared" si="39"/>
        <v>23378.448616773876</v>
      </c>
      <c r="N129">
        <f t="shared" si="40"/>
        <v>3.2919471982824335</v>
      </c>
      <c r="O129">
        <f t="shared" si="41"/>
        <v>89.626086784754975</v>
      </c>
      <c r="P129">
        <f t="shared" si="42"/>
        <v>-9.4394040155471245E-7</v>
      </c>
      <c r="Q129">
        <f t="shared" si="43"/>
        <v>-2.3516087541471789E-5</v>
      </c>
      <c r="R129">
        <f t="shared" si="44"/>
        <v>24264.916113772313</v>
      </c>
      <c r="S129">
        <f t="shared" si="45"/>
        <v>1028.2339414555304</v>
      </c>
      <c r="T129">
        <f t="shared" si="46"/>
        <v>8.9222764346879851E-3</v>
      </c>
    </row>
    <row r="130" spans="1:20" x14ac:dyDescent="0.3">
      <c r="A130">
        <v>100.889</v>
      </c>
      <c r="B130">
        <f t="shared" ref="B130:B193" si="47">A130/10.1974</f>
        <v>9.8936003294957526</v>
      </c>
      <c r="C130">
        <v>16.364699999999999</v>
      </c>
      <c r="D130">
        <v>37.792900000000003</v>
      </c>
      <c r="E130">
        <v>8.2070000000000007</v>
      </c>
      <c r="F130">
        <f t="shared" si="32"/>
        <v>998.88498561850383</v>
      </c>
      <c r="G130">
        <f t="shared" si="33"/>
        <v>0.77480261978138398</v>
      </c>
      <c r="H130">
        <f t="shared" si="34"/>
        <v>-4.4940896467165134E-3</v>
      </c>
      <c r="I130">
        <f t="shared" si="35"/>
        <v>1027.812958025535</v>
      </c>
      <c r="J130">
        <f t="shared" si="36"/>
        <v>21513.787853062786</v>
      </c>
      <c r="K130">
        <f t="shared" si="37"/>
        <v>47.474393668876218</v>
      </c>
      <c r="L130">
        <f t="shared" si="38"/>
        <v>0.30503731467418532</v>
      </c>
      <c r="M130">
        <f t="shared" si="39"/>
        <v>23378.853822441397</v>
      </c>
      <c r="N130">
        <f t="shared" si="40"/>
        <v>3.2919753527234357</v>
      </c>
      <c r="O130">
        <f t="shared" si="41"/>
        <v>89.624729787910553</v>
      </c>
      <c r="P130">
        <f t="shared" si="42"/>
        <v>-9.6987417372716004E-7</v>
      </c>
      <c r="Q130">
        <f t="shared" si="43"/>
        <v>-2.3535502586345819E-5</v>
      </c>
      <c r="R130">
        <f t="shared" si="44"/>
        <v>24265.562774868729</v>
      </c>
      <c r="S130">
        <f t="shared" si="45"/>
        <v>1028.2321907643643</v>
      </c>
      <c r="T130">
        <f t="shared" si="46"/>
        <v>2.3986849539562021E-2</v>
      </c>
    </row>
    <row r="131" spans="1:20" x14ac:dyDescent="0.3">
      <c r="A131">
        <v>100.878</v>
      </c>
      <c r="B131">
        <f t="shared" si="47"/>
        <v>9.892521623158844</v>
      </c>
      <c r="C131">
        <v>16.361000000000001</v>
      </c>
      <c r="D131">
        <v>37.793599999999998</v>
      </c>
      <c r="E131">
        <v>8.2070000000000007</v>
      </c>
      <c r="F131">
        <f t="shared" si="32"/>
        <v>998.88560180788795</v>
      </c>
      <c r="G131">
        <f t="shared" si="33"/>
        <v>0.77481059846185385</v>
      </c>
      <c r="H131">
        <f t="shared" si="34"/>
        <v>-4.4942676983266002E-3</v>
      </c>
      <c r="I131">
        <f t="shared" si="35"/>
        <v>1027.8143733048182</v>
      </c>
      <c r="J131">
        <f t="shared" si="36"/>
        <v>21513.483384577215</v>
      </c>
      <c r="K131">
        <f t="shared" si="37"/>
        <v>47.475477968491852</v>
      </c>
      <c r="L131">
        <f t="shared" si="38"/>
        <v>0.30499628602957002</v>
      </c>
      <c r="M131">
        <f t="shared" si="39"/>
        <v>23378.616001963896</v>
      </c>
      <c r="N131">
        <f t="shared" si="40"/>
        <v>3.2919576958344821</v>
      </c>
      <c r="O131">
        <f t="shared" si="41"/>
        <v>89.626320490442282</v>
      </c>
      <c r="P131">
        <f t="shared" si="42"/>
        <v>-9.5361105137300623E-7</v>
      </c>
      <c r="Q131">
        <f t="shared" si="43"/>
        <v>-2.3523520847764009E-5</v>
      </c>
      <c r="R131">
        <f t="shared" si="44"/>
        <v>24265.244013361338</v>
      </c>
      <c r="S131">
        <f t="shared" si="45"/>
        <v>1028.2335664018951</v>
      </c>
      <c r="T131">
        <f t="shared" si="46"/>
        <v>3.4524135674314331E-2</v>
      </c>
    </row>
    <row r="132" spans="1:20" x14ac:dyDescent="0.3">
      <c r="A132">
        <v>100.879</v>
      </c>
      <c r="B132">
        <f t="shared" si="47"/>
        <v>9.8926196873712904</v>
      </c>
      <c r="C132">
        <v>16.361499999999999</v>
      </c>
      <c r="D132">
        <v>37.793599999999998</v>
      </c>
      <c r="E132">
        <v>8.2070000000000007</v>
      </c>
      <c r="F132">
        <f t="shared" ref="F132:F195" si="48">999.842594+C132*(0.06793953)+(-0.00909529)*(C132^2)+(0.0001001685)*(C132^3)+(-0.000001120083)*(C132^4)+(0.000000006536332)*(C132^5)</f>
        <v>998.8855185481583</v>
      </c>
      <c r="G132">
        <f t="shared" ref="G132:G195" si="49">0.82449+C132*(-0.0040899)+(0.000076438)*(C132^2)+(-0.00000082467)*(C132^3)+(0.0000000053875)*(C132^4)</f>
        <v>0.77480952019041183</v>
      </c>
      <c r="H132">
        <f t="shared" ref="H132:H195" si="50">-0.0057246+C132*(0.00010227)+(-0.0000016546)*(C132^2)</f>
        <v>-4.4942436346508503E-3</v>
      </c>
      <c r="I132">
        <f t="shared" ref="I132:I195" si="51">F132+G132*D132+H132*(D132^1.5)+(0.00048314)*D132^2</f>
        <v>1027.8142548843275</v>
      </c>
      <c r="J132">
        <f t="shared" ref="J132:J195" si="52">19652.21+C132*(148.4206)+(-2.327105)*(C132^2)+(0.01360477)*(C132^3)+(-0.00005155288)*(C132^4)</f>
        <v>21513.524531754516</v>
      </c>
      <c r="K132">
        <f t="shared" ref="K132:K195" si="53">54.6746+C132*(-0.603459)+(0.0109987)*(C132^2)+(-0.00006167)*(C132^3)</f>
        <v>47.475331428762388</v>
      </c>
      <c r="L132">
        <f t="shared" ref="L132:L195" si="54">0.07944+C132*(0.016483)+(-0.00016483)*(C132^2)</f>
        <v>0.30500183070473252</v>
      </c>
      <c r="M132">
        <f t="shared" ref="M132:M195" si="55">J132+K132*D132+L132*D132^1.5</f>
        <v>23378.652899137214</v>
      </c>
      <c r="N132">
        <f t="shared" ref="N132:N195" si="56">3.2399+C132*(0.00143713)+(0.000116092)*(C132^2)+(-0.000000577905)*(C132^3)</f>
        <v>3.2919600817601982</v>
      </c>
      <c r="O132">
        <f t="shared" ref="O132:O195" si="57">N132+(2.2838-(0.000010981)*C132-(0.0000016078)*C132^2)*D132+(0.000191075)*D132^1.5</f>
        <v>89.626321674678238</v>
      </c>
      <c r="P132">
        <f t="shared" ref="P132:P195" si="58">0.0000850935+C132*(-0.00000612293)+(0.000000052787)*(C132^2)</f>
        <v>-9.5580885506924903E-7</v>
      </c>
      <c r="Q132">
        <f t="shared" ref="Q132:Q195" si="59">((-0.00000099348)+(0.000000020816)*C132+(0.00000000020816)*C132^2)*D132+P132</f>
        <v>-2.352519657982346E-5</v>
      </c>
      <c r="R132">
        <f t="shared" ref="R132:R195" si="60">M132+O132*B132+Q132*B132^2</f>
        <v>24265.289711174752</v>
      </c>
      <c r="S132">
        <f t="shared" ref="S132:S195" si="61">I132/(1-B132/R132)</f>
        <v>1028.2334513004685</v>
      </c>
      <c r="T132">
        <f t="shared" ref="T132:T195" si="62">IF(9.8/S132*(S132-S131)/(A132-A131)&gt;0,SQRT(9.8/S132*(S132-S131)/(A132-A131)),SQRT(-9.8/S132*(S132-S131)/(A132-A131)))</f>
        <v>3.3121311634307295E-2</v>
      </c>
    </row>
    <row r="133" spans="1:20" x14ac:dyDescent="0.3">
      <c r="A133">
        <v>100.857</v>
      </c>
      <c r="B133">
        <f t="shared" si="47"/>
        <v>9.8904622746974713</v>
      </c>
      <c r="C133">
        <v>16.365200000000002</v>
      </c>
      <c r="D133">
        <v>37.7928</v>
      </c>
      <c r="E133">
        <v>8.2070000000000007</v>
      </c>
      <c r="F133">
        <f t="shared" si="48"/>
        <v>998.88490233771688</v>
      </c>
      <c r="G133">
        <f t="shared" si="49"/>
        <v>0.77480154167500104</v>
      </c>
      <c r="H133">
        <f t="shared" si="50"/>
        <v>-4.4940655891627839E-3</v>
      </c>
      <c r="I133">
        <f t="shared" si="51"/>
        <v>1027.8127626015505</v>
      </c>
      <c r="J133">
        <f t="shared" si="52"/>
        <v>21513.828993794403</v>
      </c>
      <c r="K133">
        <f t="shared" si="53"/>
        <v>47.474247158640786</v>
      </c>
      <c r="L133">
        <f t="shared" si="54"/>
        <v>0.30504285873947684</v>
      </c>
      <c r="M133">
        <f t="shared" si="55"/>
        <v>23378.885685492358</v>
      </c>
      <c r="N133">
        <f t="shared" si="56"/>
        <v>3.2919777389737268</v>
      </c>
      <c r="O133">
        <f t="shared" si="57"/>
        <v>89.624502477101601</v>
      </c>
      <c r="P133">
        <f t="shared" si="58"/>
        <v>-9.7207178211152703E-7</v>
      </c>
      <c r="Q133">
        <f t="shared" si="59"/>
        <v>-2.3537118396391908E-5</v>
      </c>
      <c r="R133">
        <f t="shared" si="60"/>
        <v>24265.311143700459</v>
      </c>
      <c r="S133">
        <f t="shared" si="61"/>
        <v>1028.2318665819546</v>
      </c>
      <c r="T133">
        <f t="shared" si="62"/>
        <v>2.620186674837572E-2</v>
      </c>
    </row>
    <row r="134" spans="1:20" x14ac:dyDescent="0.3">
      <c r="A134">
        <v>100.83799999999999</v>
      </c>
      <c r="B134">
        <f t="shared" si="47"/>
        <v>9.8885990546609914</v>
      </c>
      <c r="C134">
        <v>16.362400000000001</v>
      </c>
      <c r="D134">
        <v>37.793300000000002</v>
      </c>
      <c r="E134">
        <v>8.2070000000000007</v>
      </c>
      <c r="F134">
        <f t="shared" si="48"/>
        <v>998.88536867347375</v>
      </c>
      <c r="G134">
        <f t="shared" si="49"/>
        <v>0.77480757935802802</v>
      </c>
      <c r="H134">
        <f t="shared" si="50"/>
        <v>-4.4942003221192959E-3</v>
      </c>
      <c r="I134">
        <f t="shared" si="51"/>
        <v>1027.8138107568443</v>
      </c>
      <c r="J134">
        <f t="shared" si="52"/>
        <v>21513.598594478583</v>
      </c>
      <c r="K134">
        <f t="shared" si="53"/>
        <v>47.475067667293587</v>
      </c>
      <c r="L134">
        <f t="shared" si="54"/>
        <v>0.30501181091233925</v>
      </c>
      <c r="M134">
        <f t="shared" si="55"/>
        <v>23378.704225869209</v>
      </c>
      <c r="N134">
        <f t="shared" si="56"/>
        <v>3.2919643765370212</v>
      </c>
      <c r="O134">
        <f t="shared" si="57"/>
        <v>89.625638320778648</v>
      </c>
      <c r="P134">
        <f t="shared" si="58"/>
        <v>-9.5976483521088339E-7</v>
      </c>
      <c r="Q134">
        <f t="shared" si="59"/>
        <v>-2.3528033676108328E-5</v>
      </c>
      <c r="R134">
        <f t="shared" si="60"/>
        <v>24264.973927566996</v>
      </c>
      <c r="S134">
        <f t="shared" si="61"/>
        <v>1028.2328420049212</v>
      </c>
      <c r="T134">
        <f t="shared" si="62"/>
        <v>2.2120095122978307E-2</v>
      </c>
    </row>
    <row r="135" spans="1:20" x14ac:dyDescent="0.3">
      <c r="A135">
        <v>100.837</v>
      </c>
      <c r="B135">
        <f t="shared" si="47"/>
        <v>9.8885009904485468</v>
      </c>
      <c r="C135">
        <v>16.363700000000001</v>
      </c>
      <c r="D135">
        <v>37.793100000000003</v>
      </c>
      <c r="E135">
        <v>8.2070000000000007</v>
      </c>
      <c r="F135">
        <f t="shared" si="48"/>
        <v>998.88515217154122</v>
      </c>
      <c r="G135">
        <f t="shared" si="49"/>
        <v>0.77480477606106246</v>
      </c>
      <c r="H135">
        <f t="shared" si="50"/>
        <v>-4.4941377643058734E-3</v>
      </c>
      <c r="I135">
        <f t="shared" si="51"/>
        <v>1027.8133488674462</v>
      </c>
      <c r="J135">
        <f t="shared" si="52"/>
        <v>21513.705568986505</v>
      </c>
      <c r="K135">
        <f t="shared" si="53"/>
        <v>47.474686701303732</v>
      </c>
      <c r="L135">
        <f t="shared" si="54"/>
        <v>0.30502622629635734</v>
      </c>
      <c r="M135">
        <f t="shared" si="55"/>
        <v>23378.790094179214</v>
      </c>
      <c r="N135">
        <f t="shared" si="56"/>
        <v>3.2919705803544339</v>
      </c>
      <c r="O135">
        <f t="shared" si="57"/>
        <v>89.625184409588599</v>
      </c>
      <c r="P135">
        <f t="shared" si="58"/>
        <v>-9.6547887777796741E-7</v>
      </c>
      <c r="Q135">
        <f t="shared" si="59"/>
        <v>-2.3532270883561368E-5</v>
      </c>
      <c r="R135">
        <f t="shared" si="60"/>
        <v>24265.04651793942</v>
      </c>
      <c r="S135">
        <f t="shared" si="61"/>
        <v>1028.2323745159772</v>
      </c>
      <c r="T135">
        <f t="shared" si="62"/>
        <v>6.6750277132268249E-2</v>
      </c>
    </row>
    <row r="136" spans="1:20" x14ac:dyDescent="0.3">
      <c r="A136">
        <v>100.84699999999999</v>
      </c>
      <c r="B136">
        <f t="shared" si="47"/>
        <v>9.8894816325730091</v>
      </c>
      <c r="C136">
        <v>16.363700000000001</v>
      </c>
      <c r="D136">
        <v>37.793100000000003</v>
      </c>
      <c r="E136">
        <v>8.2070000000000007</v>
      </c>
      <c r="F136">
        <f t="shared" si="48"/>
        <v>998.88515217154122</v>
      </c>
      <c r="G136">
        <f t="shared" si="49"/>
        <v>0.77480477606106246</v>
      </c>
      <c r="H136">
        <f t="shared" si="50"/>
        <v>-4.4941377643058734E-3</v>
      </c>
      <c r="I136">
        <f t="shared" si="51"/>
        <v>1027.8133488674462</v>
      </c>
      <c r="J136">
        <f t="shared" si="52"/>
        <v>21513.705568986505</v>
      </c>
      <c r="K136">
        <f t="shared" si="53"/>
        <v>47.474686701303732</v>
      </c>
      <c r="L136">
        <f t="shared" si="54"/>
        <v>0.30502622629635734</v>
      </c>
      <c r="M136">
        <f t="shared" si="55"/>
        <v>23378.790094179214</v>
      </c>
      <c r="N136">
        <f t="shared" si="56"/>
        <v>3.2919705803544339</v>
      </c>
      <c r="O136">
        <f t="shared" si="57"/>
        <v>89.625184409588599</v>
      </c>
      <c r="P136">
        <f t="shared" si="58"/>
        <v>-9.6547887777796741E-7</v>
      </c>
      <c r="Q136">
        <f t="shared" si="59"/>
        <v>-2.3532270883561368E-5</v>
      </c>
      <c r="R136">
        <f t="shared" si="60"/>
        <v>24265.134407714253</v>
      </c>
      <c r="S136">
        <f t="shared" si="61"/>
        <v>1028.2324145691662</v>
      </c>
      <c r="T136">
        <f t="shared" si="62"/>
        <v>6.178541133147736E-3</v>
      </c>
    </row>
    <row r="137" spans="1:20" x14ac:dyDescent="0.3">
      <c r="A137">
        <v>100.83499999999999</v>
      </c>
      <c r="B137">
        <f t="shared" si="47"/>
        <v>9.8883048620236522</v>
      </c>
      <c r="C137">
        <v>16.362300000000001</v>
      </c>
      <c r="D137">
        <v>37.793599999999998</v>
      </c>
      <c r="E137">
        <v>8.2070000000000007</v>
      </c>
      <c r="F137">
        <f t="shared" si="48"/>
        <v>998.88538532667155</v>
      </c>
      <c r="G137">
        <f t="shared" si="49"/>
        <v>0.77480779500250174</v>
      </c>
      <c r="H137">
        <f t="shared" si="50"/>
        <v>-4.4942051344904338E-3</v>
      </c>
      <c r="I137">
        <f t="shared" si="51"/>
        <v>1027.8140654069764</v>
      </c>
      <c r="J137">
        <f t="shared" si="52"/>
        <v>21513.590365426382</v>
      </c>
      <c r="K137">
        <f t="shared" si="53"/>
        <v>47.475096973485726</v>
      </c>
      <c r="L137">
        <f t="shared" si="54"/>
        <v>0.30501070201356933</v>
      </c>
      <c r="M137">
        <f t="shared" si="55"/>
        <v>23378.711933076207</v>
      </c>
      <c r="N137">
        <f t="shared" si="56"/>
        <v>3.2919638993325782</v>
      </c>
      <c r="O137">
        <f t="shared" si="57"/>
        <v>89.626323569483816</v>
      </c>
      <c r="P137">
        <f t="shared" si="58"/>
        <v>-9.5932528608476756E-7</v>
      </c>
      <c r="Q137">
        <f t="shared" si="59"/>
        <v>-2.3527877688038316E-5</v>
      </c>
      <c r="R137">
        <f t="shared" si="60"/>
        <v>24264.96204367133</v>
      </c>
      <c r="S137">
        <f t="shared" si="61"/>
        <v>1028.2330844926187</v>
      </c>
      <c r="T137">
        <f t="shared" si="62"/>
        <v>2.3066899256237294E-2</v>
      </c>
    </row>
    <row r="138" spans="1:20" x14ac:dyDescent="0.3">
      <c r="A138">
        <v>100.864</v>
      </c>
      <c r="B138">
        <f t="shared" si="47"/>
        <v>9.8911487241845961</v>
      </c>
      <c r="C138">
        <v>16.360800000000001</v>
      </c>
      <c r="D138">
        <v>37.793700000000001</v>
      </c>
      <c r="E138">
        <v>8.2070000000000007</v>
      </c>
      <c r="F138">
        <f t="shared" si="48"/>
        <v>998.885635110983</v>
      </c>
      <c r="G138">
        <f t="shared" si="49"/>
        <v>0.77481102977667649</v>
      </c>
      <c r="H138">
        <f t="shared" si="50"/>
        <v>-4.4942773240285441E-3</v>
      </c>
      <c r="I138">
        <f t="shared" si="51"/>
        <v>1027.8144976610388</v>
      </c>
      <c r="J138">
        <f t="shared" si="52"/>
        <v>21513.466925462399</v>
      </c>
      <c r="K138">
        <f t="shared" si="53"/>
        <v>47.47553658549969</v>
      </c>
      <c r="L138">
        <f t="shared" si="54"/>
        <v>0.30499406813642888</v>
      </c>
      <c r="M138">
        <f t="shared" si="55"/>
        <v>23378.606271690849</v>
      </c>
      <c r="N138">
        <f t="shared" si="56"/>
        <v>3.2919567414764774</v>
      </c>
      <c r="O138">
        <f t="shared" si="57"/>
        <v>89.626548511948414</v>
      </c>
      <c r="P138">
        <f t="shared" si="58"/>
        <v>-9.5273192250432317E-7</v>
      </c>
      <c r="Q138">
        <f t="shared" si="59"/>
        <v>-2.3522910265868401E-5</v>
      </c>
      <c r="R138">
        <f t="shared" si="60"/>
        <v>24265.113491298114</v>
      </c>
      <c r="S138">
        <f t="shared" si="61"/>
        <v>1028.2336348643039</v>
      </c>
      <c r="T138">
        <f t="shared" si="62"/>
        <v>1.3449191493752828E-2</v>
      </c>
    </row>
    <row r="139" spans="1:20" x14ac:dyDescent="0.3">
      <c r="A139">
        <v>100.849</v>
      </c>
      <c r="B139">
        <f t="shared" si="47"/>
        <v>9.8896777609979019</v>
      </c>
      <c r="C139">
        <v>16.3642</v>
      </c>
      <c r="D139">
        <v>37.792900000000003</v>
      </c>
      <c r="E139">
        <v>8.2070000000000007</v>
      </c>
      <c r="F139">
        <f t="shared" si="48"/>
        <v>998.88506889644532</v>
      </c>
      <c r="G139">
        <f t="shared" si="49"/>
        <v>0.77480369791007087</v>
      </c>
      <c r="H139">
        <f t="shared" si="50"/>
        <v>-4.4941137050975438E-3</v>
      </c>
      <c r="I139">
        <f t="shared" si="51"/>
        <v>1027.813076459473</v>
      </c>
      <c r="J139">
        <f t="shared" si="52"/>
        <v>21513.746711460157</v>
      </c>
      <c r="K139">
        <f t="shared" si="53"/>
        <v>47.47454018309719</v>
      </c>
      <c r="L139">
        <f t="shared" si="54"/>
        <v>0.30503177052647884</v>
      </c>
      <c r="M139">
        <f t="shared" si="55"/>
        <v>23378.81692993447</v>
      </c>
      <c r="N139">
        <f t="shared" si="56"/>
        <v>3.2919729665170046</v>
      </c>
      <c r="O139">
        <f t="shared" si="57"/>
        <v>89.624728603566069</v>
      </c>
      <c r="P139">
        <f t="shared" si="58"/>
        <v>-9.6767653894931417E-7</v>
      </c>
      <c r="Q139">
        <f t="shared" si="59"/>
        <v>-2.3533827038709435E-5</v>
      </c>
      <c r="R139">
        <f t="shared" si="60"/>
        <v>24265.174313497588</v>
      </c>
      <c r="S139">
        <f t="shared" si="61"/>
        <v>1028.2321496749548</v>
      </c>
      <c r="T139">
        <f t="shared" si="62"/>
        <v>3.0719400210818516E-2</v>
      </c>
    </row>
    <row r="140" spans="1:20" x14ac:dyDescent="0.3">
      <c r="A140">
        <v>100.854</v>
      </c>
      <c r="B140">
        <f t="shared" si="47"/>
        <v>9.8901680820601321</v>
      </c>
      <c r="C140">
        <v>16.359200000000001</v>
      </c>
      <c r="D140">
        <v>37.793700000000001</v>
      </c>
      <c r="E140">
        <v>8.2070000000000007</v>
      </c>
      <c r="F140">
        <f t="shared" si="48"/>
        <v>998.88590151935227</v>
      </c>
      <c r="G140">
        <f t="shared" si="49"/>
        <v>0.77481448042374779</v>
      </c>
      <c r="H140">
        <f t="shared" si="50"/>
        <v>-4.4943543344093438E-3</v>
      </c>
      <c r="I140">
        <f t="shared" si="51"/>
        <v>1027.8148765893247</v>
      </c>
      <c r="J140">
        <f t="shared" si="52"/>
        <v>21513.335247526422</v>
      </c>
      <c r="K140">
        <f t="shared" si="53"/>
        <v>47.47600554452135</v>
      </c>
      <c r="L140">
        <f t="shared" si="54"/>
        <v>0.30497632451658885</v>
      </c>
      <c r="M140">
        <f t="shared" si="55"/>
        <v>23378.488194850099</v>
      </c>
      <c r="N140">
        <f t="shared" si="56"/>
        <v>3.2919491068650961</v>
      </c>
      <c r="O140">
        <f t="shared" si="57"/>
        <v>89.626544722511355</v>
      </c>
      <c r="P140">
        <f t="shared" si="58"/>
        <v>-9.4569873952832143E-7</v>
      </c>
      <c r="Q140">
        <f t="shared" si="59"/>
        <v>-2.3517547685081984E-5</v>
      </c>
      <c r="R140">
        <f t="shared" si="60"/>
        <v>24264.907486391101</v>
      </c>
      <c r="S140">
        <f t="shared" si="61"/>
        <v>1028.2339759349697</v>
      </c>
      <c r="T140">
        <f t="shared" si="62"/>
        <v>5.9001542521170514E-2</v>
      </c>
    </row>
    <row r="141" spans="1:20" x14ac:dyDescent="0.3">
      <c r="A141">
        <v>100.88500000000001</v>
      </c>
      <c r="B141">
        <f t="shared" si="47"/>
        <v>9.8932080726459688</v>
      </c>
      <c r="C141">
        <v>16.356200000000001</v>
      </c>
      <c r="D141">
        <v>37.7943</v>
      </c>
      <c r="E141">
        <v>8.2070000000000007</v>
      </c>
      <c r="F141">
        <f t="shared" si="48"/>
        <v>998.88640095649907</v>
      </c>
      <c r="G141">
        <f t="shared" si="49"/>
        <v>0.77482095100271764</v>
      </c>
      <c r="H141">
        <f t="shared" si="50"/>
        <v>-4.4944987517068239E-3</v>
      </c>
      <c r="I141">
        <f t="shared" si="51"/>
        <v>1027.8160489559268</v>
      </c>
      <c r="J141">
        <f t="shared" si="52"/>
        <v>21513.088327353966</v>
      </c>
      <c r="K141">
        <f t="shared" si="53"/>
        <v>47.476884952702903</v>
      </c>
      <c r="L141">
        <f t="shared" si="54"/>
        <v>0.30494305295473489</v>
      </c>
      <c r="M141">
        <f t="shared" si="55"/>
        <v>23378.296953715333</v>
      </c>
      <c r="N141">
        <f t="shared" si="56"/>
        <v>3.2919347931794385</v>
      </c>
      <c r="O141">
        <f t="shared" si="57"/>
        <v>89.627908589049895</v>
      </c>
      <c r="P141">
        <f t="shared" si="58"/>
        <v>-9.3251079298772103E-7</v>
      </c>
      <c r="Q141">
        <f t="shared" si="59"/>
        <v>-2.3507850401847669E-5</v>
      </c>
      <c r="R141">
        <f t="shared" si="60"/>
        <v>24265.002201658732</v>
      </c>
      <c r="S141">
        <f t="shared" si="61"/>
        <v>1028.2352760159006</v>
      </c>
      <c r="T141">
        <f t="shared" si="62"/>
        <v>1.9992685553004756E-2</v>
      </c>
    </row>
    <row r="142" spans="1:20" x14ac:dyDescent="0.3">
      <c r="A142">
        <v>100.858</v>
      </c>
      <c r="B142">
        <f t="shared" si="47"/>
        <v>9.8905603389099195</v>
      </c>
      <c r="C142">
        <v>16.357800000000001</v>
      </c>
      <c r="D142">
        <v>37.793900000000001</v>
      </c>
      <c r="E142">
        <v>8.2070000000000007</v>
      </c>
      <c r="F142">
        <f t="shared" si="48"/>
        <v>998.88613460277065</v>
      </c>
      <c r="G142">
        <f t="shared" si="49"/>
        <v>0.7748174999273223</v>
      </c>
      <c r="H142">
        <f t="shared" si="50"/>
        <v>-4.494421725441863E-3</v>
      </c>
      <c r="I142">
        <f t="shared" si="51"/>
        <v>1027.815362111455</v>
      </c>
      <c r="J142">
        <f t="shared" si="52"/>
        <v>21513.220022015234</v>
      </c>
      <c r="K142">
        <f t="shared" si="53"/>
        <v>47.476415917148003</v>
      </c>
      <c r="L142">
        <f t="shared" si="54"/>
        <v>0.30496079815694282</v>
      </c>
      <c r="M142">
        <f t="shared" si="55"/>
        <v>23378.394929124166</v>
      </c>
      <c r="N142">
        <f t="shared" si="56"/>
        <v>3.2919424269486015</v>
      </c>
      <c r="O142">
        <f t="shared" si="57"/>
        <v>89.626998397299559</v>
      </c>
      <c r="P142">
        <f t="shared" si="58"/>
        <v>-9.3954448271892373E-7</v>
      </c>
      <c r="Q142">
        <f t="shared" si="59"/>
        <v>-2.3512974627562027E-5</v>
      </c>
      <c r="R142">
        <f t="shared" si="60"/>
        <v>24264.853864654</v>
      </c>
      <c r="S142">
        <f t="shared" si="61"/>
        <v>1028.2344792104454</v>
      </c>
      <c r="T142">
        <f t="shared" si="62"/>
        <v>1.677108746004859E-2</v>
      </c>
    </row>
    <row r="143" spans="1:20" x14ac:dyDescent="0.3">
      <c r="A143">
        <v>100.85599999999999</v>
      </c>
      <c r="B143">
        <f t="shared" si="47"/>
        <v>9.8903642104850249</v>
      </c>
      <c r="C143">
        <v>16.36</v>
      </c>
      <c r="D143">
        <v>37.7941</v>
      </c>
      <c r="E143">
        <v>8.2070000000000007</v>
      </c>
      <c r="F143">
        <f t="shared" si="48"/>
        <v>998.88576831881039</v>
      </c>
      <c r="G143">
        <f t="shared" si="49"/>
        <v>0.77481275507165848</v>
      </c>
      <c r="H143">
        <f t="shared" si="50"/>
        <v>-4.4943158281599994E-3</v>
      </c>
      <c r="I143">
        <f t="shared" si="51"/>
        <v>1027.814995083135</v>
      </c>
      <c r="J143">
        <f t="shared" si="52"/>
        <v>21513.401087609396</v>
      </c>
      <c r="K143">
        <f t="shared" si="53"/>
        <v>47.475771059908482</v>
      </c>
      <c r="L143">
        <f t="shared" si="54"/>
        <v>0.30498519643200006</v>
      </c>
      <c r="M143">
        <f t="shared" si="55"/>
        <v>23378.56734949537</v>
      </c>
      <c r="N143">
        <f t="shared" si="56"/>
        <v>3.2919529241146406</v>
      </c>
      <c r="O143">
        <f t="shared" si="57"/>
        <v>89.627460598022282</v>
      </c>
      <c r="P143">
        <f t="shared" si="58"/>
        <v>-9.4921536479999254E-7</v>
      </c>
      <c r="Q143">
        <f t="shared" si="59"/>
        <v>-2.3520467900813535E-5</v>
      </c>
      <c r="R143">
        <f t="shared" si="60"/>
        <v>24265.013277314902</v>
      </c>
      <c r="S143">
        <f t="shared" si="61"/>
        <v>1028.2341009635211</v>
      </c>
      <c r="T143">
        <f t="shared" si="62"/>
        <v>4.2456065162990518E-2</v>
      </c>
    </row>
    <row r="144" spans="1:20" x14ac:dyDescent="0.3">
      <c r="A144">
        <v>100.87</v>
      </c>
      <c r="B144">
        <f t="shared" si="47"/>
        <v>9.8917371094592745</v>
      </c>
      <c r="C144">
        <v>16.358699999999999</v>
      </c>
      <c r="D144">
        <v>37.793799999999997</v>
      </c>
      <c r="E144">
        <v>8.2070000000000007</v>
      </c>
      <c r="F144">
        <f t="shared" si="48"/>
        <v>998.88598476599145</v>
      </c>
      <c r="G144">
        <f t="shared" si="49"/>
        <v>0.77481555879780384</v>
      </c>
      <c r="H144">
        <f t="shared" si="50"/>
        <v>-4.4943784018906738E-3</v>
      </c>
      <c r="I144">
        <f t="shared" si="51"/>
        <v>1027.8150719888069</v>
      </c>
      <c r="J144">
        <f t="shared" si="52"/>
        <v>21513.294096342132</v>
      </c>
      <c r="K144">
        <f t="shared" si="53"/>
        <v>47.476152102586234</v>
      </c>
      <c r="L144">
        <f t="shared" si="54"/>
        <v>0.30497077946231732</v>
      </c>
      <c r="M144">
        <f t="shared" si="55"/>
        <v>23378.456323128019</v>
      </c>
      <c r="N144">
        <f t="shared" si="56"/>
        <v>3.2919467211411551</v>
      </c>
      <c r="O144">
        <f t="shared" si="57"/>
        <v>89.626772033550921</v>
      </c>
      <c r="P144">
        <f t="shared" si="58"/>
        <v>-9.4350081442195554E-7</v>
      </c>
      <c r="Q144">
        <f t="shared" si="59"/>
        <v>-2.3515931540120772E-5</v>
      </c>
      <c r="R144">
        <f t="shared" si="60"/>
        <v>24265.018489102615</v>
      </c>
      <c r="S144">
        <f t="shared" si="61"/>
        <v>1028.2342360110447</v>
      </c>
      <c r="T144">
        <f t="shared" si="62"/>
        <v>9.5884035144428118E-3</v>
      </c>
    </row>
    <row r="145" spans="1:20" x14ac:dyDescent="0.3">
      <c r="A145">
        <v>100.869</v>
      </c>
      <c r="B145">
        <f t="shared" si="47"/>
        <v>9.8916390452468281</v>
      </c>
      <c r="C145">
        <v>16.351600000000001</v>
      </c>
      <c r="D145">
        <v>37.795000000000002</v>
      </c>
      <c r="E145">
        <v>8.2070000000000007</v>
      </c>
      <c r="F145">
        <f t="shared" si="48"/>
        <v>998.88716656112683</v>
      </c>
      <c r="G145">
        <f t="shared" si="49"/>
        <v>0.77483087411709217</v>
      </c>
      <c r="H145">
        <f t="shared" si="50"/>
        <v>-4.4947202494077755E-3</v>
      </c>
      <c r="I145">
        <f t="shared" si="51"/>
        <v>1027.8176770649004</v>
      </c>
      <c r="J145">
        <f t="shared" si="52"/>
        <v>21512.709655511902</v>
      </c>
      <c r="K145">
        <f t="shared" si="53"/>
        <v>47.478233657308223</v>
      </c>
      <c r="L145">
        <f t="shared" si="54"/>
        <v>0.30489203079743521</v>
      </c>
      <c r="M145">
        <f t="shared" si="55"/>
        <v>23377.992603188177</v>
      </c>
      <c r="N145">
        <f t="shared" si="56"/>
        <v>3.2919128485953451</v>
      </c>
      <c r="O145">
        <f t="shared" si="57"/>
        <v>89.629497162910297</v>
      </c>
      <c r="P145">
        <f t="shared" si="58"/>
        <v>-9.1228742952527707E-7</v>
      </c>
      <c r="Q145">
        <f t="shared" si="59"/>
        <v>-2.3492847868266008E-5</v>
      </c>
      <c r="R145">
        <f t="shared" si="60"/>
        <v>24264.572938284167</v>
      </c>
      <c r="S145">
        <f t="shared" si="61"/>
        <v>1028.2368456922025</v>
      </c>
      <c r="T145">
        <f t="shared" si="62"/>
        <v>0.15771034496046346</v>
      </c>
    </row>
    <row r="146" spans="1:20" x14ac:dyDescent="0.3">
      <c r="A146">
        <v>100.85599999999999</v>
      </c>
      <c r="B146">
        <f t="shared" si="47"/>
        <v>9.8903642104850249</v>
      </c>
      <c r="C146">
        <v>16.351400000000002</v>
      </c>
      <c r="D146">
        <v>37.794899999999998</v>
      </c>
      <c r="E146">
        <v>8.2070000000000007</v>
      </c>
      <c r="F146">
        <f t="shared" si="48"/>
        <v>998.88719984282</v>
      </c>
      <c r="G146">
        <f t="shared" si="49"/>
        <v>0.77483130559968716</v>
      </c>
      <c r="H146">
        <f t="shared" si="50"/>
        <v>-4.4947298813310162E-3</v>
      </c>
      <c r="I146">
        <f t="shared" si="51"/>
        <v>1027.8176474261522</v>
      </c>
      <c r="J146">
        <f t="shared" si="52"/>
        <v>21512.693189846079</v>
      </c>
      <c r="K146">
        <f t="shared" si="53"/>
        <v>47.478292304293191</v>
      </c>
      <c r="L146">
        <f t="shared" si="54"/>
        <v>0.30488981228453327</v>
      </c>
      <c r="M146">
        <f t="shared" si="55"/>
        <v>23377.972809615549</v>
      </c>
      <c r="N146">
        <f t="shared" si="56"/>
        <v>3.2919118945672241</v>
      </c>
      <c r="O146">
        <f t="shared" si="57"/>
        <v>89.629268194079344</v>
      </c>
      <c r="P146">
        <f t="shared" si="58"/>
        <v>-9.1140810217747736E-7</v>
      </c>
      <c r="Q146">
        <f t="shared" si="59"/>
        <v>-2.3492117601238136E-5</v>
      </c>
      <c r="R146">
        <f t="shared" si="60"/>
        <v>24264.436617991636</v>
      </c>
      <c r="S146">
        <f t="shared" si="61"/>
        <v>1028.2367643524656</v>
      </c>
      <c r="T146">
        <f t="shared" si="62"/>
        <v>7.7222912876634131E-3</v>
      </c>
    </row>
    <row r="147" spans="1:20" x14ac:dyDescent="0.3">
      <c r="A147">
        <v>100.88800000000001</v>
      </c>
      <c r="B147">
        <f t="shared" si="47"/>
        <v>9.893502265283308</v>
      </c>
      <c r="C147">
        <v>16.353100000000001</v>
      </c>
      <c r="D147">
        <v>37.794800000000002</v>
      </c>
      <c r="E147">
        <v>8.2070000000000007</v>
      </c>
      <c r="F147">
        <f t="shared" si="48"/>
        <v>998.88691693391354</v>
      </c>
      <c r="G147">
        <f t="shared" si="49"/>
        <v>0.77482763811142485</v>
      </c>
      <c r="H147">
        <f t="shared" si="50"/>
        <v>-4.4946480142027054E-3</v>
      </c>
      <c r="I147">
        <f t="shared" si="51"/>
        <v>1027.8171679370255</v>
      </c>
      <c r="J147">
        <f t="shared" si="52"/>
        <v>21512.83314356241</v>
      </c>
      <c r="K147">
        <f t="shared" si="53"/>
        <v>47.477793825253251</v>
      </c>
      <c r="L147">
        <f t="shared" si="54"/>
        <v>0.30490866922388377</v>
      </c>
      <c r="M147">
        <f t="shared" si="55"/>
        <v>23378.093275893345</v>
      </c>
      <c r="N147">
        <f t="shared" si="56"/>
        <v>3.2919200040299961</v>
      </c>
      <c r="O147">
        <f t="shared" si="57"/>
        <v>89.629043724267362</v>
      </c>
      <c r="P147">
        <f t="shared" si="58"/>
        <v>-9.1888225002693606E-7</v>
      </c>
      <c r="Q147">
        <f t="shared" si="59"/>
        <v>-2.349775714451616E-5</v>
      </c>
      <c r="R147">
        <f t="shared" si="60"/>
        <v>24264.836123021498</v>
      </c>
      <c r="S147">
        <f t="shared" si="61"/>
        <v>1028.2364107956164</v>
      </c>
      <c r="T147">
        <f t="shared" si="62"/>
        <v>1.0261744254129799E-2</v>
      </c>
    </row>
    <row r="148" spans="1:20" x14ac:dyDescent="0.3">
      <c r="A148">
        <v>100.902</v>
      </c>
      <c r="B148">
        <f t="shared" si="47"/>
        <v>9.8948751642575559</v>
      </c>
      <c r="C148">
        <v>16.3568</v>
      </c>
      <c r="D148">
        <v>37.793999999999997</v>
      </c>
      <c r="E148">
        <v>8.2070000000000007</v>
      </c>
      <c r="F148">
        <f t="shared" si="48"/>
        <v>998.88630107726578</v>
      </c>
      <c r="G148">
        <f t="shared" si="49"/>
        <v>0.77481965682267284</v>
      </c>
      <c r="H148">
        <f t="shared" si="50"/>
        <v>-4.4944698658647038E-3</v>
      </c>
      <c r="I148">
        <f t="shared" si="51"/>
        <v>1027.8156759076066</v>
      </c>
      <c r="J148">
        <f t="shared" si="52"/>
        <v>21513.137713897297</v>
      </c>
      <c r="K148">
        <f t="shared" si="53"/>
        <v>47.476709059586312</v>
      </c>
      <c r="L148">
        <f t="shared" si="54"/>
        <v>0.30494970750446082</v>
      </c>
      <c r="M148">
        <f t="shared" si="55"/>
        <v>23378.326152029938</v>
      </c>
      <c r="N148">
        <f t="shared" si="56"/>
        <v>3.2919376557902345</v>
      </c>
      <c r="O148">
        <f t="shared" si="57"/>
        <v>89.627224524282582</v>
      </c>
      <c r="P148">
        <f t="shared" si="58"/>
        <v>-9.351484583091094E-7</v>
      </c>
      <c r="Q148">
        <f t="shared" si="59"/>
        <v>-2.3509682423033692E-5</v>
      </c>
      <c r="R148">
        <f t="shared" si="60"/>
        <v>24265.174048217574</v>
      </c>
      <c r="S148">
        <f t="shared" si="61"/>
        <v>1028.2349705169331</v>
      </c>
      <c r="T148">
        <f t="shared" si="62"/>
        <v>3.1313102627594812E-2</v>
      </c>
    </row>
    <row r="149" spans="1:20" x14ac:dyDescent="0.3">
      <c r="A149">
        <v>100.849</v>
      </c>
      <c r="B149">
        <f t="shared" si="47"/>
        <v>9.8896777609979019</v>
      </c>
      <c r="C149">
        <v>16.361999999999998</v>
      </c>
      <c r="D149">
        <v>37.793300000000002</v>
      </c>
      <c r="E149">
        <v>8.2070000000000007</v>
      </c>
      <c r="F149">
        <f t="shared" si="48"/>
        <v>998.88543528558284</v>
      </c>
      <c r="G149">
        <f t="shared" si="49"/>
        <v>0.77480844194127618</v>
      </c>
      <c r="H149">
        <f t="shared" si="50"/>
        <v>-4.4942195718024004E-3</v>
      </c>
      <c r="I149">
        <f t="shared" si="51"/>
        <v>1027.8139054963676</v>
      </c>
      <c r="J149">
        <f t="shared" si="52"/>
        <v>21513.565678060746</v>
      </c>
      <c r="K149">
        <f t="shared" si="53"/>
        <v>47.475184893018735</v>
      </c>
      <c r="L149">
        <f t="shared" si="54"/>
        <v>0.30500737529748001</v>
      </c>
      <c r="M149">
        <f t="shared" si="55"/>
        <v>23378.674709231796</v>
      </c>
      <c r="N149">
        <f t="shared" si="56"/>
        <v>3.2919624677297765</v>
      </c>
      <c r="O149">
        <f t="shared" si="57"/>
        <v>89.625637373361755</v>
      </c>
      <c r="P149">
        <f t="shared" si="58"/>
        <v>-9.5800663237198415E-7</v>
      </c>
      <c r="Q149">
        <f t="shared" si="59"/>
        <v>-2.3526693133242518E-5</v>
      </c>
      <c r="R149">
        <f t="shared" si="60"/>
        <v>24265.041080933086</v>
      </c>
      <c r="S149">
        <f t="shared" si="61"/>
        <v>1028.232981351829</v>
      </c>
      <c r="T149">
        <f t="shared" si="62"/>
        <v>1.8913188625923016E-2</v>
      </c>
    </row>
    <row r="150" spans="1:20" x14ac:dyDescent="0.3">
      <c r="A150">
        <v>100.81399999999999</v>
      </c>
      <c r="B150">
        <f t="shared" si="47"/>
        <v>9.8862455135622795</v>
      </c>
      <c r="C150">
        <v>16.36</v>
      </c>
      <c r="D150">
        <v>37.793500000000002</v>
      </c>
      <c r="E150">
        <v>8.2070000000000007</v>
      </c>
      <c r="F150">
        <f t="shared" si="48"/>
        <v>998.88576831881039</v>
      </c>
      <c r="G150">
        <f t="shared" si="49"/>
        <v>0.77481275507165848</v>
      </c>
      <c r="H150">
        <f t="shared" si="50"/>
        <v>-4.4943158281599994E-3</v>
      </c>
      <c r="I150">
        <f t="shared" si="51"/>
        <v>1027.8145331504445</v>
      </c>
      <c r="J150">
        <f t="shared" si="52"/>
        <v>21513.401087609396</v>
      </c>
      <c r="K150">
        <f t="shared" si="53"/>
        <v>47.475771059908482</v>
      </c>
      <c r="L150">
        <f t="shared" si="54"/>
        <v>0.30498519643200006</v>
      </c>
      <c r="M150">
        <f t="shared" si="55"/>
        <v>23378.537176580267</v>
      </c>
      <c r="N150">
        <f t="shared" si="56"/>
        <v>3.2919529241146406</v>
      </c>
      <c r="O150">
        <f t="shared" si="57"/>
        <v>89.626089626809204</v>
      </c>
      <c r="P150">
        <f t="shared" si="58"/>
        <v>-9.4921536479999254E-7</v>
      </c>
      <c r="Q150">
        <f t="shared" si="59"/>
        <v>-2.3520109571033977E-5</v>
      </c>
      <c r="R150">
        <f t="shared" si="60"/>
        <v>24264.600404246492</v>
      </c>
      <c r="S150">
        <f t="shared" si="61"/>
        <v>1028.2334713721293</v>
      </c>
      <c r="T150">
        <f t="shared" si="62"/>
        <v>1.1551547897015525E-2</v>
      </c>
    </row>
    <row r="151" spans="1:20" x14ac:dyDescent="0.3">
      <c r="A151">
        <v>100.824</v>
      </c>
      <c r="B151">
        <f t="shared" si="47"/>
        <v>9.8872261556867436</v>
      </c>
      <c r="C151">
        <v>16.355899999999998</v>
      </c>
      <c r="D151">
        <v>37.7943</v>
      </c>
      <c r="E151">
        <v>8.2070000000000007</v>
      </c>
      <c r="F151">
        <f t="shared" si="48"/>
        <v>998.8864508945785</v>
      </c>
      <c r="G151">
        <f t="shared" si="49"/>
        <v>0.77482159810478757</v>
      </c>
      <c r="H151">
        <f t="shared" si="50"/>
        <v>-4.4945131950746269E-3</v>
      </c>
      <c r="I151">
        <f t="shared" si="51"/>
        <v>1027.8161199948843</v>
      </c>
      <c r="J151">
        <f t="shared" si="52"/>
        <v>21513.063633611881</v>
      </c>
      <c r="K151">
        <f t="shared" si="53"/>
        <v>47.476972901413816</v>
      </c>
      <c r="L151">
        <f t="shared" si="54"/>
        <v>0.3049397256353677</v>
      </c>
      <c r="M151">
        <f t="shared" si="55"/>
        <v>23378.274810836287</v>
      </c>
      <c r="N151">
        <f t="shared" si="56"/>
        <v>3.2919333618977284</v>
      </c>
      <c r="O151">
        <f t="shared" si="57"/>
        <v>89.627907878605797</v>
      </c>
      <c r="P151">
        <f t="shared" si="58"/>
        <v>-9.3119194607451336E-7</v>
      </c>
      <c r="Q151">
        <f t="shared" si="59"/>
        <v>-2.3506844779172459E-5</v>
      </c>
      <c r="R151">
        <f t="shared" si="60"/>
        <v>24264.443907928828</v>
      </c>
      <c r="S151">
        <f t="shared" si="61"/>
        <v>1028.2351031392964</v>
      </c>
      <c r="T151">
        <f t="shared" si="62"/>
        <v>3.9436278042914358E-2</v>
      </c>
    </row>
    <row r="152" spans="1:20" x14ac:dyDescent="0.3">
      <c r="A152">
        <v>100.831</v>
      </c>
      <c r="B152">
        <f t="shared" si="47"/>
        <v>9.8879126051738684</v>
      </c>
      <c r="C152">
        <v>16.349599999999999</v>
      </c>
      <c r="D152">
        <v>37.7956</v>
      </c>
      <c r="E152">
        <v>8.2070000000000007</v>
      </c>
      <c r="F152">
        <f t="shared" si="48"/>
        <v>998.88749935756277</v>
      </c>
      <c r="G152">
        <f t="shared" si="49"/>
        <v>0.77483518910370464</v>
      </c>
      <c r="H152">
        <f t="shared" si="50"/>
        <v>-4.4948165745967361E-3</v>
      </c>
      <c r="I152">
        <f t="shared" si="51"/>
        <v>1027.8186125083985</v>
      </c>
      <c r="J152">
        <f t="shared" si="52"/>
        <v>21512.544992580853</v>
      </c>
      <c r="K152">
        <f t="shared" si="53"/>
        <v>47.478820155862849</v>
      </c>
      <c r="L152">
        <f t="shared" si="54"/>
        <v>0.30486984507502723</v>
      </c>
      <c r="M152">
        <f t="shared" si="55"/>
        <v>23377.87512615219</v>
      </c>
      <c r="N152">
        <f t="shared" si="56"/>
        <v>3.291903308630014</v>
      </c>
      <c r="O152">
        <f t="shared" si="57"/>
        <v>89.630863398924092</v>
      </c>
      <c r="P152">
        <f t="shared" si="58"/>
        <v>-9.0349396601406777E-7</v>
      </c>
      <c r="Q152">
        <f t="shared" si="59"/>
        <v>-2.3486500935665959E-5</v>
      </c>
      <c r="R152">
        <f t="shared" si="60"/>
        <v>24264.134973872675</v>
      </c>
      <c r="S152">
        <f t="shared" si="61"/>
        <v>1028.2376311070291</v>
      </c>
      <c r="T152">
        <f t="shared" si="62"/>
        <v>5.8668236493830121E-2</v>
      </c>
    </row>
    <row r="153" spans="1:20" x14ac:dyDescent="0.3">
      <c r="A153">
        <v>100.848</v>
      </c>
      <c r="B153">
        <f t="shared" si="47"/>
        <v>9.8895796967854555</v>
      </c>
      <c r="C153">
        <v>16.350200000000001</v>
      </c>
      <c r="D153">
        <v>37.795099999999998</v>
      </c>
      <c r="E153">
        <v>8.2070000000000007</v>
      </c>
      <c r="F153">
        <f t="shared" si="48"/>
        <v>998.88739952341393</v>
      </c>
      <c r="G153">
        <f t="shared" si="49"/>
        <v>0.77483389457023299</v>
      </c>
      <c r="H153">
        <f t="shared" si="50"/>
        <v>-4.4947876756501835E-3</v>
      </c>
      <c r="I153">
        <f t="shared" si="51"/>
        <v>1027.8180855089204</v>
      </c>
      <c r="J153">
        <f t="shared" si="52"/>
        <v>21512.594392923838</v>
      </c>
      <c r="K153">
        <f t="shared" si="53"/>
        <v>47.478644199598548</v>
      </c>
      <c r="L153">
        <f t="shared" si="54"/>
        <v>0.30487650093020685</v>
      </c>
      <c r="M153">
        <f t="shared" si="55"/>
        <v>23377.894277618725</v>
      </c>
      <c r="N153">
        <f t="shared" si="56"/>
        <v>3.2919061705459072</v>
      </c>
      <c r="O153">
        <f t="shared" si="57"/>
        <v>89.629722343223165</v>
      </c>
      <c r="P153">
        <f t="shared" si="58"/>
        <v>-9.0613204940851658E-7</v>
      </c>
      <c r="Q153">
        <f t="shared" si="59"/>
        <v>-2.3488213863587114E-5</v>
      </c>
      <c r="R153">
        <f t="shared" si="60"/>
        <v>24264.292262696526</v>
      </c>
      <c r="S153">
        <f t="shared" si="61"/>
        <v>1028.2371718497916</v>
      </c>
      <c r="T153">
        <f t="shared" si="62"/>
        <v>1.6046116156910047E-2</v>
      </c>
    </row>
    <row r="154" spans="1:20" x14ac:dyDescent="0.3">
      <c r="A154">
        <v>100.834</v>
      </c>
      <c r="B154">
        <f t="shared" si="47"/>
        <v>9.8882067978112076</v>
      </c>
      <c r="C154">
        <v>16.356300000000001</v>
      </c>
      <c r="D154">
        <v>37.793799999999997</v>
      </c>
      <c r="E154">
        <v>8.2070000000000007</v>
      </c>
      <c r="F154">
        <f t="shared" si="48"/>
        <v>998.88638431024481</v>
      </c>
      <c r="G154">
        <f t="shared" si="49"/>
        <v>0.77482073530381246</v>
      </c>
      <c r="H154">
        <f t="shared" si="50"/>
        <v>-4.4944939373170742E-3</v>
      </c>
      <c r="I154">
        <f t="shared" si="51"/>
        <v>1027.8156403289684</v>
      </c>
      <c r="J154">
        <f t="shared" si="52"/>
        <v>21513.096558531641</v>
      </c>
      <c r="K154">
        <f t="shared" si="53"/>
        <v>47.476855636784848</v>
      </c>
      <c r="L154">
        <f t="shared" si="54"/>
        <v>0.30494416205459735</v>
      </c>
      <c r="M154">
        <f t="shared" si="55"/>
        <v>23378.279190162189</v>
      </c>
      <c r="N154">
        <f t="shared" si="56"/>
        <v>3.2919352702768507</v>
      </c>
      <c r="O154">
        <f t="shared" si="57"/>
        <v>89.626766349734197</v>
      </c>
      <c r="P154">
        <f t="shared" si="58"/>
        <v>-9.3295040651396359E-7</v>
      </c>
      <c r="Q154">
        <f t="shared" si="59"/>
        <v>-2.350788694772174E-5</v>
      </c>
      <c r="R154">
        <f t="shared" si="60"/>
        <v>24264.524891925419</v>
      </c>
      <c r="S154">
        <f t="shared" si="61"/>
        <v>1028.2346634515793</v>
      </c>
      <c r="T154">
        <f t="shared" si="62"/>
        <v>4.1323884690528473E-2</v>
      </c>
    </row>
    <row r="155" spans="1:20" x14ac:dyDescent="0.3">
      <c r="A155">
        <v>100.864</v>
      </c>
      <c r="B155">
        <f t="shared" si="47"/>
        <v>9.8911487241845961</v>
      </c>
      <c r="C155">
        <v>16.357399999999998</v>
      </c>
      <c r="D155">
        <v>37.793399999999998</v>
      </c>
      <c r="E155">
        <v>8.2070000000000007</v>
      </c>
      <c r="F155">
        <f t="shared" si="48"/>
        <v>998.88620119393477</v>
      </c>
      <c r="G155">
        <f t="shared" si="49"/>
        <v>0.77481836267475401</v>
      </c>
      <c r="H155">
        <f t="shared" si="50"/>
        <v>-4.4944409812138954E-3</v>
      </c>
      <c r="I155">
        <f t="shared" si="51"/>
        <v>1027.8150718891306</v>
      </c>
      <c r="J155">
        <f t="shared" si="52"/>
        <v>21513.187099186194</v>
      </c>
      <c r="K155">
        <f t="shared" si="53"/>
        <v>47.47653317220994</v>
      </c>
      <c r="L155">
        <f t="shared" si="54"/>
        <v>0.30495636193550923</v>
      </c>
      <c r="M155">
        <f t="shared" si="55"/>
        <v>23378.340262747919</v>
      </c>
      <c r="N155">
        <f t="shared" si="56"/>
        <v>3.2919405184641986</v>
      </c>
      <c r="O155">
        <f t="shared" si="57"/>
        <v>89.625854973905334</v>
      </c>
      <c r="P155">
        <f t="shared" si="58"/>
        <v>-9.3778608562387192E-7</v>
      </c>
      <c r="Q155">
        <f t="shared" si="59"/>
        <v>-2.3511335224055528E-5</v>
      </c>
      <c r="R155">
        <f t="shared" si="60"/>
        <v>24264.840623599695</v>
      </c>
      <c r="S155">
        <f t="shared" si="61"/>
        <v>1028.2342140418507</v>
      </c>
      <c r="T155">
        <f t="shared" si="62"/>
        <v>1.1948891563646612E-2</v>
      </c>
    </row>
    <row r="156" spans="1:20" x14ac:dyDescent="0.3">
      <c r="A156">
        <v>100.874</v>
      </c>
      <c r="B156">
        <f t="shared" si="47"/>
        <v>9.8921293663090584</v>
      </c>
      <c r="C156">
        <v>16.351900000000001</v>
      </c>
      <c r="D156">
        <v>37.794899999999998</v>
      </c>
      <c r="E156">
        <v>8.2070000000000007</v>
      </c>
      <c r="F156">
        <f t="shared" si="48"/>
        <v>998.88711663773347</v>
      </c>
      <c r="G156">
        <f t="shared" si="49"/>
        <v>0.77483022689989334</v>
      </c>
      <c r="H156">
        <f t="shared" si="50"/>
        <v>-4.494705801771106E-3</v>
      </c>
      <c r="I156">
        <f t="shared" si="51"/>
        <v>1027.8175290466925</v>
      </c>
      <c r="J156">
        <f t="shared" si="52"/>
        <v>21512.734353749271</v>
      </c>
      <c r="K156">
        <f t="shared" si="53"/>
        <v>47.478145688026821</v>
      </c>
      <c r="L156">
        <f t="shared" si="54"/>
        <v>0.30489535854206373</v>
      </c>
      <c r="M156">
        <f t="shared" si="55"/>
        <v>23378.009720865688</v>
      </c>
      <c r="N156">
        <f t="shared" si="56"/>
        <v>3.2919142796506882</v>
      </c>
      <c r="O156">
        <f t="shared" si="57"/>
        <v>89.629269378015067</v>
      </c>
      <c r="P156">
        <f t="shared" si="58"/>
        <v>-9.1360641262892111E-7</v>
      </c>
      <c r="Q156">
        <f t="shared" si="59"/>
        <v>-2.3493793897621817E-5</v>
      </c>
      <c r="R156">
        <f t="shared" si="60"/>
        <v>24264.63174959382</v>
      </c>
      <c r="S156">
        <f t="shared" si="61"/>
        <v>1028.2367173835489</v>
      </c>
      <c r="T156">
        <f t="shared" si="62"/>
        <v>4.8845723929976971E-2</v>
      </c>
    </row>
    <row r="157" spans="1:20" x14ac:dyDescent="0.3">
      <c r="A157">
        <v>100.86199999999999</v>
      </c>
      <c r="B157">
        <f t="shared" si="47"/>
        <v>9.8909525957597033</v>
      </c>
      <c r="C157">
        <v>16.357800000000001</v>
      </c>
      <c r="D157">
        <v>37.793900000000001</v>
      </c>
      <c r="E157">
        <v>8.2070000000000007</v>
      </c>
      <c r="F157">
        <f t="shared" si="48"/>
        <v>998.88613460277065</v>
      </c>
      <c r="G157">
        <f t="shared" si="49"/>
        <v>0.7748174999273223</v>
      </c>
      <c r="H157">
        <f t="shared" si="50"/>
        <v>-4.494421725441863E-3</v>
      </c>
      <c r="I157">
        <f t="shared" si="51"/>
        <v>1027.815362111455</v>
      </c>
      <c r="J157">
        <f t="shared" si="52"/>
        <v>21513.220022015234</v>
      </c>
      <c r="K157">
        <f t="shared" si="53"/>
        <v>47.476415917148003</v>
      </c>
      <c r="L157">
        <f t="shared" si="54"/>
        <v>0.30496079815694282</v>
      </c>
      <c r="M157">
        <f t="shared" si="55"/>
        <v>23378.394929124166</v>
      </c>
      <c r="N157">
        <f t="shared" si="56"/>
        <v>3.2919424269486015</v>
      </c>
      <c r="O157">
        <f t="shared" si="57"/>
        <v>89.626998397299559</v>
      </c>
      <c r="P157">
        <f t="shared" si="58"/>
        <v>-9.3954448271892373E-7</v>
      </c>
      <c r="Q157">
        <f t="shared" si="59"/>
        <v>-2.3512974627562027E-5</v>
      </c>
      <c r="R157">
        <f t="shared" si="60"/>
        <v>24264.889021275598</v>
      </c>
      <c r="S157">
        <f t="shared" si="61"/>
        <v>1028.2344952317733</v>
      </c>
      <c r="T157">
        <f t="shared" si="62"/>
        <v>4.2011016445071124E-2</v>
      </c>
    </row>
    <row r="158" spans="1:20" x14ac:dyDescent="0.3">
      <c r="A158">
        <v>100.871</v>
      </c>
      <c r="B158">
        <f t="shared" si="47"/>
        <v>9.8918351736717192</v>
      </c>
      <c r="C158">
        <v>16.355499999999999</v>
      </c>
      <c r="D158">
        <v>37.794400000000003</v>
      </c>
      <c r="E158">
        <v>8.2070000000000007</v>
      </c>
      <c r="F158">
        <f t="shared" si="48"/>
        <v>998.88651747709093</v>
      </c>
      <c r="G158">
        <f t="shared" si="49"/>
        <v>0.77482246092004115</v>
      </c>
      <c r="H158">
        <f t="shared" si="50"/>
        <v>-4.4945324533616502E-3</v>
      </c>
      <c r="I158">
        <f t="shared" si="51"/>
        <v>1027.816291701841</v>
      </c>
      <c r="J158">
        <f t="shared" si="52"/>
        <v>21513.030708134593</v>
      </c>
      <c r="K158">
        <f t="shared" si="53"/>
        <v>47.477090168594046</v>
      </c>
      <c r="L158">
        <f t="shared" si="54"/>
        <v>0.30493528916339252</v>
      </c>
      <c r="M158">
        <f t="shared" si="55"/>
        <v>23378.250315490484</v>
      </c>
      <c r="N158">
        <f t="shared" si="56"/>
        <v>3.2919314535466819</v>
      </c>
      <c r="O158">
        <f t="shared" si="57"/>
        <v>89.628135426586624</v>
      </c>
      <c r="P158">
        <f t="shared" si="58"/>
        <v>-9.294334687432458E-7</v>
      </c>
      <c r="Q158">
        <f t="shared" si="59"/>
        <v>-2.3505563666017351E-5</v>
      </c>
      <c r="R158">
        <f t="shared" si="60"/>
        <v>24264.834758071938</v>
      </c>
      <c r="S158">
        <f t="shared" si="61"/>
        <v>1028.2354635538898</v>
      </c>
      <c r="T158">
        <f t="shared" si="62"/>
        <v>3.2022513654689382E-2</v>
      </c>
    </row>
    <row r="159" spans="1:20" x14ac:dyDescent="0.3">
      <c r="A159">
        <v>100.878</v>
      </c>
      <c r="B159">
        <f t="shared" si="47"/>
        <v>9.892521623158844</v>
      </c>
      <c r="C159">
        <v>16.352799999999998</v>
      </c>
      <c r="D159">
        <v>37.795000000000002</v>
      </c>
      <c r="E159">
        <v>8.2070000000000007</v>
      </c>
      <c r="F159">
        <f t="shared" si="48"/>
        <v>998.88696686140565</v>
      </c>
      <c r="G159">
        <f t="shared" si="49"/>
        <v>0.77482828529649317</v>
      </c>
      <c r="H159">
        <f t="shared" si="50"/>
        <v>-4.4946624606480648E-3</v>
      </c>
      <c r="I159">
        <f t="shared" si="51"/>
        <v>1027.8173929481966</v>
      </c>
      <c r="J159">
        <f t="shared" si="52"/>
        <v>21512.808446579573</v>
      </c>
      <c r="K159">
        <f t="shared" si="53"/>
        <v>47.477881788793852</v>
      </c>
      <c r="L159">
        <f t="shared" si="54"/>
        <v>0.30490534159793281</v>
      </c>
      <c r="M159">
        <f t="shared" si="55"/>
        <v>23378.081188212851</v>
      </c>
      <c r="N159">
        <f t="shared" si="56"/>
        <v>3.2919185729114786</v>
      </c>
      <c r="O159">
        <f t="shared" si="57"/>
        <v>89.629500004384013</v>
      </c>
      <c r="P159">
        <f t="shared" si="58"/>
        <v>-9.175633049299077E-7</v>
      </c>
      <c r="Q159">
        <f t="shared" si="59"/>
        <v>-2.3496870896208207E-5</v>
      </c>
      <c r="R159">
        <f t="shared" si="60"/>
        <v>24264.740655628728</v>
      </c>
      <c r="S159">
        <f t="shared" si="61"/>
        <v>1028.2365959763179</v>
      </c>
      <c r="T159">
        <f t="shared" si="62"/>
        <v>3.9266457338464976E-2</v>
      </c>
    </row>
    <row r="160" spans="1:20" x14ac:dyDescent="0.3">
      <c r="A160">
        <v>100.874</v>
      </c>
      <c r="B160">
        <f t="shared" si="47"/>
        <v>9.8921293663090584</v>
      </c>
      <c r="C160">
        <v>16.3523</v>
      </c>
      <c r="D160">
        <v>37.794800000000002</v>
      </c>
      <c r="E160">
        <v>8.2070000000000007</v>
      </c>
      <c r="F160">
        <f t="shared" si="48"/>
        <v>998.88705007161514</v>
      </c>
      <c r="G160">
        <f t="shared" si="49"/>
        <v>0.77482936395612367</v>
      </c>
      <c r="H160">
        <f t="shared" si="50"/>
        <v>-4.4946865387188346E-3</v>
      </c>
      <c r="I160">
        <f t="shared" si="51"/>
        <v>1027.8173573513998</v>
      </c>
      <c r="J160">
        <f t="shared" si="52"/>
        <v>21512.767284244554</v>
      </c>
      <c r="K160">
        <f t="shared" si="53"/>
        <v>47.47802839788416</v>
      </c>
      <c r="L160">
        <f t="shared" si="54"/>
        <v>0.30489979548874935</v>
      </c>
      <c r="M160">
        <f t="shared" si="55"/>
        <v>23378.034220363163</v>
      </c>
      <c r="N160">
        <f t="shared" si="56"/>
        <v>3.291916187749047</v>
      </c>
      <c r="O160">
        <f t="shared" si="57"/>
        <v>89.6290418299198</v>
      </c>
      <c r="P160">
        <f t="shared" si="58"/>
        <v>-9.1536504198676319E-7</v>
      </c>
      <c r="Q160">
        <f t="shared" si="59"/>
        <v>-2.3495075169991709E-5</v>
      </c>
      <c r="R160">
        <f t="shared" si="60"/>
        <v>24264.653998030721</v>
      </c>
      <c r="S160">
        <f t="shared" si="61"/>
        <v>1028.2365452337181</v>
      </c>
      <c r="T160">
        <f t="shared" si="62"/>
        <v>1.0995699986443007E-2</v>
      </c>
    </row>
    <row r="161" spans="1:20" x14ac:dyDescent="0.3">
      <c r="A161">
        <v>100.899</v>
      </c>
      <c r="B161">
        <f t="shared" si="47"/>
        <v>9.8945809716202167</v>
      </c>
      <c r="C161">
        <v>16.3491</v>
      </c>
      <c r="D161">
        <v>37.795299999999997</v>
      </c>
      <c r="E161">
        <v>8.2070000000000007</v>
      </c>
      <c r="F161">
        <f t="shared" si="48"/>
        <v>998.88758254955565</v>
      </c>
      <c r="G161">
        <f t="shared" si="49"/>
        <v>0.77483626790614402</v>
      </c>
      <c r="H161">
        <f t="shared" si="50"/>
        <v>-4.4948406579622263E-3</v>
      </c>
      <c r="I161">
        <f t="shared" si="51"/>
        <v>1027.8184999062053</v>
      </c>
      <c r="J161">
        <f t="shared" si="52"/>
        <v>21512.503824669999</v>
      </c>
      <c r="K161">
        <f t="shared" si="53"/>
        <v>47.478966790468711</v>
      </c>
      <c r="L161">
        <f t="shared" si="54"/>
        <v>0.30486429843838769</v>
      </c>
      <c r="M161">
        <f t="shared" si="55"/>
        <v>23377.823124466049</v>
      </c>
      <c r="N161">
        <f t="shared" si="56"/>
        <v>3.2919009237483632</v>
      </c>
      <c r="O161">
        <f t="shared" si="57"/>
        <v>89.630176729246699</v>
      </c>
      <c r="P161">
        <f t="shared" si="58"/>
        <v>-9.0129553415252126E-7</v>
      </c>
      <c r="Q161">
        <f t="shared" si="59"/>
        <v>-2.348464525422245E-5</v>
      </c>
      <c r="R161">
        <f t="shared" si="60"/>
        <v>24264.673866403267</v>
      </c>
      <c r="S161">
        <f t="shared" si="61"/>
        <v>1028.2377918425191</v>
      </c>
      <c r="T161">
        <f t="shared" si="62"/>
        <v>2.1800243619353926E-2</v>
      </c>
    </row>
    <row r="162" spans="1:20" x14ac:dyDescent="0.3">
      <c r="A162">
        <v>100.90900000000001</v>
      </c>
      <c r="B162">
        <f t="shared" si="47"/>
        <v>9.8955616137446807</v>
      </c>
      <c r="C162">
        <v>16.3459</v>
      </c>
      <c r="D162">
        <v>37.795900000000003</v>
      </c>
      <c r="E162">
        <v>8.2070000000000007</v>
      </c>
      <c r="F162">
        <f t="shared" si="48"/>
        <v>998.88811491090337</v>
      </c>
      <c r="G162">
        <f t="shared" si="49"/>
        <v>0.77484317277019521</v>
      </c>
      <c r="H162">
        <f t="shared" si="50"/>
        <v>-4.4949948110918252E-3</v>
      </c>
      <c r="I162">
        <f t="shared" si="51"/>
        <v>1027.8197193679614</v>
      </c>
      <c r="J162">
        <f t="shared" si="52"/>
        <v>21512.240329408916</v>
      </c>
      <c r="K162">
        <f t="shared" si="53"/>
        <v>47.479905346359821</v>
      </c>
      <c r="L162">
        <f t="shared" si="54"/>
        <v>0.30482879801230772</v>
      </c>
      <c r="M162">
        <f t="shared" si="55"/>
        <v>23377.617027986689</v>
      </c>
      <c r="N162">
        <f t="shared" si="56"/>
        <v>3.2918856615447445</v>
      </c>
      <c r="O162">
        <f t="shared" si="57"/>
        <v>89.631540124631968</v>
      </c>
      <c r="P162">
        <f t="shared" si="58"/>
        <v>-8.8722494524053186E-7</v>
      </c>
      <c r="Q162">
        <f t="shared" si="59"/>
        <v>-2.3474273945221385E-5</v>
      </c>
      <c r="R162">
        <f t="shared" si="60"/>
        <v>24264.569157173682</v>
      </c>
      <c r="S162">
        <f t="shared" si="61"/>
        <v>1028.2390551846549</v>
      </c>
      <c r="T162">
        <f t="shared" si="62"/>
        <v>3.46997607775658E-2</v>
      </c>
    </row>
    <row r="163" spans="1:20" x14ac:dyDescent="0.3">
      <c r="A163">
        <v>100.986</v>
      </c>
      <c r="B163">
        <f t="shared" si="47"/>
        <v>9.9031125581030466</v>
      </c>
      <c r="C163">
        <v>16.3444</v>
      </c>
      <c r="D163">
        <v>37.796100000000003</v>
      </c>
      <c r="E163">
        <v>8.2070000000000007</v>
      </c>
      <c r="F163">
        <f t="shared" si="48"/>
        <v>998.88836441514695</v>
      </c>
      <c r="G163">
        <f t="shared" si="49"/>
        <v>0.77484640973988994</v>
      </c>
      <c r="H163">
        <f t="shared" si="50"/>
        <v>-4.4950670820362564E-3</v>
      </c>
      <c r="I163">
        <f t="shared" si="51"/>
        <v>1027.8202284063848</v>
      </c>
      <c r="J163">
        <f t="shared" si="52"/>
        <v>21512.116803720048</v>
      </c>
      <c r="K163">
        <f t="shared" si="53"/>
        <v>47.480345350653586</v>
      </c>
      <c r="L163">
        <f t="shared" si="54"/>
        <v>0.30481215602553124</v>
      </c>
      <c r="M163">
        <f t="shared" si="55"/>
        <v>23377.516323924036</v>
      </c>
      <c r="N163">
        <f t="shared" si="56"/>
        <v>3.2918785080054485</v>
      </c>
      <c r="O163">
        <f t="shared" si="57"/>
        <v>89.631993564059186</v>
      </c>
      <c r="P163">
        <f t="shared" si="58"/>
        <v>-8.806289845396758E-7</v>
      </c>
      <c r="Q163">
        <f t="shared" si="59"/>
        <v>-2.3469363444186956E-5</v>
      </c>
      <c r="R163">
        <f t="shared" si="60"/>
        <v>24265.149743317157</v>
      </c>
      <c r="S163">
        <f t="shared" si="61"/>
        <v>1028.2398744964185</v>
      </c>
      <c r="T163">
        <f t="shared" si="62"/>
        <v>1.0070361240747141E-2</v>
      </c>
    </row>
    <row r="164" spans="1:20" x14ac:dyDescent="0.3">
      <c r="A164">
        <v>101.081</v>
      </c>
      <c r="B164">
        <f t="shared" si="47"/>
        <v>9.9124286582854459</v>
      </c>
      <c r="C164">
        <v>16.343399999999999</v>
      </c>
      <c r="D164">
        <v>37.796199999999999</v>
      </c>
      <c r="E164">
        <v>8.2070000000000007</v>
      </c>
      <c r="F164">
        <f t="shared" si="48"/>
        <v>998.88853073707537</v>
      </c>
      <c r="G164">
        <f t="shared" si="49"/>
        <v>0.77484856783127853</v>
      </c>
      <c r="H164">
        <f t="shared" si="50"/>
        <v>-4.4951152668023762E-3</v>
      </c>
      <c r="I164">
        <f t="shared" si="51"/>
        <v>1027.8205420910281</v>
      </c>
      <c r="J164">
        <f t="shared" si="52"/>
        <v>21512.034448904182</v>
      </c>
      <c r="K164">
        <f t="shared" si="53"/>
        <v>47.480638706786408</v>
      </c>
      <c r="L164">
        <f t="shared" si="54"/>
        <v>0.30480106095560522</v>
      </c>
      <c r="M164">
        <f t="shared" si="55"/>
        <v>23377.447507866222</v>
      </c>
      <c r="N164">
        <f t="shared" si="56"/>
        <v>3.2918737391986399</v>
      </c>
      <c r="O164">
        <f t="shared" si="57"/>
        <v>89.63221969199536</v>
      </c>
      <c r="P164">
        <f t="shared" si="58"/>
        <v>-8.7623154543827576E-7</v>
      </c>
      <c r="Q164">
        <f t="shared" si="59"/>
        <v>-2.3466069711905951E-5</v>
      </c>
      <c r="R164">
        <f t="shared" si="60"/>
        <v>24265.918185359071</v>
      </c>
      <c r="S164">
        <f t="shared" si="61"/>
        <v>1028.2405699348201</v>
      </c>
      <c r="T164">
        <f t="shared" si="62"/>
        <v>8.3528215227081266E-3</v>
      </c>
    </row>
    <row r="165" spans="1:20" x14ac:dyDescent="0.3">
      <c r="A165">
        <v>101.06399999999999</v>
      </c>
      <c r="B165">
        <f t="shared" si="47"/>
        <v>9.9107615666738571</v>
      </c>
      <c r="C165">
        <v>16.345099999999999</v>
      </c>
      <c r="D165">
        <v>37.7958</v>
      </c>
      <c r="E165">
        <v>8.2070000000000007</v>
      </c>
      <c r="F165">
        <f t="shared" si="48"/>
        <v>998.88824798302164</v>
      </c>
      <c r="G165">
        <f t="shared" si="49"/>
        <v>0.77484489912903631</v>
      </c>
      <c r="H165">
        <f t="shared" si="50"/>
        <v>-4.495033354668946E-3</v>
      </c>
      <c r="I165">
        <f t="shared" si="51"/>
        <v>1027.819831741843</v>
      </c>
      <c r="J165">
        <f t="shared" si="52"/>
        <v>21512.174450017388</v>
      </c>
      <c r="K165">
        <f t="shared" si="53"/>
        <v>47.480140010850668</v>
      </c>
      <c r="L165">
        <f t="shared" si="54"/>
        <v>0.30481992237833172</v>
      </c>
      <c r="M165">
        <f t="shared" si="55"/>
        <v>23377.552926470264</v>
      </c>
      <c r="N165">
        <f t="shared" si="56"/>
        <v>3.2918818462746446</v>
      </c>
      <c r="O165">
        <f t="shared" si="57"/>
        <v>89.631309735349461</v>
      </c>
      <c r="P165">
        <f t="shared" si="58"/>
        <v>-8.8370712909412021E-7</v>
      </c>
      <c r="Q165">
        <f t="shared" si="59"/>
        <v>-2.3471531533475559E-5</v>
      </c>
      <c r="R165">
        <f t="shared" si="60"/>
        <v>24265.865160717189</v>
      </c>
      <c r="S165">
        <f t="shared" si="61"/>
        <v>1028.2397895434724</v>
      </c>
      <c r="T165">
        <f t="shared" si="62"/>
        <v>2.0916913343138315E-2</v>
      </c>
    </row>
    <row r="166" spans="1:20" x14ac:dyDescent="0.3">
      <c r="A166">
        <v>101.057</v>
      </c>
      <c r="B166">
        <f t="shared" si="47"/>
        <v>9.9100751171867341</v>
      </c>
      <c r="C166">
        <v>16.3459</v>
      </c>
      <c r="D166">
        <v>37.7956</v>
      </c>
      <c r="E166">
        <v>8.2070000000000007</v>
      </c>
      <c r="F166">
        <f t="shared" si="48"/>
        <v>998.88811491090337</v>
      </c>
      <c r="G166">
        <f t="shared" si="49"/>
        <v>0.77484317277019521</v>
      </c>
      <c r="H166">
        <f t="shared" si="50"/>
        <v>-4.4949948110918252E-3</v>
      </c>
      <c r="I166">
        <f t="shared" si="51"/>
        <v>1027.8194883941246</v>
      </c>
      <c r="J166">
        <f t="shared" si="52"/>
        <v>21512.240329408916</v>
      </c>
      <c r="K166">
        <f t="shared" si="53"/>
        <v>47.479905346359821</v>
      </c>
      <c r="L166">
        <f t="shared" si="54"/>
        <v>0.30482879801230772</v>
      </c>
      <c r="M166">
        <f t="shared" si="55"/>
        <v>23377.601940699762</v>
      </c>
      <c r="N166">
        <f t="shared" si="56"/>
        <v>3.2918856615447445</v>
      </c>
      <c r="O166">
        <f t="shared" si="57"/>
        <v>89.630854638742903</v>
      </c>
      <c r="P166">
        <f t="shared" si="58"/>
        <v>-8.8722494524053186E-7</v>
      </c>
      <c r="Q166">
        <f t="shared" si="59"/>
        <v>-2.3474094663481829E-5</v>
      </c>
      <c r="R166">
        <f t="shared" si="60"/>
        <v>24265.848137606165</v>
      </c>
      <c r="S166">
        <f t="shared" si="61"/>
        <v>1028.2394172507475</v>
      </c>
      <c r="T166">
        <f t="shared" si="62"/>
        <v>2.2514337312861815E-2</v>
      </c>
    </row>
    <row r="167" spans="1:20" x14ac:dyDescent="0.3">
      <c r="A167">
        <v>101.026</v>
      </c>
      <c r="B167">
        <f t="shared" si="47"/>
        <v>9.9070351266008974</v>
      </c>
      <c r="C167">
        <v>16.3459</v>
      </c>
      <c r="D167">
        <v>37.7958</v>
      </c>
      <c r="E167">
        <v>8.2070000000000007</v>
      </c>
      <c r="F167">
        <f t="shared" si="48"/>
        <v>998.88811491090337</v>
      </c>
      <c r="G167">
        <f t="shared" si="49"/>
        <v>0.77484317277019521</v>
      </c>
      <c r="H167">
        <f t="shared" si="50"/>
        <v>-4.4949948110918252E-3</v>
      </c>
      <c r="I167">
        <f t="shared" si="51"/>
        <v>1027.8196423766783</v>
      </c>
      <c r="J167">
        <f t="shared" si="52"/>
        <v>21512.240329408916</v>
      </c>
      <c r="K167">
        <f t="shared" si="53"/>
        <v>47.479905346359821</v>
      </c>
      <c r="L167">
        <f t="shared" si="54"/>
        <v>0.30482879801230772</v>
      </c>
      <c r="M167">
        <f t="shared" si="55"/>
        <v>23377.611998890676</v>
      </c>
      <c r="N167">
        <f t="shared" si="56"/>
        <v>3.2918856615447445</v>
      </c>
      <c r="O167">
        <f t="shared" si="57"/>
        <v>89.631311629335372</v>
      </c>
      <c r="P167">
        <f t="shared" si="58"/>
        <v>-8.8722494524053186E-7</v>
      </c>
      <c r="Q167">
        <f t="shared" si="59"/>
        <v>-2.3474214184641532E-5</v>
      </c>
      <c r="R167">
        <f t="shared" si="60"/>
        <v>24265.590247667064</v>
      </c>
      <c r="S167">
        <f t="shared" si="61"/>
        <v>1028.2394468905982</v>
      </c>
      <c r="T167">
        <f t="shared" si="62"/>
        <v>3.018721628497107E-3</v>
      </c>
    </row>
    <row r="168" spans="1:20" x14ac:dyDescent="0.3">
      <c r="A168">
        <v>101.039</v>
      </c>
      <c r="B168">
        <f t="shared" si="47"/>
        <v>9.9083099613627006</v>
      </c>
      <c r="C168">
        <v>16.3476</v>
      </c>
      <c r="D168">
        <v>37.795400000000001</v>
      </c>
      <c r="E168">
        <v>8.2070000000000007</v>
      </c>
      <c r="F168">
        <f t="shared" si="48"/>
        <v>998.88783210845509</v>
      </c>
      <c r="G168">
        <f t="shared" si="49"/>
        <v>0.77483950444735483</v>
      </c>
      <c r="H168">
        <f t="shared" si="50"/>
        <v>-4.4949129130224955E-3</v>
      </c>
      <c r="I168">
        <f t="shared" si="51"/>
        <v>1027.8189319931166</v>
      </c>
      <c r="J168">
        <f t="shared" si="52"/>
        <v>21512.380315709877</v>
      </c>
      <c r="K168">
        <f t="shared" si="53"/>
        <v>47.479406718208352</v>
      </c>
      <c r="L168">
        <f t="shared" si="54"/>
        <v>0.30484765803397923</v>
      </c>
      <c r="M168">
        <f t="shared" si="55"/>
        <v>23377.717405245745</v>
      </c>
      <c r="N168">
        <f t="shared" si="56"/>
        <v>3.2918937693666539</v>
      </c>
      <c r="O168">
        <f t="shared" si="57"/>
        <v>89.630401673029354</v>
      </c>
      <c r="P168">
        <f t="shared" si="58"/>
        <v>-8.9470008020687801E-7</v>
      </c>
      <c r="Q168">
        <f t="shared" si="59"/>
        <v>-2.3479675537050466E-5</v>
      </c>
      <c r="R168">
        <f t="shared" si="60"/>
        <v>24265.80090187566</v>
      </c>
      <c r="S168">
        <f t="shared" si="61"/>
        <v>1028.2387866129272</v>
      </c>
      <c r="T168">
        <f t="shared" si="62"/>
        <v>2.2001772818433265E-2</v>
      </c>
    </row>
    <row r="169" spans="1:20" x14ac:dyDescent="0.3">
      <c r="A169">
        <v>101.042</v>
      </c>
      <c r="B169">
        <f t="shared" si="47"/>
        <v>9.9086041540000398</v>
      </c>
      <c r="C169">
        <v>16.348600000000001</v>
      </c>
      <c r="D169">
        <v>37.795299999999997</v>
      </c>
      <c r="E169">
        <v>8.2070000000000007</v>
      </c>
      <c r="F169">
        <f t="shared" si="48"/>
        <v>998.88766573870203</v>
      </c>
      <c r="G169">
        <f t="shared" si="49"/>
        <v>0.77483734673089877</v>
      </c>
      <c r="H169">
        <f t="shared" si="50"/>
        <v>-4.4948647421550157E-3</v>
      </c>
      <c r="I169">
        <f t="shared" si="51"/>
        <v>1027.818618273714</v>
      </c>
      <c r="J169">
        <f t="shared" si="52"/>
        <v>21512.462655887888</v>
      </c>
      <c r="K169">
        <f t="shared" si="53"/>
        <v>47.479113429061549</v>
      </c>
      <c r="L169">
        <f t="shared" si="54"/>
        <v>0.30485875171933324</v>
      </c>
      <c r="M169">
        <f t="shared" si="55"/>
        <v>23377.786209111775</v>
      </c>
      <c r="N169">
        <f t="shared" si="56"/>
        <v>3.2918985389105857</v>
      </c>
      <c r="O169">
        <f t="shared" si="57"/>
        <v>89.630175545399226</v>
      </c>
      <c r="P169">
        <f t="shared" si="58"/>
        <v>-8.9909707589747553E-7</v>
      </c>
      <c r="Q169">
        <f t="shared" si="59"/>
        <v>-2.3482968793530963E-5</v>
      </c>
      <c r="R169">
        <f t="shared" si="60"/>
        <v>24265.893833276547</v>
      </c>
      <c r="S169">
        <f t="shared" si="61"/>
        <v>1028.2384836279507</v>
      </c>
      <c r="T169">
        <f t="shared" si="62"/>
        <v>3.1025302939608791E-2</v>
      </c>
    </row>
    <row r="170" spans="1:20" x14ac:dyDescent="0.3">
      <c r="A170">
        <v>101.006</v>
      </c>
      <c r="B170">
        <f t="shared" si="47"/>
        <v>9.9050738423519729</v>
      </c>
      <c r="C170">
        <v>16.352599999999999</v>
      </c>
      <c r="D170">
        <v>37.794699999999999</v>
      </c>
      <c r="E170">
        <v>8.2080000000000002</v>
      </c>
      <c r="F170">
        <f t="shared" si="48"/>
        <v>998.88700014583094</v>
      </c>
      <c r="G170">
        <f t="shared" si="49"/>
        <v>0.77482871675766785</v>
      </c>
      <c r="H170">
        <f t="shared" si="50"/>
        <v>-4.4946720917770962E-3</v>
      </c>
      <c r="I170">
        <f t="shared" si="51"/>
        <v>1027.8172093315789</v>
      </c>
      <c r="J170">
        <f t="shared" si="52"/>
        <v>21512.791981750113</v>
      </c>
      <c r="K170">
        <f t="shared" si="53"/>
        <v>47.477940431951581</v>
      </c>
      <c r="L170">
        <f t="shared" si="54"/>
        <v>0.30490312316414919</v>
      </c>
      <c r="M170">
        <f t="shared" si="55"/>
        <v>23378.051337444915</v>
      </c>
      <c r="N170">
        <f t="shared" si="56"/>
        <v>3.2919176188412407</v>
      </c>
      <c r="O170">
        <f t="shared" si="57"/>
        <v>89.628814045044635</v>
      </c>
      <c r="P170">
        <f t="shared" si="58"/>
        <v>-9.1668400291987041E-7</v>
      </c>
      <c r="Q170">
        <f t="shared" si="59"/>
        <v>-2.3496021177463761E-5</v>
      </c>
      <c r="R170">
        <f t="shared" si="60"/>
        <v>24265.829053757414</v>
      </c>
      <c r="S170">
        <f t="shared" si="61"/>
        <v>1028.2369255775277</v>
      </c>
      <c r="T170">
        <f t="shared" si="62"/>
        <v>2.0309813890584304E-2</v>
      </c>
    </row>
    <row r="171" spans="1:20" x14ac:dyDescent="0.3">
      <c r="A171">
        <v>101.027</v>
      </c>
      <c r="B171">
        <f t="shared" si="47"/>
        <v>9.9071331908133455</v>
      </c>
      <c r="C171">
        <v>16.351900000000001</v>
      </c>
      <c r="D171">
        <v>37.795000000000002</v>
      </c>
      <c r="E171">
        <v>8.2070000000000007</v>
      </c>
      <c r="F171">
        <f t="shared" si="48"/>
        <v>998.88711663773347</v>
      </c>
      <c r="G171">
        <f t="shared" si="49"/>
        <v>0.77483022689989334</v>
      </c>
      <c r="H171">
        <f t="shared" si="50"/>
        <v>-4.494705801771106E-3</v>
      </c>
      <c r="I171">
        <f t="shared" si="51"/>
        <v>1027.8176060369096</v>
      </c>
      <c r="J171">
        <f t="shared" si="52"/>
        <v>21512.734353749271</v>
      </c>
      <c r="K171">
        <f t="shared" si="53"/>
        <v>47.478145688026821</v>
      </c>
      <c r="L171">
        <f t="shared" si="54"/>
        <v>0.30489535854206373</v>
      </c>
      <c r="M171">
        <f t="shared" si="55"/>
        <v>23378.014749843769</v>
      </c>
      <c r="N171">
        <f t="shared" si="56"/>
        <v>3.2919142796506882</v>
      </c>
      <c r="O171">
        <f t="shared" si="57"/>
        <v>89.629497873271433</v>
      </c>
      <c r="P171">
        <f t="shared" si="58"/>
        <v>-9.1360641262892111E-7</v>
      </c>
      <c r="Q171">
        <f t="shared" si="59"/>
        <v>-2.3493853641628244E-5</v>
      </c>
      <c r="R171">
        <f t="shared" si="60"/>
        <v>24265.983817147997</v>
      </c>
      <c r="S171">
        <f t="shared" si="61"/>
        <v>1028.2374070645674</v>
      </c>
      <c r="T171">
        <f t="shared" si="62"/>
        <v>1.478253757533908E-2</v>
      </c>
    </row>
    <row r="172" spans="1:20" x14ac:dyDescent="0.3">
      <c r="A172">
        <v>101.015</v>
      </c>
      <c r="B172">
        <f t="shared" si="47"/>
        <v>9.9059564202639887</v>
      </c>
      <c r="C172">
        <v>16.350300000000001</v>
      </c>
      <c r="D172">
        <v>37.795200000000001</v>
      </c>
      <c r="E172">
        <v>8.2070000000000007</v>
      </c>
      <c r="F172">
        <f t="shared" si="48"/>
        <v>998.88738288399077</v>
      </c>
      <c r="G172">
        <f t="shared" si="49"/>
        <v>0.77483367881777854</v>
      </c>
      <c r="H172">
        <f t="shared" si="50"/>
        <v>-4.4947828592749144E-3</v>
      </c>
      <c r="I172">
        <f t="shared" si="51"/>
        <v>1027.8181388247235</v>
      </c>
      <c r="J172">
        <f t="shared" si="52"/>
        <v>21512.602626192365</v>
      </c>
      <c r="K172">
        <f t="shared" si="53"/>
        <v>47.478614874112672</v>
      </c>
      <c r="L172">
        <f t="shared" si="54"/>
        <v>0.30487761022786536</v>
      </c>
      <c r="M172">
        <f t="shared" si="55"/>
        <v>23377.906689288546</v>
      </c>
      <c r="N172">
        <f t="shared" si="56"/>
        <v>3.2919066475380316</v>
      </c>
      <c r="O172">
        <f t="shared" si="57"/>
        <v>89.62995107526848</v>
      </c>
      <c r="P172">
        <f t="shared" si="58"/>
        <v>-9.065717262791745E-7</v>
      </c>
      <c r="Q172">
        <f t="shared" si="59"/>
        <v>-2.3488608887720781E-5</v>
      </c>
      <c r="R172">
        <f t="shared" si="60"/>
        <v>24265.774773700978</v>
      </c>
      <c r="S172">
        <f t="shared" si="61"/>
        <v>1028.2378938031104</v>
      </c>
      <c r="T172">
        <f t="shared" si="62"/>
        <v>1.9661809376090706E-2</v>
      </c>
    </row>
    <row r="173" spans="1:20" x14ac:dyDescent="0.3">
      <c r="A173">
        <v>100.997</v>
      </c>
      <c r="B173">
        <f t="shared" si="47"/>
        <v>9.9041912644399552</v>
      </c>
      <c r="C173">
        <v>16.353999999999999</v>
      </c>
      <c r="D173">
        <v>37.794499999999999</v>
      </c>
      <c r="E173">
        <v>8.2070000000000007</v>
      </c>
      <c r="F173">
        <f t="shared" si="48"/>
        <v>998.8867671452897</v>
      </c>
      <c r="G173">
        <f t="shared" si="49"/>
        <v>0.7748256966044148</v>
      </c>
      <c r="H173">
        <f t="shared" si="50"/>
        <v>-4.4946046766535996E-3</v>
      </c>
      <c r="I173">
        <f t="shared" si="51"/>
        <v>1027.8167238696017</v>
      </c>
      <c r="J173">
        <f t="shared" si="52"/>
        <v>21512.907232629146</v>
      </c>
      <c r="K173">
        <f t="shared" si="53"/>
        <v>47.47752994324248</v>
      </c>
      <c r="L173">
        <f t="shared" si="54"/>
        <v>0.30491865192372003</v>
      </c>
      <c r="M173">
        <f t="shared" si="55"/>
        <v>23378.144624290799</v>
      </c>
      <c r="N173">
        <f t="shared" si="56"/>
        <v>3.291924297480306</v>
      </c>
      <c r="O173">
        <f t="shared" si="57"/>
        <v>89.628360369722742</v>
      </c>
      <c r="P173">
        <f t="shared" si="58"/>
        <v>-9.2283902830798922E-7</v>
      </c>
      <c r="Q173">
        <f t="shared" si="59"/>
        <v>-2.3500595058438846E-5</v>
      </c>
      <c r="R173">
        <f t="shared" si="60"/>
        <v>24265.838742866705</v>
      </c>
      <c r="S173">
        <f t="shared" si="61"/>
        <v>1028.2364023361781</v>
      </c>
      <c r="T173">
        <f t="shared" si="62"/>
        <v>2.810199241796138E-2</v>
      </c>
    </row>
    <row r="174" spans="1:20" x14ac:dyDescent="0.3">
      <c r="A174">
        <v>101.04900000000001</v>
      </c>
      <c r="B174">
        <f t="shared" si="47"/>
        <v>9.9092906034871646</v>
      </c>
      <c r="C174">
        <v>16.356100000000001</v>
      </c>
      <c r="D174">
        <v>37.7941</v>
      </c>
      <c r="E174">
        <v>8.2070000000000007</v>
      </c>
      <c r="F174">
        <f t="shared" si="48"/>
        <v>998.88641760263931</v>
      </c>
      <c r="G174">
        <f t="shared" si="49"/>
        <v>0.77482116670251522</v>
      </c>
      <c r="H174">
        <f t="shared" si="50"/>
        <v>-4.4945035661296661E-3</v>
      </c>
      <c r="I174">
        <f t="shared" si="51"/>
        <v>1027.8159186567341</v>
      </c>
      <c r="J174">
        <f t="shared" si="52"/>
        <v>21513.080096141457</v>
      </c>
      <c r="K174">
        <f t="shared" si="53"/>
        <v>47.476914268780419</v>
      </c>
      <c r="L174">
        <f t="shared" si="54"/>
        <v>0.30494194385157575</v>
      </c>
      <c r="M174">
        <f t="shared" si="55"/>
        <v>23378.279514995029</v>
      </c>
      <c r="N174">
        <f t="shared" si="56"/>
        <v>3.29193431608378</v>
      </c>
      <c r="O174">
        <f t="shared" si="57"/>
        <v>89.627451361778839</v>
      </c>
      <c r="P174">
        <f t="shared" si="58"/>
        <v>-9.320711784057383E-7</v>
      </c>
      <c r="Q174">
        <f t="shared" si="59"/>
        <v>-2.3507395730694088E-5</v>
      </c>
      <c r="R174">
        <f t="shared" si="60"/>
        <v>24266.421668302643</v>
      </c>
      <c r="S174">
        <f t="shared" si="61"/>
        <v>1028.2358028703534</v>
      </c>
      <c r="T174">
        <f t="shared" si="62"/>
        <v>1.048207396095579E-2</v>
      </c>
    </row>
    <row r="175" spans="1:20" x14ac:dyDescent="0.3">
      <c r="A175">
        <v>101.018</v>
      </c>
      <c r="B175">
        <f t="shared" si="47"/>
        <v>9.9062506129013279</v>
      </c>
      <c r="C175">
        <v>16.353999999999999</v>
      </c>
      <c r="D175">
        <v>37.794699999999999</v>
      </c>
      <c r="E175">
        <v>8.2070000000000007</v>
      </c>
      <c r="F175">
        <f t="shared" si="48"/>
        <v>998.8867671452897</v>
      </c>
      <c r="G175">
        <f t="shared" si="49"/>
        <v>0.7748256966044148</v>
      </c>
      <c r="H175">
        <f t="shared" si="50"/>
        <v>-4.4946046766535996E-3</v>
      </c>
      <c r="I175">
        <f t="shared" si="51"/>
        <v>1027.8168778492879</v>
      </c>
      <c r="J175">
        <f t="shared" si="52"/>
        <v>21512.907232629146</v>
      </c>
      <c r="K175">
        <f t="shared" si="53"/>
        <v>47.47752994324248</v>
      </c>
      <c r="L175">
        <f t="shared" si="54"/>
        <v>0.30491865192372003</v>
      </c>
      <c r="M175">
        <f t="shared" si="55"/>
        <v>23378.154682164164</v>
      </c>
      <c r="N175">
        <f t="shared" si="56"/>
        <v>3.291924297480306</v>
      </c>
      <c r="O175">
        <f t="shared" si="57"/>
        <v>89.628817360207123</v>
      </c>
      <c r="P175">
        <f t="shared" si="58"/>
        <v>-9.2283902830798922E-7</v>
      </c>
      <c r="Q175">
        <f t="shared" si="59"/>
        <v>-2.3500714534849592E-5</v>
      </c>
      <c r="R175">
        <f t="shared" si="60"/>
        <v>24266.037902857886</v>
      </c>
      <c r="S175">
        <f t="shared" si="61"/>
        <v>1028.236640230286</v>
      </c>
      <c r="T175">
        <f t="shared" si="62"/>
        <v>1.6045074623659884E-2</v>
      </c>
    </row>
    <row r="176" spans="1:20" x14ac:dyDescent="0.3">
      <c r="A176">
        <v>101.01600000000001</v>
      </c>
      <c r="B176">
        <f t="shared" si="47"/>
        <v>9.9060544844764351</v>
      </c>
      <c r="C176">
        <v>16.352</v>
      </c>
      <c r="D176">
        <v>37.794899999999998</v>
      </c>
      <c r="E176">
        <v>8.2070000000000007</v>
      </c>
      <c r="F176">
        <f t="shared" si="48"/>
        <v>998.8870999963749</v>
      </c>
      <c r="G176">
        <f t="shared" si="49"/>
        <v>0.77483001116261219</v>
      </c>
      <c r="H176">
        <f t="shared" si="50"/>
        <v>-4.4947009859583999E-3</v>
      </c>
      <c r="I176">
        <f t="shared" si="51"/>
        <v>1027.8175053705374</v>
      </c>
      <c r="J176">
        <f t="shared" si="52"/>
        <v>21512.742586425367</v>
      </c>
      <c r="K176">
        <f t="shared" si="53"/>
        <v>47.47811636525195</v>
      </c>
      <c r="L176">
        <f t="shared" si="54"/>
        <v>0.30489646778368007</v>
      </c>
      <c r="M176">
        <f t="shared" si="55"/>
        <v>23378.017103026959</v>
      </c>
      <c r="N176">
        <f t="shared" si="56"/>
        <v>3.2919147566726457</v>
      </c>
      <c r="O176">
        <f t="shared" si="57"/>
        <v>89.629269614803832</v>
      </c>
      <c r="P176">
        <f t="shared" si="58"/>
        <v>-9.140460715520012E-7</v>
      </c>
      <c r="Q176">
        <f t="shared" si="59"/>
        <v>-2.3494129153259301E-5</v>
      </c>
      <c r="R176">
        <f t="shared" si="60"/>
        <v>24265.887225758128</v>
      </c>
      <c r="S176">
        <f t="shared" si="61"/>
        <v>1028.2372623012675</v>
      </c>
      <c r="T176">
        <f t="shared" si="62"/>
        <v>5.4446672403716402E-2</v>
      </c>
    </row>
    <row r="177" spans="1:20" x14ac:dyDescent="0.3">
      <c r="A177">
        <v>101.011</v>
      </c>
      <c r="B177">
        <f t="shared" si="47"/>
        <v>9.9055641634142031</v>
      </c>
      <c r="C177">
        <v>16.351199999999999</v>
      </c>
      <c r="D177">
        <v>37.795099999999998</v>
      </c>
      <c r="E177">
        <v>8.2070000000000007</v>
      </c>
      <c r="F177">
        <f t="shared" si="48"/>
        <v>998.88723312405762</v>
      </c>
      <c r="G177">
        <f t="shared" si="49"/>
        <v>0.77483173708585262</v>
      </c>
      <c r="H177">
        <f t="shared" si="50"/>
        <v>-4.4947395133866233E-3</v>
      </c>
      <c r="I177">
        <f t="shared" si="51"/>
        <v>1027.8178487580005</v>
      </c>
      <c r="J177">
        <f t="shared" si="52"/>
        <v>21512.676724040863</v>
      </c>
      <c r="K177">
        <f t="shared" si="53"/>
        <v>47.478350951916021</v>
      </c>
      <c r="L177">
        <f t="shared" si="54"/>
        <v>0.30488759375844482</v>
      </c>
      <c r="M177">
        <f t="shared" si="55"/>
        <v>23377.968102891642</v>
      </c>
      <c r="N177">
        <f t="shared" si="56"/>
        <v>3.2919109405461224</v>
      </c>
      <c r="O177">
        <f t="shared" si="57"/>
        <v>89.629724711030647</v>
      </c>
      <c r="P177">
        <f t="shared" si="58"/>
        <v>-9.105287706067085E-7</v>
      </c>
      <c r="Q177">
        <f t="shared" si="59"/>
        <v>-2.3491566566073187E-5</v>
      </c>
      <c r="R177">
        <f t="shared" si="60"/>
        <v>24265.798786968662</v>
      </c>
      <c r="S177">
        <f t="shared" si="61"/>
        <v>1028.2375865741121</v>
      </c>
      <c r="T177">
        <f t="shared" si="62"/>
        <v>2.4862030149136159E-2</v>
      </c>
    </row>
    <row r="178" spans="1:20" x14ac:dyDescent="0.3">
      <c r="A178">
        <v>101.021</v>
      </c>
      <c r="B178">
        <f t="shared" si="47"/>
        <v>9.9065448055386671</v>
      </c>
      <c r="C178">
        <v>16.353300000000001</v>
      </c>
      <c r="D178">
        <v>37.794699999999999</v>
      </c>
      <c r="E178">
        <v>8.2070000000000007</v>
      </c>
      <c r="F178">
        <f t="shared" si="48"/>
        <v>998.88688364834979</v>
      </c>
      <c r="G178">
        <f t="shared" si="49"/>
        <v>0.77482720665917526</v>
      </c>
      <c r="H178">
        <f t="shared" si="50"/>
        <v>-4.4946383834045941E-3</v>
      </c>
      <c r="I178">
        <f t="shared" si="51"/>
        <v>1027.8170435925847</v>
      </c>
      <c r="J178">
        <f t="shared" si="52"/>
        <v>21512.849608043398</v>
      </c>
      <c r="K178">
        <f t="shared" si="53"/>
        <v>47.477735183690179</v>
      </c>
      <c r="L178">
        <f t="shared" si="54"/>
        <v>0.30491088762470131</v>
      </c>
      <c r="M178">
        <f t="shared" si="55"/>
        <v>23378.103010529416</v>
      </c>
      <c r="N178">
        <f t="shared" si="56"/>
        <v>3.2919209581177813</v>
      </c>
      <c r="O178">
        <f t="shared" si="57"/>
        <v>89.62881570261267</v>
      </c>
      <c r="P178">
        <f t="shared" si="58"/>
        <v>-9.1976154147957502E-7</v>
      </c>
      <c r="Q178">
        <f t="shared" si="59"/>
        <v>-2.3498367885877321E-5</v>
      </c>
      <c r="R178">
        <f t="shared" si="60"/>
        <v>24266.012583033586</v>
      </c>
      <c r="S178">
        <f t="shared" si="61"/>
        <v>1028.2368189505173</v>
      </c>
      <c r="T178">
        <f t="shared" si="62"/>
        <v>2.7048340195934335E-2</v>
      </c>
    </row>
    <row r="179" spans="1:20" x14ac:dyDescent="0.3">
      <c r="A179">
        <v>101.081</v>
      </c>
      <c r="B179">
        <f t="shared" si="47"/>
        <v>9.9124286582854459</v>
      </c>
      <c r="C179">
        <v>16.356000000000002</v>
      </c>
      <c r="D179">
        <v>37.794199999999996</v>
      </c>
      <c r="E179">
        <v>8.2070000000000007</v>
      </c>
      <c r="F179">
        <f t="shared" si="48"/>
        <v>998.88643424866586</v>
      </c>
      <c r="G179">
        <f t="shared" si="49"/>
        <v>0.77482138240320519</v>
      </c>
      <c r="H179">
        <f t="shared" si="50"/>
        <v>-4.4945083805856007E-3</v>
      </c>
      <c r="I179">
        <f t="shared" si="51"/>
        <v>1027.8160193258338</v>
      </c>
      <c r="J179">
        <f t="shared" si="52"/>
        <v>21513.071864894093</v>
      </c>
      <c r="K179">
        <f t="shared" si="53"/>
        <v>47.476943585017388</v>
      </c>
      <c r="L179">
        <f t="shared" si="54"/>
        <v>0.30494083474512002</v>
      </c>
      <c r="M179">
        <f t="shared" si="55"/>
        <v>23378.277162928356</v>
      </c>
      <c r="N179">
        <f t="shared" si="56"/>
        <v>3.2919338389898773</v>
      </c>
      <c r="O179">
        <f t="shared" si="57"/>
        <v>89.627679620191287</v>
      </c>
      <c r="P179">
        <f t="shared" si="58"/>
        <v>-9.3163156276800015E-7</v>
      </c>
      <c r="Q179">
        <f t="shared" si="59"/>
        <v>-2.3507120255263565E-5</v>
      </c>
      <c r="R179">
        <f t="shared" si="60"/>
        <v>24266.702833249874</v>
      </c>
      <c r="S179">
        <f t="shared" si="61"/>
        <v>1028.236031734544</v>
      </c>
      <c r="T179">
        <f t="shared" si="62"/>
        <v>1.11824754216228E-2</v>
      </c>
    </row>
    <row r="180" spans="1:20" x14ac:dyDescent="0.3">
      <c r="A180">
        <v>101.036</v>
      </c>
      <c r="B180">
        <f t="shared" si="47"/>
        <v>9.9080157687253614</v>
      </c>
      <c r="C180">
        <v>16.356000000000002</v>
      </c>
      <c r="D180">
        <v>37.794199999999996</v>
      </c>
      <c r="E180">
        <v>8.2080000000000002</v>
      </c>
      <c r="F180">
        <f t="shared" si="48"/>
        <v>998.88643424866586</v>
      </c>
      <c r="G180">
        <f t="shared" si="49"/>
        <v>0.77482138240320519</v>
      </c>
      <c r="H180">
        <f t="shared" si="50"/>
        <v>-4.4945083805856007E-3</v>
      </c>
      <c r="I180">
        <f t="shared" si="51"/>
        <v>1027.8160193258338</v>
      </c>
      <c r="J180">
        <f t="shared" si="52"/>
        <v>21513.071864894093</v>
      </c>
      <c r="K180">
        <f t="shared" si="53"/>
        <v>47.476943585017388</v>
      </c>
      <c r="L180">
        <f t="shared" si="54"/>
        <v>0.30494083474512002</v>
      </c>
      <c r="M180">
        <f t="shared" si="55"/>
        <v>23378.277162928356</v>
      </c>
      <c r="N180">
        <f t="shared" si="56"/>
        <v>3.2919338389898773</v>
      </c>
      <c r="O180">
        <f t="shared" si="57"/>
        <v>89.627679620191287</v>
      </c>
      <c r="P180">
        <f t="shared" si="58"/>
        <v>-9.3163156276800015E-7</v>
      </c>
      <c r="Q180">
        <f t="shared" si="59"/>
        <v>-2.3507120255263565E-5</v>
      </c>
      <c r="R180">
        <f t="shared" si="60"/>
        <v>24266.307318254243</v>
      </c>
      <c r="S180">
        <f t="shared" si="61"/>
        <v>1028.2358515193855</v>
      </c>
      <c r="T180">
        <f t="shared" si="62"/>
        <v>6.1781161493225248E-3</v>
      </c>
    </row>
    <row r="181" spans="1:20" x14ac:dyDescent="0.3">
      <c r="A181">
        <v>101.048</v>
      </c>
      <c r="B181">
        <f t="shared" si="47"/>
        <v>9.9091925392747164</v>
      </c>
      <c r="C181">
        <v>16.3553</v>
      </c>
      <c r="D181">
        <v>37.794499999999999</v>
      </c>
      <c r="E181">
        <v>8.2070000000000007</v>
      </c>
      <c r="F181">
        <f t="shared" si="48"/>
        <v>998.88655076766418</v>
      </c>
      <c r="G181">
        <f t="shared" si="49"/>
        <v>0.77482289233302259</v>
      </c>
      <c r="H181">
        <f t="shared" si="50"/>
        <v>-4.4945420827037143E-3</v>
      </c>
      <c r="I181">
        <f t="shared" si="51"/>
        <v>1027.8164160496531</v>
      </c>
      <c r="J181">
        <f t="shared" si="52"/>
        <v>21513.014245186878</v>
      </c>
      <c r="K181">
        <f t="shared" si="53"/>
        <v>47.477148803140885</v>
      </c>
      <c r="L181">
        <f t="shared" si="54"/>
        <v>0.30493307090762528</v>
      </c>
      <c r="M181">
        <f t="shared" si="55"/>
        <v>23378.24058210164</v>
      </c>
      <c r="N181">
        <f t="shared" si="56"/>
        <v>3.2919304993816865</v>
      </c>
      <c r="O181">
        <f t="shared" si="57"/>
        <v>89.628363448199096</v>
      </c>
      <c r="P181">
        <f t="shared" si="58"/>
        <v>-9.2855422374316421E-7</v>
      </c>
      <c r="Q181">
        <f t="shared" si="59"/>
        <v>-2.350495297029709E-5</v>
      </c>
      <c r="R181">
        <f t="shared" si="60"/>
        <v>24266.382984489319</v>
      </c>
      <c r="S181">
        <f t="shared" si="61"/>
        <v>1028.2362969791327</v>
      </c>
      <c r="T181">
        <f t="shared" si="62"/>
        <v>1.880962696738727E-2</v>
      </c>
    </row>
    <row r="182" spans="1:20" x14ac:dyDescent="0.3">
      <c r="A182">
        <v>101.071</v>
      </c>
      <c r="B182">
        <f t="shared" si="47"/>
        <v>9.9114480161609819</v>
      </c>
      <c r="C182">
        <v>16.351400000000002</v>
      </c>
      <c r="D182">
        <v>37.795099999999998</v>
      </c>
      <c r="E182">
        <v>8.2080000000000002</v>
      </c>
      <c r="F182">
        <f t="shared" si="48"/>
        <v>998.88719984282</v>
      </c>
      <c r="G182">
        <f t="shared" si="49"/>
        <v>0.77483130559968716</v>
      </c>
      <c r="H182">
        <f t="shared" si="50"/>
        <v>-4.4947298813310162E-3</v>
      </c>
      <c r="I182">
        <f t="shared" si="51"/>
        <v>1027.8178014067626</v>
      </c>
      <c r="J182">
        <f t="shared" si="52"/>
        <v>21512.693189846079</v>
      </c>
      <c r="K182">
        <f t="shared" si="53"/>
        <v>47.478292304293191</v>
      </c>
      <c r="L182">
        <f t="shared" si="54"/>
        <v>0.30488981228453327</v>
      </c>
      <c r="M182">
        <f t="shared" si="55"/>
        <v>23377.982867591174</v>
      </c>
      <c r="N182">
        <f t="shared" si="56"/>
        <v>3.2919118945672241</v>
      </c>
      <c r="O182">
        <f t="shared" si="57"/>
        <v>89.629725184598641</v>
      </c>
      <c r="P182">
        <f t="shared" si="58"/>
        <v>-9.1140810217747736E-7</v>
      </c>
      <c r="Q182">
        <f t="shared" si="59"/>
        <v>-2.3492237092013345E-5</v>
      </c>
      <c r="R182">
        <f t="shared" si="60"/>
        <v>24266.340921658881</v>
      </c>
      <c r="S182">
        <f t="shared" si="61"/>
        <v>1028.2377792406724</v>
      </c>
      <c r="T182">
        <f t="shared" si="62"/>
        <v>2.4783621143899804E-2</v>
      </c>
    </row>
    <row r="183" spans="1:20" x14ac:dyDescent="0.3">
      <c r="A183">
        <v>101.054</v>
      </c>
      <c r="B183">
        <f t="shared" si="47"/>
        <v>9.9097809245493949</v>
      </c>
      <c r="C183">
        <v>16.355399999999999</v>
      </c>
      <c r="D183">
        <v>37.794199999999996</v>
      </c>
      <c r="E183">
        <v>8.2080000000000002</v>
      </c>
      <c r="F183">
        <f t="shared" si="48"/>
        <v>998.88653412243457</v>
      </c>
      <c r="G183">
        <f t="shared" si="49"/>
        <v>0.77482267662608573</v>
      </c>
      <c r="H183">
        <f t="shared" si="50"/>
        <v>-4.494537268016136E-3</v>
      </c>
      <c r="I183">
        <f t="shared" si="51"/>
        <v>1027.8161614018029</v>
      </c>
      <c r="J183">
        <f t="shared" si="52"/>
        <v>21513.022476678158</v>
      </c>
      <c r="K183">
        <f t="shared" si="53"/>
        <v>47.477119485787739</v>
      </c>
      <c r="L183">
        <f t="shared" si="54"/>
        <v>0.30493418003715722</v>
      </c>
      <c r="M183">
        <f t="shared" si="55"/>
        <v>23378.232876537513</v>
      </c>
      <c r="N183">
        <f t="shared" si="56"/>
        <v>3.2919309764633069</v>
      </c>
      <c r="O183">
        <f t="shared" si="57"/>
        <v>89.627678199310623</v>
      </c>
      <c r="P183">
        <f t="shared" si="58"/>
        <v>-9.2899384677106832E-7</v>
      </c>
      <c r="Q183">
        <f t="shared" si="59"/>
        <v>-2.3505108982780868E-5</v>
      </c>
      <c r="R183">
        <f t="shared" si="60"/>
        <v>24266.421223978661</v>
      </c>
      <c r="S183">
        <f t="shared" si="61"/>
        <v>1028.236066507041</v>
      </c>
      <c r="T183">
        <f t="shared" si="62"/>
        <v>3.0987538075441193E-2</v>
      </c>
    </row>
    <row r="184" spans="1:20" x14ac:dyDescent="0.3">
      <c r="A184">
        <v>101.10899999999999</v>
      </c>
      <c r="B184">
        <f t="shared" si="47"/>
        <v>9.9151744562339417</v>
      </c>
      <c r="C184">
        <v>16.355599999999999</v>
      </c>
      <c r="D184">
        <v>37.794600000000003</v>
      </c>
      <c r="E184">
        <v>8.2080000000000002</v>
      </c>
      <c r="F184">
        <f t="shared" si="48"/>
        <v>998.88650083163373</v>
      </c>
      <c r="G184">
        <f t="shared" si="49"/>
        <v>0.77482224521488918</v>
      </c>
      <c r="H184">
        <f t="shared" si="50"/>
        <v>-4.4945276387402559E-3</v>
      </c>
      <c r="I184">
        <f t="shared" si="51"/>
        <v>1027.81642200174</v>
      </c>
      <c r="J184">
        <f t="shared" si="52"/>
        <v>21513.038939556191</v>
      </c>
      <c r="K184">
        <f t="shared" si="53"/>
        <v>47.477060851559806</v>
      </c>
      <c r="L184">
        <f t="shared" si="54"/>
        <v>0.30493639828633123</v>
      </c>
      <c r="M184">
        <f t="shared" si="55"/>
        <v>23378.267754407727</v>
      </c>
      <c r="N184">
        <f t="shared" si="56"/>
        <v>3.2919319306318111</v>
      </c>
      <c r="O184">
        <f t="shared" si="57"/>
        <v>89.628592653861574</v>
      </c>
      <c r="P184">
        <f t="shared" si="58"/>
        <v>-9.2987308965967125E-7</v>
      </c>
      <c r="Q184">
        <f t="shared" si="59"/>
        <v>-2.3506018346935714E-5</v>
      </c>
      <c r="R184">
        <f t="shared" si="60"/>
        <v>24266.948575944738</v>
      </c>
      <c r="S184">
        <f t="shared" si="61"/>
        <v>1028.2365467121467</v>
      </c>
      <c r="T184">
        <f t="shared" si="62"/>
        <v>9.1221784088894135E-3</v>
      </c>
    </row>
    <row r="185" spans="1:20" x14ac:dyDescent="0.3">
      <c r="A185">
        <v>101.08199999999999</v>
      </c>
      <c r="B185">
        <f t="shared" si="47"/>
        <v>9.9125267224978906</v>
      </c>
      <c r="C185">
        <v>16.3553</v>
      </c>
      <c r="D185">
        <v>37.794499999999999</v>
      </c>
      <c r="E185">
        <v>8.2080000000000002</v>
      </c>
      <c r="F185">
        <f t="shared" si="48"/>
        <v>998.88655076766418</v>
      </c>
      <c r="G185">
        <f t="shared" si="49"/>
        <v>0.77482289233302259</v>
      </c>
      <c r="H185">
        <f t="shared" si="50"/>
        <v>-4.4945420827037143E-3</v>
      </c>
      <c r="I185">
        <f t="shared" si="51"/>
        <v>1027.8164160496531</v>
      </c>
      <c r="J185">
        <f t="shared" si="52"/>
        <v>21513.014245186878</v>
      </c>
      <c r="K185">
        <f t="shared" si="53"/>
        <v>47.477148803140885</v>
      </c>
      <c r="L185">
        <f t="shared" si="54"/>
        <v>0.30493307090762528</v>
      </c>
      <c r="M185">
        <f t="shared" si="55"/>
        <v>23378.24058210164</v>
      </c>
      <c r="N185">
        <f t="shared" si="56"/>
        <v>3.2919304993816865</v>
      </c>
      <c r="O185">
        <f t="shared" si="57"/>
        <v>89.628363448199096</v>
      </c>
      <c r="P185">
        <f t="shared" si="58"/>
        <v>-9.2855422374316421E-7</v>
      </c>
      <c r="Q185">
        <f t="shared" si="59"/>
        <v>-2.350495297029709E-5</v>
      </c>
      <c r="R185">
        <f t="shared" si="60"/>
        <v>24266.681820321624</v>
      </c>
      <c r="S185">
        <f t="shared" si="61"/>
        <v>1028.2364331412368</v>
      </c>
      <c r="T185">
        <f t="shared" si="62"/>
        <v>6.3316691625646838E-3</v>
      </c>
    </row>
    <row r="186" spans="1:20" x14ac:dyDescent="0.3">
      <c r="A186">
        <v>101.068</v>
      </c>
      <c r="B186">
        <f t="shared" si="47"/>
        <v>9.9111538235236427</v>
      </c>
      <c r="C186">
        <v>16.3567</v>
      </c>
      <c r="D186">
        <v>37.7943</v>
      </c>
      <c r="E186">
        <v>8.2080000000000002</v>
      </c>
      <c r="F186">
        <f t="shared" si="48"/>
        <v>998.88631772408951</v>
      </c>
      <c r="G186">
        <f t="shared" si="49"/>
        <v>0.77481987251711593</v>
      </c>
      <c r="H186">
        <f t="shared" si="50"/>
        <v>-4.4944746800889938E-3</v>
      </c>
      <c r="I186">
        <f t="shared" si="51"/>
        <v>1027.8159305559077</v>
      </c>
      <c r="J186">
        <f t="shared" si="52"/>
        <v>21513.129482893859</v>
      </c>
      <c r="K186">
        <f t="shared" si="53"/>
        <v>47.476738374707118</v>
      </c>
      <c r="L186">
        <f t="shared" si="54"/>
        <v>0.30494859842108135</v>
      </c>
      <c r="M186">
        <f t="shared" si="55"/>
        <v>23378.33385792204</v>
      </c>
      <c r="N186">
        <f t="shared" si="56"/>
        <v>3.2919371786840479</v>
      </c>
      <c r="O186">
        <f t="shared" si="57"/>
        <v>89.627909773134164</v>
      </c>
      <c r="P186">
        <f t="shared" si="58"/>
        <v>-9.34708850061566E-7</v>
      </c>
      <c r="Q186">
        <f t="shared" si="59"/>
        <v>-2.3509526415377954E-5</v>
      </c>
      <c r="R186">
        <f t="shared" si="60"/>
        <v>24266.647549200883</v>
      </c>
      <c r="S186">
        <f t="shared" si="61"/>
        <v>1028.2358898457298</v>
      </c>
      <c r="T186">
        <f t="shared" si="62"/>
        <v>1.923183381201812E-2</v>
      </c>
    </row>
    <row r="187" spans="1:20" x14ac:dyDescent="0.3">
      <c r="A187">
        <v>101.081</v>
      </c>
      <c r="B187">
        <f t="shared" si="47"/>
        <v>9.9124286582854459</v>
      </c>
      <c r="C187">
        <v>16.359200000000001</v>
      </c>
      <c r="D187">
        <v>37.793799999999997</v>
      </c>
      <c r="E187">
        <v>8.2080000000000002</v>
      </c>
      <c r="F187">
        <f t="shared" si="48"/>
        <v>998.88590151935227</v>
      </c>
      <c r="G187">
        <f t="shared" si="49"/>
        <v>0.77481448042374779</v>
      </c>
      <c r="H187">
        <f t="shared" si="50"/>
        <v>-4.4943543344093438E-3</v>
      </c>
      <c r="I187">
        <f t="shared" si="51"/>
        <v>1027.8149535782413</v>
      </c>
      <c r="J187">
        <f t="shared" si="52"/>
        <v>21513.335247526422</v>
      </c>
      <c r="K187">
        <f t="shared" si="53"/>
        <v>47.47600554452135</v>
      </c>
      <c r="L187">
        <f t="shared" si="54"/>
        <v>0.30497632451658885</v>
      </c>
      <c r="M187">
        <f t="shared" si="55"/>
        <v>23378.493223684363</v>
      </c>
      <c r="N187">
        <f t="shared" si="56"/>
        <v>3.2919491068650961</v>
      </c>
      <c r="O187">
        <f t="shared" si="57"/>
        <v>89.626773217718494</v>
      </c>
      <c r="P187">
        <f t="shared" si="58"/>
        <v>-9.4569873952832143E-7</v>
      </c>
      <c r="Q187">
        <f t="shared" si="59"/>
        <v>-2.3517607408922054E-5</v>
      </c>
      <c r="R187">
        <f t="shared" si="60"/>
        <v>24266.909908325604</v>
      </c>
      <c r="S187">
        <f t="shared" si="61"/>
        <v>1028.234961965916</v>
      </c>
      <c r="T187">
        <f t="shared" si="62"/>
        <v>2.6082009077317017E-2</v>
      </c>
    </row>
    <row r="188" spans="1:20" x14ac:dyDescent="0.3">
      <c r="A188">
        <v>101.06399999999999</v>
      </c>
      <c r="B188">
        <f t="shared" si="47"/>
        <v>9.9107615666738571</v>
      </c>
      <c r="C188">
        <v>16.358599999999999</v>
      </c>
      <c r="D188">
        <v>37.793700000000001</v>
      </c>
      <c r="E188">
        <v>8.2080000000000002</v>
      </c>
      <c r="F188">
        <f t="shared" si="48"/>
        <v>998.88600141497795</v>
      </c>
      <c r="G188">
        <f t="shared" si="49"/>
        <v>0.77481577447529204</v>
      </c>
      <c r="H188">
        <f t="shared" si="50"/>
        <v>-4.4943832154862159E-3</v>
      </c>
      <c r="I188">
        <f t="shared" si="51"/>
        <v>1027.8150186816376</v>
      </c>
      <c r="J188">
        <f t="shared" si="52"/>
        <v>21513.285866000748</v>
      </c>
      <c r="K188">
        <f t="shared" si="53"/>
        <v>47.476181414677541</v>
      </c>
      <c r="L188">
        <f t="shared" si="54"/>
        <v>0.30496967044157319</v>
      </c>
      <c r="M188">
        <f t="shared" si="55"/>
        <v>23378.443914082291</v>
      </c>
      <c r="N188">
        <f t="shared" si="56"/>
        <v>3.2919462440016307</v>
      </c>
      <c r="O188">
        <f t="shared" si="57"/>
        <v>89.626543301508093</v>
      </c>
      <c r="P188">
        <f t="shared" si="58"/>
        <v>-9.4306122623347201E-7</v>
      </c>
      <c r="Q188">
        <f t="shared" si="59"/>
        <v>-2.3515536637223612E-5</v>
      </c>
      <c r="R188">
        <f t="shared" si="60"/>
        <v>24266.708905017567</v>
      </c>
      <c r="S188">
        <f t="shared" si="61"/>
        <v>1028.234959909023</v>
      </c>
      <c r="T188">
        <f t="shared" si="62"/>
        <v>1.073861425897511E-3</v>
      </c>
    </row>
    <row r="189" spans="1:20" x14ac:dyDescent="0.3">
      <c r="A189">
        <v>101.062</v>
      </c>
      <c r="B189">
        <f t="shared" si="47"/>
        <v>9.9105654382489643</v>
      </c>
      <c r="C189">
        <v>16.353100000000001</v>
      </c>
      <c r="D189">
        <v>37.794899999999998</v>
      </c>
      <c r="E189">
        <v>8.2070000000000007</v>
      </c>
      <c r="F189">
        <f t="shared" si="48"/>
        <v>998.88691693391354</v>
      </c>
      <c r="G189">
        <f t="shared" si="49"/>
        <v>0.77482763811142485</v>
      </c>
      <c r="H189">
        <f t="shared" si="50"/>
        <v>-4.4946480142027054E-3</v>
      </c>
      <c r="I189">
        <f t="shared" si="51"/>
        <v>1027.817244927033</v>
      </c>
      <c r="J189">
        <f t="shared" si="52"/>
        <v>21512.83314356241</v>
      </c>
      <c r="K189">
        <f t="shared" si="53"/>
        <v>47.477793825253251</v>
      </c>
      <c r="L189">
        <f t="shared" si="54"/>
        <v>0.30490866922388377</v>
      </c>
      <c r="M189">
        <f t="shared" si="55"/>
        <v>23378.098304848139</v>
      </c>
      <c r="N189">
        <f t="shared" si="56"/>
        <v>3.2919200040299961</v>
      </c>
      <c r="O189">
        <f t="shared" si="57"/>
        <v>89.629272219515855</v>
      </c>
      <c r="P189">
        <f t="shared" si="58"/>
        <v>-9.1888225002693606E-7</v>
      </c>
      <c r="Q189">
        <f t="shared" si="59"/>
        <v>-2.349781688520772E-5</v>
      </c>
      <c r="R189">
        <f t="shared" si="60"/>
        <v>24266.372764422984</v>
      </c>
      <c r="S189">
        <f t="shared" si="61"/>
        <v>1028.2371845695434</v>
      </c>
      <c r="T189">
        <f t="shared" si="62"/>
        <v>0.10296349151918645</v>
      </c>
    </row>
    <row r="190" spans="1:20" x14ac:dyDescent="0.3">
      <c r="A190">
        <v>100.914</v>
      </c>
      <c r="B190">
        <f t="shared" si="47"/>
        <v>9.8960519348069109</v>
      </c>
      <c r="C190">
        <v>16.3567</v>
      </c>
      <c r="D190">
        <v>37.7943</v>
      </c>
      <c r="E190">
        <v>8.2080000000000002</v>
      </c>
      <c r="F190">
        <f t="shared" si="48"/>
        <v>998.88631772408951</v>
      </c>
      <c r="G190">
        <f t="shared" si="49"/>
        <v>0.77481987251711593</v>
      </c>
      <c r="H190">
        <f t="shared" si="50"/>
        <v>-4.4944746800889938E-3</v>
      </c>
      <c r="I190">
        <f t="shared" si="51"/>
        <v>1027.8159305559077</v>
      </c>
      <c r="J190">
        <f t="shared" si="52"/>
        <v>21513.129482893859</v>
      </c>
      <c r="K190">
        <f t="shared" si="53"/>
        <v>47.476738374707118</v>
      </c>
      <c r="L190">
        <f t="shared" si="54"/>
        <v>0.30494859842108135</v>
      </c>
      <c r="M190">
        <f t="shared" si="55"/>
        <v>23378.33385792204</v>
      </c>
      <c r="N190">
        <f t="shared" si="56"/>
        <v>3.2919371786840479</v>
      </c>
      <c r="O190">
        <f t="shared" si="57"/>
        <v>89.627909773134164</v>
      </c>
      <c r="P190">
        <f t="shared" si="58"/>
        <v>-9.34708850061566E-7</v>
      </c>
      <c r="Q190">
        <f t="shared" si="59"/>
        <v>-2.3509526415377954E-5</v>
      </c>
      <c r="R190">
        <f t="shared" si="60"/>
        <v>24265.294005513893</v>
      </c>
      <c r="S190">
        <f t="shared" si="61"/>
        <v>1028.2352730811333</v>
      </c>
      <c r="T190">
        <f t="shared" si="62"/>
        <v>1.1094858446974597E-2</v>
      </c>
    </row>
    <row r="191" spans="1:20" x14ac:dyDescent="0.3">
      <c r="A191">
        <v>100.762</v>
      </c>
      <c r="B191">
        <f t="shared" si="47"/>
        <v>9.8811461745150719</v>
      </c>
      <c r="C191">
        <v>16.357299999999999</v>
      </c>
      <c r="D191">
        <v>37.7943</v>
      </c>
      <c r="E191">
        <v>8.2080000000000002</v>
      </c>
      <c r="F191">
        <f t="shared" si="48"/>
        <v>998.88621784144118</v>
      </c>
      <c r="G191">
        <f t="shared" si="49"/>
        <v>0.77481857836384294</v>
      </c>
      <c r="H191">
        <f t="shared" si="50"/>
        <v>-4.4944457952396343E-3</v>
      </c>
      <c r="I191">
        <f t="shared" si="51"/>
        <v>1027.8157884729874</v>
      </c>
      <c r="J191">
        <f t="shared" si="52"/>
        <v>21513.178868391828</v>
      </c>
      <c r="K191">
        <f t="shared" si="53"/>
        <v>47.47656248637405</v>
      </c>
      <c r="L191">
        <f t="shared" si="54"/>
        <v>0.30495525287190933</v>
      </c>
      <c r="M191">
        <f t="shared" si="55"/>
        <v>23378.37814199378</v>
      </c>
      <c r="N191">
        <f t="shared" si="56"/>
        <v>3.2919400413474849</v>
      </c>
      <c r="O191">
        <f t="shared" si="57"/>
        <v>89.62791119405307</v>
      </c>
      <c r="P191">
        <f t="shared" si="58"/>
        <v>-9.37346483710756E-7</v>
      </c>
      <c r="Q191">
        <f t="shared" si="59"/>
        <v>-2.3511537591582472E-5</v>
      </c>
      <c r="R191">
        <f t="shared" si="60"/>
        <v>24264.002338221508</v>
      </c>
      <c r="S191">
        <f t="shared" si="61"/>
        <v>1028.2345213541321</v>
      </c>
      <c r="T191">
        <f t="shared" si="62"/>
        <v>6.8655483277420219E-3</v>
      </c>
    </row>
    <row r="192" spans="1:20" x14ac:dyDescent="0.3">
      <c r="A192">
        <v>100.751</v>
      </c>
      <c r="B192">
        <f t="shared" si="47"/>
        <v>9.8800674681781633</v>
      </c>
      <c r="C192">
        <v>16.365200000000002</v>
      </c>
      <c r="D192">
        <v>37.7928</v>
      </c>
      <c r="E192">
        <v>8.2080000000000002</v>
      </c>
      <c r="F192">
        <f t="shared" si="48"/>
        <v>998.88490233771688</v>
      </c>
      <c r="G192">
        <f t="shared" si="49"/>
        <v>0.77480154167500104</v>
      </c>
      <c r="H192">
        <f t="shared" si="50"/>
        <v>-4.4940655891627839E-3</v>
      </c>
      <c r="I192">
        <f t="shared" si="51"/>
        <v>1027.8127626015505</v>
      </c>
      <c r="J192">
        <f t="shared" si="52"/>
        <v>21513.828993794403</v>
      </c>
      <c r="K192">
        <f t="shared" si="53"/>
        <v>47.474247158640786</v>
      </c>
      <c r="L192">
        <f t="shared" si="54"/>
        <v>0.30504285873947684</v>
      </c>
      <c r="M192">
        <f t="shared" si="55"/>
        <v>23378.885685492358</v>
      </c>
      <c r="N192">
        <f t="shared" si="56"/>
        <v>3.2919777389737268</v>
      </c>
      <c r="O192">
        <f t="shared" si="57"/>
        <v>89.624502477101601</v>
      </c>
      <c r="P192">
        <f t="shared" si="58"/>
        <v>-9.7207178211152703E-7</v>
      </c>
      <c r="Q192">
        <f t="shared" si="59"/>
        <v>-2.3537118396391908E-5</v>
      </c>
      <c r="R192">
        <f t="shared" si="60"/>
        <v>24264.379519174952</v>
      </c>
      <c r="S192">
        <f t="shared" si="61"/>
        <v>1028.2314420082057</v>
      </c>
      <c r="T192">
        <f t="shared" si="62"/>
        <v>5.1653588089099187E-2</v>
      </c>
    </row>
    <row r="193" spans="1:20" x14ac:dyDescent="0.3">
      <c r="A193">
        <v>100.723</v>
      </c>
      <c r="B193">
        <f t="shared" si="47"/>
        <v>9.8773216702296658</v>
      </c>
      <c r="C193">
        <v>16.3674</v>
      </c>
      <c r="D193">
        <v>37.7926</v>
      </c>
      <c r="E193">
        <v>8.2080000000000002</v>
      </c>
      <c r="F193">
        <f t="shared" si="48"/>
        <v>998.88453586845105</v>
      </c>
      <c r="G193">
        <f t="shared" si="49"/>
        <v>0.77479679827188075</v>
      </c>
      <c r="H193">
        <f t="shared" si="50"/>
        <v>-4.4939597457546963E-3</v>
      </c>
      <c r="I193">
        <f t="shared" si="51"/>
        <v>1027.8120874819317</v>
      </c>
      <c r="J193">
        <f t="shared" si="52"/>
        <v>21514.010002666062</v>
      </c>
      <c r="K193">
        <f t="shared" si="53"/>
        <v>47.473602560951861</v>
      </c>
      <c r="L193">
        <f t="shared" si="54"/>
        <v>0.30506725164766924</v>
      </c>
      <c r="M193">
        <f t="shared" si="55"/>
        <v>23379.037943177482</v>
      </c>
      <c r="N193">
        <f t="shared" si="56"/>
        <v>3.2919882389960562</v>
      </c>
      <c r="O193">
        <f t="shared" si="57"/>
        <v>89.62405069814568</v>
      </c>
      <c r="P193">
        <f t="shared" si="58"/>
        <v>-9.8174094544787464E-7</v>
      </c>
      <c r="Q193">
        <f t="shared" si="59"/>
        <v>-2.3544370915977576E-5</v>
      </c>
      <c r="R193">
        <f t="shared" si="60"/>
        <v>24264.281224288286</v>
      </c>
      <c r="S193">
        <f t="shared" si="61"/>
        <v>1028.2306519061647</v>
      </c>
      <c r="T193">
        <f t="shared" si="62"/>
        <v>1.6399489946662533E-2</v>
      </c>
    </row>
    <row r="194" spans="1:20" x14ac:dyDescent="0.3">
      <c r="A194">
        <v>100.673</v>
      </c>
      <c r="B194">
        <f t="shared" ref="B194:B257" si="63">A194/10.1974</f>
        <v>9.872418459607351</v>
      </c>
      <c r="C194">
        <v>16.367599999999999</v>
      </c>
      <c r="D194">
        <v>37.7926</v>
      </c>
      <c r="E194">
        <v>8.2080000000000002</v>
      </c>
      <c r="F194">
        <f t="shared" si="48"/>
        <v>998.88450255033194</v>
      </c>
      <c r="G194">
        <f t="shared" si="49"/>
        <v>0.77479636707482591</v>
      </c>
      <c r="H194">
        <f t="shared" si="50"/>
        <v>-4.4939501244208955E-3</v>
      </c>
      <c r="I194">
        <f t="shared" si="51"/>
        <v>1027.8120401031044</v>
      </c>
      <c r="J194">
        <f t="shared" si="52"/>
        <v>21514.026457181888</v>
      </c>
      <c r="K194">
        <f t="shared" si="53"/>
        <v>47.473543964987876</v>
      </c>
      <c r="L194">
        <f t="shared" si="54"/>
        <v>0.30506946910565919</v>
      </c>
      <c r="M194">
        <f t="shared" si="55"/>
        <v>23379.052698387262</v>
      </c>
      <c r="N194">
        <f t="shared" si="56"/>
        <v>3.2919891935856449</v>
      </c>
      <c r="O194">
        <f t="shared" si="57"/>
        <v>89.624051171920172</v>
      </c>
      <c r="P194">
        <f t="shared" si="58"/>
        <v>-9.826199349588771E-7</v>
      </c>
      <c r="Q194">
        <f t="shared" si="59"/>
        <v>-2.3545041062692091E-5</v>
      </c>
      <c r="R194">
        <f t="shared" si="60"/>
        <v>24263.856540792622</v>
      </c>
      <c r="S194">
        <f t="shared" si="61"/>
        <v>1028.2304039688734</v>
      </c>
      <c r="T194">
        <f t="shared" si="62"/>
        <v>6.8746998419967993E-3</v>
      </c>
    </row>
    <row r="195" spans="1:20" x14ac:dyDescent="0.3">
      <c r="A195">
        <v>100.613</v>
      </c>
      <c r="B195">
        <f t="shared" si="63"/>
        <v>9.8665346068605722</v>
      </c>
      <c r="C195">
        <v>16.368200000000002</v>
      </c>
      <c r="D195">
        <v>37.792499999999997</v>
      </c>
      <c r="E195">
        <v>8.2080000000000002</v>
      </c>
      <c r="F195">
        <f t="shared" si="48"/>
        <v>998.88440259324238</v>
      </c>
      <c r="G195">
        <f t="shared" si="49"/>
        <v>0.77479507350507137</v>
      </c>
      <c r="H195">
        <f t="shared" si="50"/>
        <v>-4.4939212612137031E-3</v>
      </c>
      <c r="I195">
        <f t="shared" si="51"/>
        <v>1027.8118209771894</v>
      </c>
      <c r="J195">
        <f t="shared" si="52"/>
        <v>21514.075819893238</v>
      </c>
      <c r="K195">
        <f t="shared" si="53"/>
        <v>47.47336818092181</v>
      </c>
      <c r="L195">
        <f t="shared" si="54"/>
        <v>0.30507612140051082</v>
      </c>
      <c r="M195">
        <f t="shared" si="55"/>
        <v>23379.091934648597</v>
      </c>
      <c r="N195">
        <f t="shared" si="56"/>
        <v>3.2919920573965133</v>
      </c>
      <c r="O195">
        <f t="shared" si="57"/>
        <v>89.62382409810948</v>
      </c>
      <c r="P195">
        <f t="shared" si="58"/>
        <v>-9.8525687815412715E-7</v>
      </c>
      <c r="Q195">
        <f t="shared" si="59"/>
        <v>-2.3546991774747385E-5</v>
      </c>
      <c r="R195">
        <f t="shared" si="60"/>
        <v>24263.366204447331</v>
      </c>
      <c r="S195">
        <f t="shared" si="61"/>
        <v>1028.2299437652018</v>
      </c>
      <c r="T195">
        <f t="shared" si="62"/>
        <v>8.5500238995663089E-3</v>
      </c>
    </row>
    <row r="196" spans="1:20" x14ac:dyDescent="0.3">
      <c r="A196">
        <v>100.613</v>
      </c>
      <c r="B196">
        <f t="shared" si="63"/>
        <v>9.8665346068605722</v>
      </c>
      <c r="C196">
        <v>16.369800000000001</v>
      </c>
      <c r="D196">
        <v>37.792200000000001</v>
      </c>
      <c r="E196">
        <v>8.2080000000000002</v>
      </c>
      <c r="F196">
        <f t="shared" ref="F196:F259" si="64">999.842594+C196*(0.06793953)+(-0.00909529)*(C196^2)+(0.0001001685)*(C196^3)+(-0.000001120083)*(C196^4)+(0.000000006536332)*(C196^5)</f>
        <v>998.88413602097376</v>
      </c>
      <c r="G196">
        <f t="shared" ref="G196:G259" si="65">0.82449+C196*(-0.0040899)+(0.000076438)*(C196^2)+(-0.00000082467)*(C196^3)+(0.0000000053875)*(C196^4)</f>
        <v>0.77479162414272762</v>
      </c>
      <c r="H196">
        <f t="shared" ref="H196:H259" si="66">-0.0057246+C196*(0.00010227)+(-0.0000016546)*(C196^2)</f>
        <v>-4.4938442984853843E-3</v>
      </c>
      <c r="I196">
        <f t="shared" ref="I196:I259" si="67">F196+G196*D196+H196*(D196^1.5)+(0.00048314)*D196^2</f>
        <v>1027.8112109646456</v>
      </c>
      <c r="J196">
        <f t="shared" ref="J196:J259" si="68">19652.21+C196*(148.4206)+(-2.327105)*(C196^2)+(0.01360477)*(C196^3)+(-0.00005155288)*(C196^4)</f>
        <v>21514.207447658649</v>
      </c>
      <c r="K196">
        <f t="shared" ref="K196:K259" si="69">54.6746+C196*(-0.603459)+(0.0109987)*(C196^2)+(-0.00006167)*(C196^3)</f>
        <v>47.472899451467939</v>
      </c>
      <c r="L196">
        <f t="shared" ref="L196:L259" si="70">0.07944+C196*(0.016483)+(-0.00016483)*(C196^2)</f>
        <v>0.30509386027324686</v>
      </c>
      <c r="M196">
        <f t="shared" ref="M196:M259" si="71">J196+K196*D196+L196*D196^1.5</f>
        <v>23379.194883377735</v>
      </c>
      <c r="N196">
        <f t="shared" ref="N196:N259" si="72">3.2399+C196*(0.00143713)+(0.000116092)*(C196^2)+(-0.000000577905)*(C196^3)</f>
        <v>3.2919996945342489</v>
      </c>
      <c r="O196">
        <f t="shared" ref="O196:O259" si="73">N196+(2.2838-(0.000010981)*C196-(0.0000016078)*C196^2)*D196+(0.000191075)*D196^1.5</f>
        <v>89.623142403035587</v>
      </c>
      <c r="P196">
        <f t="shared" ref="P196:P259" si="74">0.0000850935+C196*(-0.00000612293)+(0.000000052787)*(C196^2)</f>
        <v>-9.9228854086452942E-7</v>
      </c>
      <c r="Q196">
        <f t="shared" ref="Q196:Q259" si="75">((-0.00000099348)+(0.000000020816)*C196+(0.00000000020816)*C196^2)*D196+P196</f>
        <v>-2.3552173578085283E-5</v>
      </c>
      <c r="R196">
        <f t="shared" ref="R196:R259" si="76">M196+O196*B196+Q196*B196^2</f>
        <v>24263.462426703987</v>
      </c>
      <c r="S196">
        <f t="shared" ref="S196:S259" si="77">I196/(1-B196/R196)</f>
        <v>1028.2293318456655</v>
      </c>
      <c r="T196" t="e">
        <f t="shared" ref="T196:T259" si="78">IF(9.8/S196*(S196-S195)/(A196-A195)&gt;0,SQRT(9.8/S196*(S196-S195)/(A196-A195)),SQRT(-9.8/S196*(S196-S195)/(A196-A195)))</f>
        <v>#DIV/0!</v>
      </c>
    </row>
    <row r="197" spans="1:20" x14ac:dyDescent="0.3">
      <c r="A197">
        <v>100.626</v>
      </c>
      <c r="B197">
        <f t="shared" si="63"/>
        <v>9.8678094416223754</v>
      </c>
      <c r="C197">
        <v>16.369900000000001</v>
      </c>
      <c r="D197">
        <v>37.792299999999997</v>
      </c>
      <c r="E197">
        <v>8.2080000000000002</v>
      </c>
      <c r="F197">
        <f t="shared" si="64"/>
        <v>998.88411935923966</v>
      </c>
      <c r="G197">
        <f t="shared" si="65"/>
        <v>0.77479140856516338</v>
      </c>
      <c r="H197">
        <f t="shared" si="66"/>
        <v>-4.4938394885961457E-3</v>
      </c>
      <c r="I197">
        <f t="shared" si="67"/>
        <v>1027.8112642602591</v>
      </c>
      <c r="J197">
        <f t="shared" si="68"/>
        <v>21514.215674097868</v>
      </c>
      <c r="K197">
        <f t="shared" si="69"/>
        <v>47.472870157232016</v>
      </c>
      <c r="L197">
        <f t="shared" si="70"/>
        <v>0.30509496892477173</v>
      </c>
      <c r="M197">
        <f t="shared" si="71"/>
        <v>23379.207288919686</v>
      </c>
      <c r="N197">
        <f t="shared" si="72"/>
        <v>3.2920001718702681</v>
      </c>
      <c r="O197">
        <f t="shared" si="73"/>
        <v>89.62337113507364</v>
      </c>
      <c r="P197">
        <f t="shared" si="74"/>
        <v>-9.9272801081013238E-7</v>
      </c>
      <c r="Q197">
        <f t="shared" si="75"/>
        <v>-2.3552568318317598E-5</v>
      </c>
      <c r="R197">
        <f t="shared" si="76"/>
        <v>24263.591343396536</v>
      </c>
      <c r="S197">
        <f t="shared" si="77"/>
        <v>1028.2294369867468</v>
      </c>
      <c r="T197">
        <f t="shared" si="78"/>
        <v>8.7797583919728625E-3</v>
      </c>
    </row>
    <row r="198" spans="1:20" x14ac:dyDescent="0.3">
      <c r="A198">
        <v>100.574</v>
      </c>
      <c r="B198">
        <f t="shared" si="63"/>
        <v>9.862710102575166</v>
      </c>
      <c r="C198">
        <v>16.370200000000001</v>
      </c>
      <c r="D198">
        <v>37.792400000000001</v>
      </c>
      <c r="E198">
        <v>8.2080000000000002</v>
      </c>
      <c r="F198">
        <f t="shared" si="64"/>
        <v>998.88406937335446</v>
      </c>
      <c r="G198">
        <f t="shared" si="65"/>
        <v>0.77479076183782314</v>
      </c>
      <c r="H198">
        <f t="shared" si="66"/>
        <v>-4.4938250591269836E-3</v>
      </c>
      <c r="I198">
        <f t="shared" si="67"/>
        <v>1027.8112701724308</v>
      </c>
      <c r="J198">
        <f t="shared" si="68"/>
        <v>21514.240353206496</v>
      </c>
      <c r="K198">
        <f t="shared" si="69"/>
        <v>47.472782275480633</v>
      </c>
      <c r="L198">
        <f t="shared" si="70"/>
        <v>0.3050982948595668</v>
      </c>
      <c r="M198">
        <f t="shared" si="71"/>
        <v>23379.234448107887</v>
      </c>
      <c r="N198">
        <f t="shared" si="72"/>
        <v>3.2920016038888522</v>
      </c>
      <c r="O198">
        <f t="shared" si="73"/>
        <v>89.623600340916283</v>
      </c>
      <c r="P198">
        <f t="shared" si="74"/>
        <v>-9.940464143125155E-7</v>
      </c>
      <c r="Q198">
        <f t="shared" si="75"/>
        <v>-2.3553633141523926E-5</v>
      </c>
      <c r="R198">
        <f t="shared" si="76"/>
        <v>24263.163745485654</v>
      </c>
      <c r="S198">
        <f t="shared" si="77"/>
        <v>1028.2292340851816</v>
      </c>
      <c r="T198">
        <f t="shared" si="78"/>
        <v>6.0983042931080601E-3</v>
      </c>
    </row>
    <row r="199" spans="1:20" x14ac:dyDescent="0.3">
      <c r="A199">
        <v>100.636</v>
      </c>
      <c r="B199">
        <f t="shared" si="63"/>
        <v>9.8687900837468376</v>
      </c>
      <c r="C199">
        <v>16.367899999999999</v>
      </c>
      <c r="D199">
        <v>37.7926</v>
      </c>
      <c r="E199">
        <v>8.2080000000000002</v>
      </c>
      <c r="F199">
        <f t="shared" si="64"/>
        <v>998.88445257229921</v>
      </c>
      <c r="G199">
        <f t="shared" si="65"/>
        <v>0.77479572028593413</v>
      </c>
      <c r="H199">
        <f t="shared" si="66"/>
        <v>-4.4939356926683863E-3</v>
      </c>
      <c r="I199">
        <f t="shared" si="67"/>
        <v>1027.8119690342044</v>
      </c>
      <c r="J199">
        <f t="shared" si="68"/>
        <v>21514.05113869434</v>
      </c>
      <c r="K199">
        <f t="shared" si="69"/>
        <v>47.473456072237504</v>
      </c>
      <c r="L199">
        <f t="shared" si="70"/>
        <v>0.30507279526791975</v>
      </c>
      <c r="M199">
        <f t="shared" si="71"/>
        <v>23379.074830980091</v>
      </c>
      <c r="N199">
        <f t="shared" si="72"/>
        <v>3.2919906254831846</v>
      </c>
      <c r="O199">
        <f t="shared" si="73"/>
        <v>89.62405188258596</v>
      </c>
      <c r="P199">
        <f t="shared" si="74"/>
        <v>-9.8393841130732188E-7</v>
      </c>
      <c r="Q199">
        <f t="shared" si="75"/>
        <v>-2.3546046273665781E-5</v>
      </c>
      <c r="R199">
        <f t="shared" si="76"/>
        <v>24263.553492243664</v>
      </c>
      <c r="S199">
        <f t="shared" si="77"/>
        <v>1028.2301842741781</v>
      </c>
      <c r="T199">
        <f t="shared" si="78"/>
        <v>1.2085844917227766E-2</v>
      </c>
    </row>
    <row r="200" spans="1:20" x14ac:dyDescent="0.3">
      <c r="A200">
        <v>100.622</v>
      </c>
      <c r="B200">
        <f t="shared" si="63"/>
        <v>9.8674171847725898</v>
      </c>
      <c r="C200">
        <v>16.367699999999999</v>
      </c>
      <c r="D200">
        <v>37.7928</v>
      </c>
      <c r="E200">
        <v>8.2080000000000002</v>
      </c>
      <c r="F200">
        <f t="shared" si="64"/>
        <v>998.88448589110146</v>
      </c>
      <c r="G200">
        <f t="shared" si="65"/>
        <v>0.77479615147763659</v>
      </c>
      <c r="H200">
        <f t="shared" si="66"/>
        <v>-4.4939453138036342E-3</v>
      </c>
      <c r="I200">
        <f t="shared" si="67"/>
        <v>1027.812170388393</v>
      </c>
      <c r="J200">
        <f t="shared" si="68"/>
        <v>21514.034684387545</v>
      </c>
      <c r="K200">
        <f t="shared" si="69"/>
        <v>47.473514667245013</v>
      </c>
      <c r="L200">
        <f t="shared" si="70"/>
        <v>0.30507057782970937</v>
      </c>
      <c r="M200">
        <f t="shared" si="71"/>
        <v>23379.07013328416</v>
      </c>
      <c r="N200">
        <f t="shared" si="72"/>
        <v>3.2919896708830705</v>
      </c>
      <c r="O200">
        <f t="shared" si="73"/>
        <v>89.624508399109502</v>
      </c>
      <c r="P200">
        <f t="shared" si="74"/>
        <v>-9.8305942813076045E-7</v>
      </c>
      <c r="Q200">
        <f t="shared" si="75"/>
        <v>-2.3545495534941537E-5</v>
      </c>
      <c r="R200">
        <f t="shared" si="76"/>
        <v>24263.430255109448</v>
      </c>
      <c r="S200">
        <f t="shared" si="77"/>
        <v>1028.2303296312466</v>
      </c>
      <c r="T200">
        <f t="shared" si="78"/>
        <v>9.9476819820727702E-3</v>
      </c>
    </row>
    <row r="201" spans="1:20" x14ac:dyDescent="0.3">
      <c r="A201">
        <v>100.617</v>
      </c>
      <c r="B201">
        <f t="shared" si="63"/>
        <v>9.8669268637103578</v>
      </c>
      <c r="C201">
        <v>16.366499999999998</v>
      </c>
      <c r="D201">
        <v>37.792900000000003</v>
      </c>
      <c r="E201">
        <v>8.2080000000000002</v>
      </c>
      <c r="F201">
        <f t="shared" si="64"/>
        <v>998.88468579435437</v>
      </c>
      <c r="G201">
        <f t="shared" si="65"/>
        <v>0.77479873870278648</v>
      </c>
      <c r="H201">
        <f t="shared" si="66"/>
        <v>-4.4940030433948501E-3</v>
      </c>
      <c r="I201">
        <f t="shared" si="67"/>
        <v>1027.8125316451847</v>
      </c>
      <c r="J201">
        <f t="shared" si="68"/>
        <v>21513.935955620309</v>
      </c>
      <c r="K201">
        <f t="shared" si="69"/>
        <v>47.473866250680629</v>
      </c>
      <c r="L201">
        <f t="shared" si="70"/>
        <v>0.30505727292353252</v>
      </c>
      <c r="M201">
        <f t="shared" si="71"/>
        <v>23378.986629343013</v>
      </c>
      <c r="N201">
        <f t="shared" si="72"/>
        <v>3.2919839434297464</v>
      </c>
      <c r="O201">
        <f t="shared" si="73"/>
        <v>89.624734051662301</v>
      </c>
      <c r="P201">
        <f t="shared" si="74"/>
        <v>-9.7778544038923948E-7</v>
      </c>
      <c r="Q201">
        <f t="shared" si="75"/>
        <v>-2.3541534306729368E-5</v>
      </c>
      <c r="R201">
        <f t="shared" si="76"/>
        <v>24263.305033494857</v>
      </c>
      <c r="S201">
        <f t="shared" si="77"/>
        <v>1028.230672406703</v>
      </c>
      <c r="T201">
        <f t="shared" si="78"/>
        <v>2.5561575432960979E-2</v>
      </c>
    </row>
    <row r="202" spans="1:20" x14ac:dyDescent="0.3">
      <c r="A202">
        <v>100.66</v>
      </c>
      <c r="B202">
        <f t="shared" si="63"/>
        <v>9.8711436248455477</v>
      </c>
      <c r="C202">
        <v>16.363600000000002</v>
      </c>
      <c r="D202">
        <v>37.792999999999999</v>
      </c>
      <c r="E202">
        <v>8.2080000000000002</v>
      </c>
      <c r="F202">
        <f t="shared" si="64"/>
        <v>998.885168826219</v>
      </c>
      <c r="G202">
        <f t="shared" si="65"/>
        <v>0.77480499169393724</v>
      </c>
      <c r="H202">
        <f t="shared" si="66"/>
        <v>-4.4941425762468163E-3</v>
      </c>
      <c r="I202">
        <f t="shared" si="67"/>
        <v>1027.8132955654316</v>
      </c>
      <c r="J202">
        <f t="shared" si="68"/>
        <v>21513.697340387247</v>
      </c>
      <c r="K202">
        <f t="shared" si="69"/>
        <v>47.474716005423311</v>
      </c>
      <c r="L202">
        <f t="shared" si="70"/>
        <v>0.30502511744044325</v>
      </c>
      <c r="M202">
        <f t="shared" si="71"/>
        <v>23378.777686697282</v>
      </c>
      <c r="N202">
        <f t="shared" si="72"/>
        <v>3.2919701031271833</v>
      </c>
      <c r="O202">
        <f t="shared" si="73"/>
        <v>89.62495567754776</v>
      </c>
      <c r="P202">
        <f t="shared" si="74"/>
        <v>-9.6503934237648228E-7</v>
      </c>
      <c r="Q202">
        <f t="shared" si="75"/>
        <v>-2.3531876053198092E-5</v>
      </c>
      <c r="R202">
        <f t="shared" si="76"/>
        <v>24263.476203627091</v>
      </c>
      <c r="S202">
        <f t="shared" si="77"/>
        <v>1028.231612456259</v>
      </c>
      <c r="T202">
        <f t="shared" si="78"/>
        <v>1.4434731447750902E-2</v>
      </c>
    </row>
    <row r="203" spans="1:20" x14ac:dyDescent="0.3">
      <c r="A203">
        <v>100.691</v>
      </c>
      <c r="B203">
        <f t="shared" si="63"/>
        <v>9.8741836154313845</v>
      </c>
      <c r="C203">
        <v>16.361499999999999</v>
      </c>
      <c r="D203">
        <v>37.793599999999998</v>
      </c>
      <c r="E203">
        <v>8.2080000000000002</v>
      </c>
      <c r="F203">
        <f t="shared" si="64"/>
        <v>998.8855185481583</v>
      </c>
      <c r="G203">
        <f t="shared" si="65"/>
        <v>0.77480952019041183</v>
      </c>
      <c r="H203">
        <f t="shared" si="66"/>
        <v>-4.4942436346508503E-3</v>
      </c>
      <c r="I203">
        <f t="shared" si="67"/>
        <v>1027.8142548843275</v>
      </c>
      <c r="J203">
        <f t="shared" si="68"/>
        <v>21513.524531754516</v>
      </c>
      <c r="K203">
        <f t="shared" si="69"/>
        <v>47.475331428762388</v>
      </c>
      <c r="L203">
        <f t="shared" si="70"/>
        <v>0.30500183070473252</v>
      </c>
      <c r="M203">
        <f t="shared" si="71"/>
        <v>23378.652899137214</v>
      </c>
      <c r="N203">
        <f t="shared" si="72"/>
        <v>3.2919600817601982</v>
      </c>
      <c r="O203">
        <f t="shared" si="73"/>
        <v>89.626321674678238</v>
      </c>
      <c r="P203">
        <f t="shared" si="74"/>
        <v>-9.5580885506924903E-7</v>
      </c>
      <c r="Q203">
        <f t="shared" si="75"/>
        <v>-2.352519657982346E-5</v>
      </c>
      <c r="R203">
        <f t="shared" si="76"/>
        <v>24263.63736243375</v>
      </c>
      <c r="S203">
        <f t="shared" si="77"/>
        <v>1028.2326982656889</v>
      </c>
      <c r="T203">
        <f t="shared" si="78"/>
        <v>1.8271040917385909E-2</v>
      </c>
    </row>
    <row r="204" spans="1:20" x14ac:dyDescent="0.3">
      <c r="A204">
        <v>100.66</v>
      </c>
      <c r="B204">
        <f t="shared" si="63"/>
        <v>9.8711436248455477</v>
      </c>
      <c r="C204">
        <v>16.363299999999999</v>
      </c>
      <c r="D204">
        <v>37.793399999999998</v>
      </c>
      <c r="E204">
        <v>8.2080000000000002</v>
      </c>
      <c r="F204">
        <f t="shared" si="64"/>
        <v>998.88521878956919</v>
      </c>
      <c r="G204">
        <f t="shared" si="65"/>
        <v>0.77480563859791507</v>
      </c>
      <c r="H204">
        <f t="shared" si="66"/>
        <v>-4.4941570122681938E-3</v>
      </c>
      <c r="I204">
        <f t="shared" si="67"/>
        <v>1027.8136745759784</v>
      </c>
      <c r="J204">
        <f t="shared" si="68"/>
        <v>21513.672654380443</v>
      </c>
      <c r="K204">
        <f t="shared" si="69"/>
        <v>47.474803918738615</v>
      </c>
      <c r="L204">
        <f t="shared" si="70"/>
        <v>0.30502179085292136</v>
      </c>
      <c r="M204">
        <f t="shared" si="71"/>
        <v>23378.775665327332</v>
      </c>
      <c r="N204">
        <f t="shared" si="72"/>
        <v>3.2919686714559573</v>
      </c>
      <c r="O204">
        <f t="shared" si="73"/>
        <v>89.625868947678327</v>
      </c>
      <c r="P204">
        <f t="shared" si="74"/>
        <v>-9.6372072983755878E-7</v>
      </c>
      <c r="Q204">
        <f t="shared" si="75"/>
        <v>-2.3531109539103884E-5</v>
      </c>
      <c r="R204">
        <f t="shared" si="76"/>
        <v>24263.483197352456</v>
      </c>
      <c r="S204">
        <f t="shared" si="77"/>
        <v>1028.2319915004366</v>
      </c>
      <c r="T204">
        <f t="shared" si="78"/>
        <v>1.4740907795675369E-2</v>
      </c>
    </row>
    <row r="205" spans="1:20" x14ac:dyDescent="0.3">
      <c r="A205">
        <v>100.649</v>
      </c>
      <c r="B205">
        <f t="shared" si="63"/>
        <v>9.8700649185086391</v>
      </c>
      <c r="C205">
        <v>16.363800000000001</v>
      </c>
      <c r="D205">
        <v>37.793199999999999</v>
      </c>
      <c r="E205">
        <v>8.2080000000000002</v>
      </c>
      <c r="F205">
        <f t="shared" si="64"/>
        <v>998.88513551674976</v>
      </c>
      <c r="G205">
        <f t="shared" si="65"/>
        <v>0.77480456042907975</v>
      </c>
      <c r="H205">
        <f t="shared" si="66"/>
        <v>-4.4941329523980238E-3</v>
      </c>
      <c r="I205">
        <f t="shared" si="67"/>
        <v>1027.8134021693425</v>
      </c>
      <c r="J205">
        <f t="shared" si="68"/>
        <v>21513.713797550914</v>
      </c>
      <c r="K205">
        <f t="shared" si="69"/>
        <v>47.47465739734357</v>
      </c>
      <c r="L205">
        <f t="shared" si="70"/>
        <v>0.30502733514897484</v>
      </c>
      <c r="M205">
        <f t="shared" si="71"/>
        <v>23378.80250162811</v>
      </c>
      <c r="N205">
        <f t="shared" si="72"/>
        <v>3.2919710575834391</v>
      </c>
      <c r="O205">
        <f t="shared" si="73"/>
        <v>89.625413141628954</v>
      </c>
      <c r="P205">
        <f t="shared" si="74"/>
        <v>-9.6591841212372591E-7</v>
      </c>
      <c r="Q205">
        <f t="shared" si="75"/>
        <v>-2.3532665712159007E-5</v>
      </c>
      <c r="R205">
        <f t="shared" si="76"/>
        <v>24263.408855174646</v>
      </c>
      <c r="S205">
        <f t="shared" si="77"/>
        <v>1028.2316745332748</v>
      </c>
      <c r="T205">
        <f t="shared" si="78"/>
        <v>1.6572130392201415E-2</v>
      </c>
    </row>
    <row r="206" spans="1:20" x14ac:dyDescent="0.3">
      <c r="A206">
        <v>100.648</v>
      </c>
      <c r="B206">
        <f t="shared" si="63"/>
        <v>9.8699668542961927</v>
      </c>
      <c r="C206">
        <v>16.364100000000001</v>
      </c>
      <c r="D206">
        <v>37.793100000000003</v>
      </c>
      <c r="E206">
        <v>8.2080000000000002</v>
      </c>
      <c r="F206">
        <f t="shared" si="64"/>
        <v>998.88508555169221</v>
      </c>
      <c r="G206">
        <f t="shared" si="65"/>
        <v>0.77480391353848488</v>
      </c>
      <c r="H206">
        <f t="shared" si="66"/>
        <v>-4.4941185168730262E-3</v>
      </c>
      <c r="I206">
        <f t="shared" si="67"/>
        <v>1027.8132541220898</v>
      </c>
      <c r="J206">
        <f t="shared" si="68"/>
        <v>21513.738483035107</v>
      </c>
      <c r="K206">
        <f t="shared" si="69"/>
        <v>47.474569486419639</v>
      </c>
      <c r="L206">
        <f t="shared" si="70"/>
        <v>0.30503066168704773</v>
      </c>
      <c r="M206">
        <f t="shared" si="71"/>
        <v>23378.819608820293</v>
      </c>
      <c r="N206">
        <f t="shared" si="72"/>
        <v>3.2919724892809819</v>
      </c>
      <c r="O206">
        <f t="shared" si="73"/>
        <v>89.625185357047258</v>
      </c>
      <c r="P206">
        <f t="shared" si="74"/>
        <v>-9.672370088265299E-7</v>
      </c>
      <c r="Q206">
        <f t="shared" si="75"/>
        <v>-2.353361134614794E-5</v>
      </c>
      <c r="R206">
        <f t="shared" si="76"/>
        <v>24263.414925048437</v>
      </c>
      <c r="S206">
        <f t="shared" si="77"/>
        <v>1028.2315221636516</v>
      </c>
      <c r="T206">
        <f t="shared" si="78"/>
        <v>3.8108054516835153E-2</v>
      </c>
    </row>
    <row r="207" spans="1:20" x14ac:dyDescent="0.3">
      <c r="A207">
        <v>100.65300000000001</v>
      </c>
      <c r="B207">
        <f t="shared" si="63"/>
        <v>9.8704571753584247</v>
      </c>
      <c r="C207">
        <v>16.361999999999998</v>
      </c>
      <c r="D207">
        <v>37.793700000000001</v>
      </c>
      <c r="E207">
        <v>8.2080000000000002</v>
      </c>
      <c r="F207">
        <f t="shared" si="64"/>
        <v>998.88543528558284</v>
      </c>
      <c r="G207">
        <f t="shared" si="65"/>
        <v>0.77480844194127618</v>
      </c>
      <c r="H207">
        <f t="shared" si="66"/>
        <v>-4.4942195718024004E-3</v>
      </c>
      <c r="I207">
        <f t="shared" si="67"/>
        <v>1027.8142134500745</v>
      </c>
      <c r="J207">
        <f t="shared" si="68"/>
        <v>21513.565678060746</v>
      </c>
      <c r="K207">
        <f t="shared" si="69"/>
        <v>47.475184893018735</v>
      </c>
      <c r="L207">
        <f t="shared" si="70"/>
        <v>0.30500737529748001</v>
      </c>
      <c r="M207">
        <f t="shared" si="71"/>
        <v>23378.694824351413</v>
      </c>
      <c r="N207">
        <f t="shared" si="72"/>
        <v>3.2919624677297765</v>
      </c>
      <c r="O207">
        <f t="shared" si="73"/>
        <v>89.626551354116799</v>
      </c>
      <c r="P207">
        <f t="shared" si="74"/>
        <v>-9.5800663237198415E-7</v>
      </c>
      <c r="Q207">
        <f t="shared" si="75"/>
        <v>-2.3526931997660293E-5</v>
      </c>
      <c r="R207">
        <f t="shared" si="76"/>
        <v>24263.347569134177</v>
      </c>
      <c r="S207">
        <f t="shared" si="77"/>
        <v>1028.2325038309239</v>
      </c>
      <c r="T207">
        <f t="shared" si="78"/>
        <v>4.3257809889224855E-2</v>
      </c>
    </row>
    <row r="208" spans="1:20" x14ac:dyDescent="0.3">
      <c r="A208">
        <v>100.651</v>
      </c>
      <c r="B208">
        <f t="shared" si="63"/>
        <v>9.8702610469335319</v>
      </c>
      <c r="C208">
        <v>16.360900000000001</v>
      </c>
      <c r="D208">
        <v>37.793700000000001</v>
      </c>
      <c r="E208">
        <v>8.2080000000000002</v>
      </c>
      <c r="F208">
        <f t="shared" si="64"/>
        <v>998.88561845949243</v>
      </c>
      <c r="G208">
        <f t="shared" si="65"/>
        <v>0.77481081411881902</v>
      </c>
      <c r="H208">
        <f t="shared" si="66"/>
        <v>-4.4942725111610255E-3</v>
      </c>
      <c r="I208">
        <f t="shared" si="67"/>
        <v>1027.8144739772745</v>
      </c>
      <c r="J208">
        <f t="shared" si="68"/>
        <v>21513.475155037228</v>
      </c>
      <c r="K208">
        <f t="shared" si="69"/>
        <v>47.475507276916055</v>
      </c>
      <c r="L208">
        <f t="shared" si="70"/>
        <v>0.30499517708464774</v>
      </c>
      <c r="M208">
        <f t="shared" si="71"/>
        <v>23378.613651241933</v>
      </c>
      <c r="N208">
        <f t="shared" si="72"/>
        <v>3.291957218654602</v>
      </c>
      <c r="O208">
        <f t="shared" si="73"/>
        <v>89.626548748792814</v>
      </c>
      <c r="P208">
        <f t="shared" si="74"/>
        <v>-9.5317148746652632E-7</v>
      </c>
      <c r="Q208">
        <f t="shared" si="75"/>
        <v>-2.3523245416856337E-5</v>
      </c>
      <c r="R208">
        <f t="shared" si="76"/>
        <v>24263.248792445367</v>
      </c>
      <c r="S208">
        <f t="shared" si="77"/>
        <v>1028.23275785277</v>
      </c>
      <c r="T208">
        <f t="shared" si="78"/>
        <v>3.4792677869124239E-2</v>
      </c>
    </row>
    <row r="209" spans="1:20" x14ac:dyDescent="0.3">
      <c r="A209">
        <v>100.666</v>
      </c>
      <c r="B209">
        <f t="shared" si="63"/>
        <v>9.8717320101202262</v>
      </c>
      <c r="C209">
        <v>16.357199999999999</v>
      </c>
      <c r="D209">
        <v>37.7943</v>
      </c>
      <c r="E209">
        <v>8.2080000000000002</v>
      </c>
      <c r="F209">
        <f t="shared" si="64"/>
        <v>998.88623448883379</v>
      </c>
      <c r="G209">
        <f t="shared" si="65"/>
        <v>0.77481879405382403</v>
      </c>
      <c r="H209">
        <f t="shared" si="66"/>
        <v>-4.4944506092984638E-3</v>
      </c>
      <c r="I209">
        <f t="shared" si="67"/>
        <v>1027.8158121536937</v>
      </c>
      <c r="J209">
        <f t="shared" si="68"/>
        <v>21513.170637562616</v>
      </c>
      <c r="K209">
        <f t="shared" si="69"/>
        <v>47.476591800697605</v>
      </c>
      <c r="L209">
        <f t="shared" si="70"/>
        <v>0.30495414380501285</v>
      </c>
      <c r="M209">
        <f t="shared" si="71"/>
        <v>23378.37076138912</v>
      </c>
      <c r="N209">
        <f t="shared" si="72"/>
        <v>3.2919395642325253</v>
      </c>
      <c r="O209">
        <f t="shared" si="73"/>
        <v>89.627910957231904</v>
      </c>
      <c r="P209">
        <f t="shared" si="74"/>
        <v>-9.3690688074191346E-7</v>
      </c>
      <c r="Q209">
        <f t="shared" si="75"/>
        <v>-2.3511202398581103E-5</v>
      </c>
      <c r="R209">
        <f t="shared" si="76"/>
        <v>24263.151187793461</v>
      </c>
      <c r="S209">
        <f t="shared" si="77"/>
        <v>1028.2341606195928</v>
      </c>
      <c r="T209">
        <f t="shared" si="78"/>
        <v>2.9854798002958059E-2</v>
      </c>
    </row>
    <row r="210" spans="1:20" x14ac:dyDescent="0.3">
      <c r="A210">
        <v>100.657</v>
      </c>
      <c r="B210">
        <f t="shared" si="63"/>
        <v>9.8708494322082103</v>
      </c>
      <c r="C210">
        <v>16.357299999999999</v>
      </c>
      <c r="D210">
        <v>37.793999999999997</v>
      </c>
      <c r="E210">
        <v>8.2080000000000002</v>
      </c>
      <c r="F210">
        <f t="shared" si="64"/>
        <v>998.88621784144118</v>
      </c>
      <c r="G210">
        <f t="shared" si="65"/>
        <v>0.77481857836384294</v>
      </c>
      <c r="H210">
        <f t="shared" si="66"/>
        <v>-4.4944457952396343E-3</v>
      </c>
      <c r="I210">
        <f t="shared" si="67"/>
        <v>1027.8155575052106</v>
      </c>
      <c r="J210">
        <f t="shared" si="68"/>
        <v>21513.178868391828</v>
      </c>
      <c r="K210">
        <f t="shared" si="69"/>
        <v>47.47656248637405</v>
      </c>
      <c r="L210">
        <f t="shared" si="70"/>
        <v>0.30495525287190933</v>
      </c>
      <c r="M210">
        <f t="shared" si="71"/>
        <v>23378.363055377726</v>
      </c>
      <c r="N210">
        <f t="shared" si="72"/>
        <v>3.2919400413474849</v>
      </c>
      <c r="O210">
        <f t="shared" si="73"/>
        <v>89.627225708392572</v>
      </c>
      <c r="P210">
        <f t="shared" si="74"/>
        <v>-9.37346483710756E-7</v>
      </c>
      <c r="Q210">
        <f t="shared" si="75"/>
        <v>-2.3511358404315279E-5</v>
      </c>
      <c r="R210">
        <f t="shared" si="76"/>
        <v>24263.057614573911</v>
      </c>
      <c r="S210">
        <f t="shared" si="77"/>
        <v>1028.2338700639048</v>
      </c>
      <c r="T210">
        <f t="shared" si="78"/>
        <v>1.7541249316185857E-2</v>
      </c>
    </row>
    <row r="211" spans="1:20" x14ac:dyDescent="0.3">
      <c r="A211">
        <v>100.649</v>
      </c>
      <c r="B211">
        <f t="shared" si="63"/>
        <v>9.8700649185086391</v>
      </c>
      <c r="C211">
        <v>16.3599</v>
      </c>
      <c r="D211">
        <v>37.793900000000001</v>
      </c>
      <c r="E211">
        <v>8.2080000000000002</v>
      </c>
      <c r="F211">
        <f t="shared" si="64"/>
        <v>998.88578496927641</v>
      </c>
      <c r="G211">
        <f t="shared" si="65"/>
        <v>0.77481297073754662</v>
      </c>
      <c r="H211">
        <f t="shared" si="66"/>
        <v>-4.4943206413253466E-3</v>
      </c>
      <c r="I211">
        <f t="shared" si="67"/>
        <v>1027.814864788563</v>
      </c>
      <c r="J211">
        <f t="shared" si="68"/>
        <v>21513.392857720981</v>
      </c>
      <c r="K211">
        <f t="shared" si="69"/>
        <v>47.475800369927043</v>
      </c>
      <c r="L211">
        <f t="shared" si="70"/>
        <v>0.30498408745411176</v>
      </c>
      <c r="M211">
        <f t="shared" si="71"/>
        <v>23378.549912041999</v>
      </c>
      <c r="N211">
        <f t="shared" si="72"/>
        <v>3.291952446952306</v>
      </c>
      <c r="O211">
        <f t="shared" si="73"/>
        <v>89.627003370778738</v>
      </c>
      <c r="P211">
        <f t="shared" si="74"/>
        <v>-9.4877579033612785E-7</v>
      </c>
      <c r="Q211">
        <f t="shared" si="75"/>
        <v>-2.3520013296200534E-5</v>
      </c>
      <c r="R211">
        <f t="shared" si="76"/>
        <v>24263.171962486053</v>
      </c>
      <c r="S211">
        <f t="shared" si="77"/>
        <v>1028.2331418331698</v>
      </c>
      <c r="T211">
        <f t="shared" si="78"/>
        <v>2.9454845400211014E-2</v>
      </c>
    </row>
    <row r="212" spans="1:20" x14ac:dyDescent="0.3">
      <c r="A212">
        <v>100.61799999999999</v>
      </c>
      <c r="B212">
        <f t="shared" si="63"/>
        <v>9.8670249279228042</v>
      </c>
      <c r="C212">
        <v>16.3581</v>
      </c>
      <c r="D212">
        <v>37.793999999999997</v>
      </c>
      <c r="E212">
        <v>8.2080000000000002</v>
      </c>
      <c r="F212">
        <f t="shared" si="64"/>
        <v>998.88608465820198</v>
      </c>
      <c r="G212">
        <f t="shared" si="65"/>
        <v>0.77481685287611834</v>
      </c>
      <c r="H212">
        <f t="shared" si="66"/>
        <v>-4.4944072839603064E-3</v>
      </c>
      <c r="I212">
        <f t="shared" si="67"/>
        <v>1027.8153680568114</v>
      </c>
      <c r="J212">
        <f t="shared" si="68"/>
        <v>21513.244713771132</v>
      </c>
      <c r="K212">
        <f t="shared" si="69"/>
        <v>47.476327977525735</v>
      </c>
      <c r="L212">
        <f t="shared" si="70"/>
        <v>0.30496412528840378</v>
      </c>
      <c r="M212">
        <f t="shared" si="71"/>
        <v>23378.42209919577</v>
      </c>
      <c r="N212">
        <f t="shared" si="72"/>
        <v>3.291943858330328</v>
      </c>
      <c r="O212">
        <f t="shared" si="73"/>
        <v>89.627227602996612</v>
      </c>
      <c r="P212">
        <f t="shared" si="74"/>
        <v>-9.4086326945492638E-7</v>
      </c>
      <c r="Q212">
        <f t="shared" si="75"/>
        <v>-2.3514039911285471E-5</v>
      </c>
      <c r="R212">
        <f t="shared" si="76"/>
        <v>24262.773898890995</v>
      </c>
      <c r="S212">
        <f t="shared" si="77"/>
        <v>1028.2335232870535</v>
      </c>
      <c r="T212">
        <f t="shared" si="78"/>
        <v>1.0829473224748734E-2</v>
      </c>
    </row>
    <row r="213" spans="1:20" x14ac:dyDescent="0.3">
      <c r="A213">
        <v>100.60899999999999</v>
      </c>
      <c r="B213">
        <f t="shared" si="63"/>
        <v>9.8661423500107865</v>
      </c>
      <c r="C213">
        <v>16.354600000000001</v>
      </c>
      <c r="D213">
        <v>37.794699999999999</v>
      </c>
      <c r="E213">
        <v>8.2080000000000002</v>
      </c>
      <c r="F213">
        <f t="shared" si="64"/>
        <v>998.88666728108399</v>
      </c>
      <c r="G213">
        <f t="shared" si="65"/>
        <v>0.77482440230656913</v>
      </c>
      <c r="H213">
        <f t="shared" si="66"/>
        <v>-4.4945757864433356E-3</v>
      </c>
      <c r="I213">
        <f t="shared" si="67"/>
        <v>1027.8167357801806</v>
      </c>
      <c r="J213">
        <f t="shared" si="68"/>
        <v>21512.956623772192</v>
      </c>
      <c r="K213">
        <f t="shared" si="69"/>
        <v>47.477354029077738</v>
      </c>
      <c r="L213">
        <f t="shared" si="70"/>
        <v>0.30492530690859726</v>
      </c>
      <c r="M213">
        <f t="shared" si="71"/>
        <v>23378.198970982961</v>
      </c>
      <c r="N213">
        <f t="shared" si="72"/>
        <v>3.2919271598594779</v>
      </c>
      <c r="O213">
        <f t="shared" si="73"/>
        <v>89.628818781023412</v>
      </c>
      <c r="P213">
        <f t="shared" si="74"/>
        <v>-9.2547683298707851E-7</v>
      </c>
      <c r="Q213">
        <f t="shared" si="75"/>
        <v>-2.3502725900944026E-5</v>
      </c>
      <c r="R213">
        <f t="shared" si="76"/>
        <v>24262.48736796654</v>
      </c>
      <c r="S213">
        <f t="shared" si="77"/>
        <v>1028.2348590886097</v>
      </c>
      <c r="T213">
        <f t="shared" si="78"/>
        <v>3.761114839397902E-2</v>
      </c>
    </row>
    <row r="214" spans="1:20" x14ac:dyDescent="0.3">
      <c r="A214">
        <v>100.631</v>
      </c>
      <c r="B214">
        <f t="shared" si="63"/>
        <v>9.8682997626846056</v>
      </c>
      <c r="C214">
        <v>16.354600000000001</v>
      </c>
      <c r="D214">
        <v>37.795000000000002</v>
      </c>
      <c r="E214">
        <v>8.2080000000000002</v>
      </c>
      <c r="F214">
        <f t="shared" si="64"/>
        <v>998.88666728108399</v>
      </c>
      <c r="G214">
        <f t="shared" si="65"/>
        <v>0.77482440230656913</v>
      </c>
      <c r="H214">
        <f t="shared" si="66"/>
        <v>-4.4945757864433356E-3</v>
      </c>
      <c r="I214">
        <f t="shared" si="67"/>
        <v>1027.8169667494324</v>
      </c>
      <c r="J214">
        <f t="shared" si="68"/>
        <v>21512.956623772192</v>
      </c>
      <c r="K214">
        <f t="shared" si="69"/>
        <v>47.477354029077738</v>
      </c>
      <c r="L214">
        <f t="shared" si="70"/>
        <v>0.30492530690859726</v>
      </c>
      <c r="M214">
        <f t="shared" si="71"/>
        <v>23378.214057761437</v>
      </c>
      <c r="N214">
        <f t="shared" si="72"/>
        <v>3.2919271598594779</v>
      </c>
      <c r="O214">
        <f t="shared" si="73"/>
        <v>89.629504266740298</v>
      </c>
      <c r="P214">
        <f t="shared" si="74"/>
        <v>-9.2547683298707851E-7</v>
      </c>
      <c r="Q214">
        <f t="shared" si="75"/>
        <v>-2.3502905110587716E-5</v>
      </c>
      <c r="R214">
        <f t="shared" si="76"/>
        <v>24262.702584655042</v>
      </c>
      <c r="S214">
        <f t="shared" si="77"/>
        <v>1028.2351779081741</v>
      </c>
      <c r="T214">
        <f t="shared" si="78"/>
        <v>1.1752437508210199E-2</v>
      </c>
    </row>
    <row r="215" spans="1:20" x14ac:dyDescent="0.3">
      <c r="A215">
        <v>100.611</v>
      </c>
      <c r="B215">
        <f t="shared" si="63"/>
        <v>9.8663384784356793</v>
      </c>
      <c r="C215">
        <v>16.3535</v>
      </c>
      <c r="D215">
        <v>37.794899999999998</v>
      </c>
      <c r="E215">
        <v>8.2080000000000002</v>
      </c>
      <c r="F215">
        <f t="shared" si="64"/>
        <v>998.88685036233028</v>
      </c>
      <c r="G215">
        <f t="shared" si="65"/>
        <v>0.77482677521049559</v>
      </c>
      <c r="H215">
        <f t="shared" si="66"/>
        <v>-4.4946287527388501E-3</v>
      </c>
      <c r="I215">
        <f t="shared" si="67"/>
        <v>1027.8171502176701</v>
      </c>
      <c r="J215">
        <f t="shared" si="68"/>
        <v>21512.86607238499</v>
      </c>
      <c r="K215">
        <f t="shared" si="69"/>
        <v>47.477676542764954</v>
      </c>
      <c r="L215">
        <f t="shared" si="70"/>
        <v>0.30491310601233251</v>
      </c>
      <c r="M215">
        <f t="shared" si="71"/>
        <v>23378.127831895512</v>
      </c>
      <c r="N215">
        <f t="shared" si="72"/>
        <v>3.2919219122125858</v>
      </c>
      <c r="O215">
        <f t="shared" si="73"/>
        <v>89.62927316670006</v>
      </c>
      <c r="P215">
        <f t="shared" si="74"/>
        <v>-9.2064082870924314E-7</v>
      </c>
      <c r="Q215">
        <f t="shared" si="75"/>
        <v>-2.3499157842250873E-5</v>
      </c>
      <c r="R215">
        <f t="shared" si="76"/>
        <v>24262.438291017406</v>
      </c>
      <c r="S215">
        <f t="shared" si="77"/>
        <v>1028.235282856049</v>
      </c>
      <c r="T215">
        <f t="shared" si="78"/>
        <v>7.0719407492392857E-3</v>
      </c>
    </row>
    <row r="216" spans="1:20" x14ac:dyDescent="0.3">
      <c r="A216">
        <v>100.628</v>
      </c>
      <c r="B216">
        <f t="shared" si="63"/>
        <v>9.8680055700472664</v>
      </c>
      <c r="C216">
        <v>16.353300000000001</v>
      </c>
      <c r="D216">
        <v>37.794899999999998</v>
      </c>
      <c r="E216">
        <v>8.2080000000000002</v>
      </c>
      <c r="F216">
        <f t="shared" si="64"/>
        <v>998.88688364834979</v>
      </c>
      <c r="G216">
        <f t="shared" si="65"/>
        <v>0.77482720665917526</v>
      </c>
      <c r="H216">
        <f t="shared" si="66"/>
        <v>-4.4946383834045941E-3</v>
      </c>
      <c r="I216">
        <f t="shared" si="67"/>
        <v>1027.8171975725274</v>
      </c>
      <c r="J216">
        <f t="shared" si="68"/>
        <v>21512.849608043398</v>
      </c>
      <c r="K216">
        <f t="shared" si="69"/>
        <v>47.477735183690179</v>
      </c>
      <c r="L216">
        <f t="shared" si="70"/>
        <v>0.30491088762470131</v>
      </c>
      <c r="M216">
        <f t="shared" si="71"/>
        <v>23378.113068431001</v>
      </c>
      <c r="N216">
        <f t="shared" si="72"/>
        <v>3.2919209581177813</v>
      </c>
      <c r="O216">
        <f t="shared" si="73"/>
        <v>89.629272693106884</v>
      </c>
      <c r="P216">
        <f t="shared" si="74"/>
        <v>-9.1976154147957502E-7</v>
      </c>
      <c r="Q216">
        <f t="shared" si="75"/>
        <v>-2.349848736615548E-5</v>
      </c>
      <c r="R216">
        <f t="shared" si="76"/>
        <v>24262.572942381114</v>
      </c>
      <c r="S216">
        <f t="shared" si="77"/>
        <v>1028.235398587922</v>
      </c>
      <c r="T216">
        <f t="shared" si="78"/>
        <v>8.0550602355479312E-3</v>
      </c>
    </row>
    <row r="217" spans="1:20" x14ac:dyDescent="0.3">
      <c r="A217">
        <v>100.61199999999999</v>
      </c>
      <c r="B217">
        <f t="shared" si="63"/>
        <v>9.8664365426481258</v>
      </c>
      <c r="C217">
        <v>16.3553</v>
      </c>
      <c r="D217">
        <v>37.794499999999999</v>
      </c>
      <c r="E217">
        <v>8.2080000000000002</v>
      </c>
      <c r="F217">
        <f t="shared" si="64"/>
        <v>998.88655076766418</v>
      </c>
      <c r="G217">
        <f t="shared" si="65"/>
        <v>0.77482289233302259</v>
      </c>
      <c r="H217">
        <f t="shared" si="66"/>
        <v>-4.4945420827037143E-3</v>
      </c>
      <c r="I217">
        <f t="shared" si="67"/>
        <v>1027.8164160496531</v>
      </c>
      <c r="J217">
        <f t="shared" si="68"/>
        <v>21513.014245186878</v>
      </c>
      <c r="K217">
        <f t="shared" si="69"/>
        <v>47.477148803140885</v>
      </c>
      <c r="L217">
        <f t="shared" si="70"/>
        <v>0.30493307090762528</v>
      </c>
      <c r="M217">
        <f t="shared" si="71"/>
        <v>23378.24058210164</v>
      </c>
      <c r="N217">
        <f t="shared" si="72"/>
        <v>3.2919304993816865</v>
      </c>
      <c r="O217">
        <f t="shared" si="73"/>
        <v>89.628363448199096</v>
      </c>
      <c r="P217">
        <f t="shared" si="74"/>
        <v>-9.2855422374316421E-7</v>
      </c>
      <c r="Q217">
        <f t="shared" si="75"/>
        <v>-2.350495297029709E-5</v>
      </c>
      <c r="R217">
        <f t="shared" si="76"/>
        <v>24262.550854358149</v>
      </c>
      <c r="S217">
        <f t="shared" si="77"/>
        <v>1028.2345506062961</v>
      </c>
      <c r="T217">
        <f t="shared" si="78"/>
        <v>2.2475024357954732E-2</v>
      </c>
    </row>
    <row r="218" spans="1:20" x14ac:dyDescent="0.3">
      <c r="A218">
        <v>100.598</v>
      </c>
      <c r="B218">
        <f t="shared" si="63"/>
        <v>9.8650636436738779</v>
      </c>
      <c r="C218">
        <v>16.3584</v>
      </c>
      <c r="D218">
        <v>37.7941</v>
      </c>
      <c r="E218">
        <v>8.2080000000000002</v>
      </c>
      <c r="F218">
        <f t="shared" si="64"/>
        <v>998.88603471260922</v>
      </c>
      <c r="G218">
        <f t="shared" si="65"/>
        <v>0.77481620583294553</v>
      </c>
      <c r="H218">
        <f t="shared" si="66"/>
        <v>-4.4943928427765758E-3</v>
      </c>
      <c r="I218">
        <f t="shared" si="67"/>
        <v>1027.8153740012797</v>
      </c>
      <c r="J218">
        <f t="shared" si="68"/>
        <v>21513.269405213436</v>
      </c>
      <c r="K218">
        <f t="shared" si="69"/>
        <v>47.476240039338485</v>
      </c>
      <c r="L218">
        <f t="shared" si="70"/>
        <v>0.30496745239019524</v>
      </c>
      <c r="M218">
        <f t="shared" si="71"/>
        <v>23378.449268990047</v>
      </c>
      <c r="N218">
        <f t="shared" si="72"/>
        <v>3.2919452897278454</v>
      </c>
      <c r="O218">
        <f t="shared" si="73"/>
        <v>89.627456808694959</v>
      </c>
      <c r="P218">
        <f t="shared" si="74"/>
        <v>-9.4218204668927258E-7</v>
      </c>
      <c r="Q218">
        <f t="shared" si="75"/>
        <v>-2.3515105182433595E-5</v>
      </c>
      <c r="R218">
        <f t="shared" si="76"/>
        <v>24262.627546150627</v>
      </c>
      <c r="S218">
        <f t="shared" si="77"/>
        <v>1028.2334486055968</v>
      </c>
      <c r="T218">
        <f t="shared" si="78"/>
        <v>2.7390129863224595E-2</v>
      </c>
    </row>
    <row r="219" spans="1:20" x14ac:dyDescent="0.3">
      <c r="A219">
        <v>100.645</v>
      </c>
      <c r="B219">
        <f t="shared" si="63"/>
        <v>9.8696726616588535</v>
      </c>
      <c r="C219">
        <v>16.358499999999999</v>
      </c>
      <c r="D219">
        <v>37.7943</v>
      </c>
      <c r="E219">
        <v>8.2080000000000002</v>
      </c>
      <c r="F219">
        <f t="shared" si="64"/>
        <v>998.8860180638502</v>
      </c>
      <c r="G219">
        <f t="shared" si="65"/>
        <v>0.77481599015367264</v>
      </c>
      <c r="H219">
        <f t="shared" si="66"/>
        <v>-4.4943880291148496E-3</v>
      </c>
      <c r="I219">
        <f t="shared" si="67"/>
        <v>1027.8155042976643</v>
      </c>
      <c r="J219">
        <f t="shared" si="68"/>
        <v>21513.277635624512</v>
      </c>
      <c r="K219">
        <f t="shared" si="69"/>
        <v>47.476210726928286</v>
      </c>
      <c r="L219">
        <f t="shared" si="70"/>
        <v>0.30496856141753254</v>
      </c>
      <c r="M219">
        <f t="shared" si="71"/>
        <v>23378.466706942105</v>
      </c>
      <c r="N219">
        <f t="shared" si="72"/>
        <v>3.2919457668638605</v>
      </c>
      <c r="O219">
        <f t="shared" si="73"/>
        <v>89.627914035949189</v>
      </c>
      <c r="P219">
        <f t="shared" si="74"/>
        <v>-9.4262163698924831E-7</v>
      </c>
      <c r="Q219">
        <f t="shared" si="75"/>
        <v>-2.3515559812978337E-5</v>
      </c>
      <c r="R219">
        <f t="shared" si="76"/>
        <v>24263.06258916323</v>
      </c>
      <c r="S219">
        <f t="shared" si="77"/>
        <v>1028.2337668587597</v>
      </c>
      <c r="T219">
        <f t="shared" si="78"/>
        <v>8.0334952686770024E-3</v>
      </c>
    </row>
    <row r="220" spans="1:20" x14ac:dyDescent="0.3">
      <c r="A220">
        <v>100.59099999999999</v>
      </c>
      <c r="B220">
        <f t="shared" si="63"/>
        <v>9.8643771941867531</v>
      </c>
      <c r="C220">
        <v>16.360600000000002</v>
      </c>
      <c r="D220">
        <v>37.793799999999997</v>
      </c>
      <c r="E220">
        <v>8.2080000000000002</v>
      </c>
      <c r="F220">
        <f t="shared" si="64"/>
        <v>998.88566841362274</v>
      </c>
      <c r="G220">
        <f t="shared" si="65"/>
        <v>0.77481146109506815</v>
      </c>
      <c r="H220">
        <f t="shared" si="66"/>
        <v>-4.494286949862856E-3</v>
      </c>
      <c r="I220">
        <f t="shared" si="67"/>
        <v>1027.8146220169801</v>
      </c>
      <c r="J220">
        <f t="shared" si="68"/>
        <v>21513.450466208207</v>
      </c>
      <c r="K220">
        <f t="shared" si="69"/>
        <v>47.475595203145261</v>
      </c>
      <c r="L220">
        <f t="shared" si="70"/>
        <v>0.30499185023010128</v>
      </c>
      <c r="M220">
        <f t="shared" si="71"/>
        <v>23378.59654130747</v>
      </c>
      <c r="N220">
        <f t="shared" si="72"/>
        <v>3.2919557871254908</v>
      </c>
      <c r="O220">
        <f t="shared" si="73"/>
        <v>89.626776533459463</v>
      </c>
      <c r="P220">
        <f t="shared" si="74"/>
        <v>-9.5185278941268451E-7</v>
      </c>
      <c r="Q220">
        <f t="shared" si="75"/>
        <v>-2.3522299680225557E-5</v>
      </c>
      <c r="R220">
        <f t="shared" si="76"/>
        <v>24262.706582873179</v>
      </c>
      <c r="S220">
        <f t="shared" si="77"/>
        <v>1028.2326658499994</v>
      </c>
      <c r="T220">
        <f t="shared" si="78"/>
        <v>1.3940098638087144E-2</v>
      </c>
    </row>
    <row r="221" spans="1:20" x14ac:dyDescent="0.3">
      <c r="A221">
        <v>100.596</v>
      </c>
      <c r="B221">
        <f t="shared" si="63"/>
        <v>9.8648675152489851</v>
      </c>
      <c r="C221">
        <v>16.3584</v>
      </c>
      <c r="D221">
        <v>37.7943</v>
      </c>
      <c r="E221">
        <v>8.2080000000000002</v>
      </c>
      <c r="F221">
        <f t="shared" si="64"/>
        <v>998.88603471260922</v>
      </c>
      <c r="G221">
        <f t="shared" si="65"/>
        <v>0.77481620583294553</v>
      </c>
      <c r="H221">
        <f t="shared" si="66"/>
        <v>-4.4943928427765758E-3</v>
      </c>
      <c r="I221">
        <f t="shared" si="67"/>
        <v>1027.8155279794244</v>
      </c>
      <c r="J221">
        <f t="shared" si="68"/>
        <v>21513.269405213436</v>
      </c>
      <c r="K221">
        <f t="shared" si="69"/>
        <v>47.476240039338485</v>
      </c>
      <c r="L221">
        <f t="shared" si="70"/>
        <v>0.30496745239019524</v>
      </c>
      <c r="M221">
        <f t="shared" si="71"/>
        <v>23378.45932669246</v>
      </c>
      <c r="N221">
        <f t="shared" si="72"/>
        <v>3.2919452897278454</v>
      </c>
      <c r="O221">
        <f t="shared" si="73"/>
        <v>89.627913799121529</v>
      </c>
      <c r="P221">
        <f t="shared" si="74"/>
        <v>-9.4218204668927258E-7</v>
      </c>
      <c r="Q221">
        <f t="shared" si="75"/>
        <v>-2.3515224634533977E-5</v>
      </c>
      <c r="R221">
        <f t="shared" si="76"/>
        <v>24262.624533590493</v>
      </c>
      <c r="S221">
        <f t="shared" si="77"/>
        <v>1028.233594383134</v>
      </c>
      <c r="T221">
        <f t="shared" si="78"/>
        <v>4.2070807146451776E-2</v>
      </c>
    </row>
    <row r="222" spans="1:20" x14ac:dyDescent="0.3">
      <c r="A222">
        <v>100.601</v>
      </c>
      <c r="B222">
        <f t="shared" si="63"/>
        <v>9.8653578363112171</v>
      </c>
      <c r="C222">
        <v>16.3597</v>
      </c>
      <c r="D222">
        <v>37.793799999999997</v>
      </c>
      <c r="E222">
        <v>8.2080000000000002</v>
      </c>
      <c r="F222">
        <f t="shared" si="64"/>
        <v>998.88581826986729</v>
      </c>
      <c r="G222">
        <f t="shared" si="65"/>
        <v>0.77481340207199956</v>
      </c>
      <c r="H222">
        <f t="shared" si="66"/>
        <v>-4.494330267755314E-3</v>
      </c>
      <c r="I222">
        <f t="shared" si="67"/>
        <v>1027.8148351654806</v>
      </c>
      <c r="J222">
        <f t="shared" si="68"/>
        <v>21513.376397839609</v>
      </c>
      <c r="K222">
        <f t="shared" si="69"/>
        <v>47.475858990442504</v>
      </c>
      <c r="L222">
        <f t="shared" si="70"/>
        <v>0.3049818694884453</v>
      </c>
      <c r="M222">
        <f t="shared" si="71"/>
        <v>23378.530123501107</v>
      </c>
      <c r="N222">
        <f t="shared" si="72"/>
        <v>3.2919514926329017</v>
      </c>
      <c r="O222">
        <f t="shared" si="73"/>
        <v>89.626774401899567</v>
      </c>
      <c r="P222">
        <f t="shared" si="74"/>
        <v>-9.4789663824116949E-7</v>
      </c>
      <c r="Q222">
        <f t="shared" si="75"/>
        <v>-2.3519283247396244E-5</v>
      </c>
      <c r="R222">
        <f t="shared" si="76"/>
        <v>24262.728035669232</v>
      </c>
      <c r="S222">
        <f t="shared" si="77"/>
        <v>1028.2329202910623</v>
      </c>
      <c r="T222">
        <f t="shared" si="78"/>
        <v>3.5846098442956865E-2</v>
      </c>
    </row>
    <row r="223" spans="1:20" x14ac:dyDescent="0.3">
      <c r="A223">
        <v>100.584</v>
      </c>
      <c r="B223">
        <f t="shared" si="63"/>
        <v>9.86369074469963</v>
      </c>
      <c r="C223">
        <v>16.3598</v>
      </c>
      <c r="D223">
        <v>37.794199999999996</v>
      </c>
      <c r="E223">
        <v>8.2080000000000002</v>
      </c>
      <c r="F223">
        <f t="shared" si="64"/>
        <v>998.88580161962886</v>
      </c>
      <c r="G223">
        <f t="shared" si="65"/>
        <v>0.77481318640432695</v>
      </c>
      <c r="H223">
        <f t="shared" si="66"/>
        <v>-4.4943254545237836E-3</v>
      </c>
      <c r="I223">
        <f t="shared" si="67"/>
        <v>1027.8151194379627</v>
      </c>
      <c r="J223">
        <f t="shared" si="68"/>
        <v>21513.384627797717</v>
      </c>
      <c r="K223">
        <f t="shared" si="69"/>
        <v>47.475829680105058</v>
      </c>
      <c r="L223">
        <f t="shared" si="70"/>
        <v>0.30498297847292688</v>
      </c>
      <c r="M223">
        <f t="shared" si="71"/>
        <v>23378.557618670686</v>
      </c>
      <c r="N223">
        <f t="shared" si="72"/>
        <v>3.2919519697917266</v>
      </c>
      <c r="O223">
        <f t="shared" si="73"/>
        <v>89.627688619553084</v>
      </c>
      <c r="P223">
        <f t="shared" si="74"/>
        <v>-9.4833621481651283E-7</v>
      </c>
      <c r="Q223">
        <f t="shared" si="75"/>
        <v>-2.3519857300181687E-5</v>
      </c>
      <c r="R223">
        <f t="shared" si="76"/>
        <v>24262.615133072941</v>
      </c>
      <c r="S223">
        <f t="shared" si="77"/>
        <v>1028.2331359465213</v>
      </c>
      <c r="T223">
        <f t="shared" si="78"/>
        <v>1.0995703170476878E-2</v>
      </c>
    </row>
    <row r="224" spans="1:20" x14ac:dyDescent="0.3">
      <c r="A224">
        <v>100.596</v>
      </c>
      <c r="B224">
        <f t="shared" si="63"/>
        <v>9.8648675152489851</v>
      </c>
      <c r="C224">
        <v>16.358499999999999</v>
      </c>
      <c r="D224">
        <v>37.7941</v>
      </c>
      <c r="E224">
        <v>8.2080000000000002</v>
      </c>
      <c r="F224">
        <f t="shared" si="64"/>
        <v>998.8860180638502</v>
      </c>
      <c r="G224">
        <f t="shared" si="65"/>
        <v>0.77481599015367264</v>
      </c>
      <c r="H224">
        <f t="shared" si="66"/>
        <v>-4.4943880291148496E-3</v>
      </c>
      <c r="I224">
        <f t="shared" si="67"/>
        <v>1027.8153503195538</v>
      </c>
      <c r="J224">
        <f t="shared" si="68"/>
        <v>21513.277635624512</v>
      </c>
      <c r="K224">
        <f t="shared" si="69"/>
        <v>47.476210726928286</v>
      </c>
      <c r="L224">
        <f t="shared" si="70"/>
        <v>0.30496856141753254</v>
      </c>
      <c r="M224">
        <f t="shared" si="71"/>
        <v>23378.456649243504</v>
      </c>
      <c r="N224">
        <f t="shared" si="72"/>
        <v>3.2919457668638605</v>
      </c>
      <c r="O224">
        <f t="shared" si="73"/>
        <v>89.627457045523883</v>
      </c>
      <c r="P224">
        <f t="shared" si="74"/>
        <v>-9.4262163698924831E-7</v>
      </c>
      <c r="Q224">
        <f t="shared" si="75"/>
        <v>-2.3515440361430478E-5</v>
      </c>
      <c r="R224">
        <f t="shared" si="76"/>
        <v>24262.61735030682</v>
      </c>
      <c r="S224">
        <f t="shared" si="77"/>
        <v>1028.2334167748245</v>
      </c>
      <c r="T224">
        <f t="shared" si="78"/>
        <v>1.4934716939854761E-2</v>
      </c>
    </row>
    <row r="225" spans="1:20" x14ac:dyDescent="0.3">
      <c r="A225">
        <v>100.584</v>
      </c>
      <c r="B225">
        <f t="shared" si="63"/>
        <v>9.86369074469963</v>
      </c>
      <c r="C225">
        <v>16.3597</v>
      </c>
      <c r="D225">
        <v>37.793900000000001</v>
      </c>
      <c r="E225">
        <v>8.2080000000000002</v>
      </c>
      <c r="F225">
        <f t="shared" si="64"/>
        <v>998.88581826986729</v>
      </c>
      <c r="G225">
        <f t="shared" si="65"/>
        <v>0.77481340207199956</v>
      </c>
      <c r="H225">
        <f t="shared" si="66"/>
        <v>-4.494330267755314E-3</v>
      </c>
      <c r="I225">
        <f t="shared" si="67"/>
        <v>1027.8149121543161</v>
      </c>
      <c r="J225">
        <f t="shared" si="68"/>
        <v>21513.376397839609</v>
      </c>
      <c r="K225">
        <f t="shared" si="69"/>
        <v>47.475858990442504</v>
      </c>
      <c r="L225">
        <f t="shared" si="70"/>
        <v>0.3049818694884453</v>
      </c>
      <c r="M225">
        <f t="shared" si="71"/>
        <v>23378.5351523262</v>
      </c>
      <c r="N225">
        <f t="shared" si="72"/>
        <v>3.2919514926329017</v>
      </c>
      <c r="O225">
        <f t="shared" si="73"/>
        <v>89.627002897103793</v>
      </c>
      <c r="P225">
        <f t="shared" si="74"/>
        <v>-9.4789663824116949E-7</v>
      </c>
      <c r="Q225">
        <f t="shared" si="75"/>
        <v>-2.351934296985498E-5</v>
      </c>
      <c r="R225">
        <f t="shared" si="76"/>
        <v>24262.585903024319</v>
      </c>
      <c r="S225">
        <f t="shared" si="77"/>
        <v>1028.2329290823766</v>
      </c>
      <c r="T225">
        <f t="shared" si="78"/>
        <v>1.9681113959231746E-2</v>
      </c>
    </row>
    <row r="226" spans="1:20" x14ac:dyDescent="0.3">
      <c r="A226">
        <v>100.589</v>
      </c>
      <c r="B226">
        <f t="shared" si="63"/>
        <v>9.8641810657618603</v>
      </c>
      <c r="C226">
        <v>16.360900000000001</v>
      </c>
      <c r="D226">
        <v>37.793799999999997</v>
      </c>
      <c r="E226">
        <v>8.2080000000000002</v>
      </c>
      <c r="F226">
        <f t="shared" si="64"/>
        <v>998.88561845949243</v>
      </c>
      <c r="G226">
        <f t="shared" si="65"/>
        <v>0.77481081411881902</v>
      </c>
      <c r="H226">
        <f t="shared" si="66"/>
        <v>-4.4942725111610255E-3</v>
      </c>
      <c r="I226">
        <f t="shared" si="67"/>
        <v>1027.8145509658998</v>
      </c>
      <c r="J226">
        <f t="shared" si="68"/>
        <v>21513.475155037228</v>
      </c>
      <c r="K226">
        <f t="shared" si="69"/>
        <v>47.475507276916055</v>
      </c>
      <c r="L226">
        <f t="shared" si="70"/>
        <v>0.30499517708464774</v>
      </c>
      <c r="M226">
        <f t="shared" si="71"/>
        <v>23378.618680043757</v>
      </c>
      <c r="N226">
        <f t="shared" si="72"/>
        <v>3.291957218654602</v>
      </c>
      <c r="O226">
        <f t="shared" si="73"/>
        <v>89.626777243989139</v>
      </c>
      <c r="P226">
        <f t="shared" si="74"/>
        <v>-9.5317148746652632E-7</v>
      </c>
      <c r="Q226">
        <f t="shared" si="75"/>
        <v>-2.3523305135999816E-5</v>
      </c>
      <c r="R226">
        <f t="shared" si="76"/>
        <v>24262.711150252933</v>
      </c>
      <c r="S226">
        <f t="shared" si="77"/>
        <v>1028.2325863761605</v>
      </c>
      <c r="T226">
        <f t="shared" si="78"/>
        <v>2.5558969808738126E-2</v>
      </c>
    </row>
    <row r="227" spans="1:20" x14ac:dyDescent="0.3">
      <c r="A227">
        <v>100.58</v>
      </c>
      <c r="B227">
        <f t="shared" si="63"/>
        <v>9.8632984878498444</v>
      </c>
      <c r="C227">
        <v>16.3659</v>
      </c>
      <c r="D227">
        <v>37.7928</v>
      </c>
      <c r="E227">
        <v>8.2080000000000002</v>
      </c>
      <c r="F227">
        <f t="shared" si="64"/>
        <v>998.8847857398348</v>
      </c>
      <c r="G227">
        <f t="shared" si="65"/>
        <v>0.77480003236353534</v>
      </c>
      <c r="H227">
        <f t="shared" si="66"/>
        <v>-4.4940319099774258E-3</v>
      </c>
      <c r="I227">
        <f t="shared" si="67"/>
        <v>1027.8125967873968</v>
      </c>
      <c r="J227">
        <f t="shared" si="68"/>
        <v>21513.886589355374</v>
      </c>
      <c r="K227">
        <f t="shared" si="69"/>
        <v>47.474042051006798</v>
      </c>
      <c r="L227">
        <f t="shared" si="70"/>
        <v>0.30505062029242774</v>
      </c>
      <c r="M227">
        <f t="shared" si="71"/>
        <v>23378.937332737645</v>
      </c>
      <c r="N227">
        <f t="shared" si="72"/>
        <v>3.2919810797978188</v>
      </c>
      <c r="O227">
        <f t="shared" si="73"/>
        <v>89.624504135229856</v>
      </c>
      <c r="P227">
        <f t="shared" si="74"/>
        <v>-9.7514838950853261E-7</v>
      </c>
      <c r="Q227">
        <f t="shared" si="75"/>
        <v>-2.353946407160978E-5</v>
      </c>
      <c r="R227">
        <f t="shared" si="76"/>
        <v>24262.928278820262</v>
      </c>
      <c r="S227">
        <f t="shared" si="77"/>
        <v>1028.2305902426533</v>
      </c>
      <c r="T227">
        <f t="shared" si="78"/>
        <v>4.5977072551680952E-2</v>
      </c>
    </row>
    <row r="228" spans="1:20" x14ac:dyDescent="0.3">
      <c r="A228">
        <v>100.6</v>
      </c>
      <c r="B228">
        <f t="shared" si="63"/>
        <v>9.8652597720987689</v>
      </c>
      <c r="C228">
        <v>16.3672</v>
      </c>
      <c r="D228">
        <v>37.792700000000004</v>
      </c>
      <c r="E228">
        <v>8.2080000000000002</v>
      </c>
      <c r="F228">
        <f t="shared" si="64"/>
        <v>998.88456918611519</v>
      </c>
      <c r="G228">
        <f t="shared" si="65"/>
        <v>0.77479722947250407</v>
      </c>
      <c r="H228">
        <f t="shared" si="66"/>
        <v>-4.4939693672208644E-3</v>
      </c>
      <c r="I228">
        <f t="shared" si="67"/>
        <v>1027.8122118479089</v>
      </c>
      <c r="J228">
        <f t="shared" si="68"/>
        <v>21513.99354801088</v>
      </c>
      <c r="K228">
        <f t="shared" si="69"/>
        <v>47.473661157553472</v>
      </c>
      <c r="L228">
        <f t="shared" si="70"/>
        <v>0.30506503417649283</v>
      </c>
      <c r="M228">
        <f t="shared" si="71"/>
        <v>23379.028216526916</v>
      </c>
      <c r="N228">
        <f t="shared" si="72"/>
        <v>3.2919872844134854</v>
      </c>
      <c r="O228">
        <f t="shared" si="73"/>
        <v>89.624278719527041</v>
      </c>
      <c r="P228">
        <f t="shared" si="74"/>
        <v>-9.8086195171391488E-7</v>
      </c>
      <c r="Q228">
        <f t="shared" si="75"/>
        <v>-2.3543760466148157E-5</v>
      </c>
      <c r="R228">
        <f t="shared" si="76"/>
        <v>24263.192716624384</v>
      </c>
      <c r="S228">
        <f t="shared" si="77"/>
        <v>1028.2302837386567</v>
      </c>
      <c r="T228">
        <f t="shared" si="78"/>
        <v>1.2085675118985095E-2</v>
      </c>
    </row>
    <row r="229" spans="1:20" x14ac:dyDescent="0.3">
      <c r="A229">
        <v>100.633</v>
      </c>
      <c r="B229">
        <f t="shared" si="63"/>
        <v>9.8684958911094984</v>
      </c>
      <c r="C229">
        <v>16.367100000000001</v>
      </c>
      <c r="D229">
        <v>37.792900000000003</v>
      </c>
      <c r="E229">
        <v>8.2080000000000002</v>
      </c>
      <c r="F229">
        <f t="shared" si="64"/>
        <v>998.88458584477644</v>
      </c>
      <c r="G229">
        <f t="shared" si="65"/>
        <v>0.77479744507415382</v>
      </c>
      <c r="H229">
        <f t="shared" si="66"/>
        <v>-4.4939741780035854E-3</v>
      </c>
      <c r="I229">
        <f t="shared" si="67"/>
        <v>1027.8123895120807</v>
      </c>
      <c r="J229">
        <f t="shared" si="68"/>
        <v>21513.985320631033</v>
      </c>
      <c r="K229">
        <f t="shared" si="69"/>
        <v>47.473690456093401</v>
      </c>
      <c r="L229">
        <f t="shared" si="70"/>
        <v>0.30506392543595973</v>
      </c>
      <c r="M229">
        <f t="shared" si="71"/>
        <v>23379.030896180408</v>
      </c>
      <c r="N229">
        <f t="shared" si="72"/>
        <v>3.2919868071248306</v>
      </c>
      <c r="O229">
        <f t="shared" si="73"/>
        <v>89.624735472951713</v>
      </c>
      <c r="P229">
        <f t="shared" si="74"/>
        <v>-9.8042245326333068E-7</v>
      </c>
      <c r="Q229">
        <f t="shared" si="75"/>
        <v>-2.3543544792848845E-5</v>
      </c>
      <c r="R229">
        <f t="shared" si="76"/>
        <v>24263.489937096841</v>
      </c>
      <c r="S229">
        <f t="shared" si="77"/>
        <v>1028.230593546778</v>
      </c>
      <c r="T229">
        <f t="shared" si="78"/>
        <v>9.4592609460904167E-3</v>
      </c>
    </row>
    <row r="230" spans="1:20" x14ac:dyDescent="0.3">
      <c r="A230">
        <v>100.61199999999999</v>
      </c>
      <c r="B230">
        <f t="shared" si="63"/>
        <v>9.8664365426481258</v>
      </c>
      <c r="C230">
        <v>16.366700000000002</v>
      </c>
      <c r="D230">
        <v>37.792999999999999</v>
      </c>
      <c r="E230">
        <v>8.2080000000000002</v>
      </c>
      <c r="F230">
        <f t="shared" si="64"/>
        <v>998.88465247828367</v>
      </c>
      <c r="G230">
        <f t="shared" si="65"/>
        <v>0.77479830748967382</v>
      </c>
      <c r="H230">
        <f t="shared" si="66"/>
        <v>-4.4939934214653938E-3</v>
      </c>
      <c r="I230">
        <f t="shared" si="67"/>
        <v>1027.8125612554334</v>
      </c>
      <c r="J230">
        <f t="shared" si="68"/>
        <v>21513.952410763246</v>
      </c>
      <c r="K230">
        <f t="shared" si="69"/>
        <v>47.473807651847231</v>
      </c>
      <c r="L230">
        <f t="shared" si="70"/>
        <v>0.30505949044086134</v>
      </c>
      <c r="M230">
        <f t="shared" si="71"/>
        <v>23379.006413761996</v>
      </c>
      <c r="N230">
        <f t="shared" si="72"/>
        <v>3.2919848979877573</v>
      </c>
      <c r="O230">
        <f t="shared" si="73"/>
        <v>89.624963020580864</v>
      </c>
      <c r="P230">
        <f t="shared" si="74"/>
        <v>-9.7866444890357011E-7</v>
      </c>
      <c r="Q230">
        <f t="shared" si="75"/>
        <v>-2.3542264176740426E-5</v>
      </c>
      <c r="R230">
        <f t="shared" si="76"/>
        <v>24263.283132283072</v>
      </c>
      <c r="S230">
        <f t="shared" si="77"/>
        <v>1028.2306816192806</v>
      </c>
      <c r="T230">
        <f t="shared" si="78"/>
        <v>6.3223462940250807E-3</v>
      </c>
    </row>
    <row r="231" spans="1:20" x14ac:dyDescent="0.3">
      <c r="A231">
        <v>100.619</v>
      </c>
      <c r="B231">
        <f t="shared" si="63"/>
        <v>9.8671229921352506</v>
      </c>
      <c r="C231">
        <v>16.367100000000001</v>
      </c>
      <c r="D231">
        <v>37.7928</v>
      </c>
      <c r="E231">
        <v>8.2089999999999996</v>
      </c>
      <c r="F231">
        <f t="shared" si="64"/>
        <v>998.88458584477644</v>
      </c>
      <c r="G231">
        <f t="shared" si="65"/>
        <v>0.77479744507415382</v>
      </c>
      <c r="H231">
        <f t="shared" si="66"/>
        <v>-4.4939741780035854E-3</v>
      </c>
      <c r="I231">
        <f t="shared" si="67"/>
        <v>1027.8123125245545</v>
      </c>
      <c r="J231">
        <f t="shared" si="68"/>
        <v>21513.985320631033</v>
      </c>
      <c r="K231">
        <f t="shared" si="69"/>
        <v>47.473690456093401</v>
      </c>
      <c r="L231">
        <f t="shared" si="70"/>
        <v>0.30506392543595973</v>
      </c>
      <c r="M231">
        <f t="shared" si="71"/>
        <v>23379.025867500219</v>
      </c>
      <c r="N231">
        <f t="shared" si="72"/>
        <v>3.2919868071248306</v>
      </c>
      <c r="O231">
        <f t="shared" si="73"/>
        <v>89.624506977796884</v>
      </c>
      <c r="P231">
        <f t="shared" si="74"/>
        <v>-9.8042245326333068E-7</v>
      </c>
      <c r="Q231">
        <f t="shared" si="75"/>
        <v>-2.3543485090835134E-5</v>
      </c>
      <c r="R231">
        <f t="shared" si="76"/>
        <v>24263.359608763181</v>
      </c>
      <c r="S231">
        <f t="shared" si="77"/>
        <v>1028.2304605709219</v>
      </c>
      <c r="T231">
        <f t="shared" si="78"/>
        <v>1.7348520055734552E-2</v>
      </c>
    </row>
    <row r="232" spans="1:20" x14ac:dyDescent="0.3">
      <c r="A232">
        <v>100.61</v>
      </c>
      <c r="B232">
        <f t="shared" si="63"/>
        <v>9.8662404142232329</v>
      </c>
      <c r="C232">
        <v>16.367799999999999</v>
      </c>
      <c r="D232">
        <v>37.792700000000004</v>
      </c>
      <c r="E232">
        <v>8.2089999999999996</v>
      </c>
      <c r="F232">
        <f t="shared" si="64"/>
        <v>998.88446923175729</v>
      </c>
      <c r="G232">
        <f t="shared" si="65"/>
        <v>0.77479593588133944</v>
      </c>
      <c r="H232">
        <f t="shared" si="66"/>
        <v>-4.4939405032194636E-3</v>
      </c>
      <c r="I232">
        <f t="shared" si="67"/>
        <v>1027.8120697113234</v>
      </c>
      <c r="J232">
        <f t="shared" si="68"/>
        <v>21514.042911558361</v>
      </c>
      <c r="K232">
        <f t="shared" si="69"/>
        <v>47.47348536966156</v>
      </c>
      <c r="L232">
        <f t="shared" si="70"/>
        <v>0.30507168655046285</v>
      </c>
      <c r="M232">
        <f t="shared" si="71"/>
        <v>23379.07248214482</v>
      </c>
      <c r="N232">
        <f t="shared" si="72"/>
        <v>3.2919901481822502</v>
      </c>
      <c r="O232">
        <f t="shared" si="73"/>
        <v>89.624280140846722</v>
      </c>
      <c r="P232">
        <f t="shared" si="74"/>
        <v>-9.8349892024691718E-7</v>
      </c>
      <c r="Q232">
        <f t="shared" si="75"/>
        <v>-2.3545770904633904E-5</v>
      </c>
      <c r="R232">
        <f t="shared" si="76"/>
        <v>24263.324884957197</v>
      </c>
      <c r="S232">
        <f t="shared" si="77"/>
        <v>1028.2301808405043</v>
      </c>
      <c r="T232">
        <f t="shared" si="78"/>
        <v>1.7211410241375232E-2</v>
      </c>
    </row>
    <row r="233" spans="1:20" x14ac:dyDescent="0.3">
      <c r="A233">
        <v>100.574</v>
      </c>
      <c r="B233">
        <f t="shared" si="63"/>
        <v>9.862710102575166</v>
      </c>
      <c r="C233">
        <v>16.369599999999998</v>
      </c>
      <c r="D233">
        <v>37.792400000000001</v>
      </c>
      <c r="E233">
        <v>8.2089999999999996</v>
      </c>
      <c r="F233">
        <f t="shared" si="64"/>
        <v>998.88416934410066</v>
      </c>
      <c r="G233">
        <f t="shared" si="65"/>
        <v>0.77479205530053208</v>
      </c>
      <c r="H233">
        <f t="shared" si="66"/>
        <v>-4.4938539183631354E-3</v>
      </c>
      <c r="I233">
        <f t="shared" si="67"/>
        <v>1027.8114123213488</v>
      </c>
      <c r="J233">
        <f t="shared" si="68"/>
        <v>21514.1909946757</v>
      </c>
      <c r="K233">
        <f t="shared" si="69"/>
        <v>47.472958040418014</v>
      </c>
      <c r="L233">
        <f t="shared" si="70"/>
        <v>0.30509164296030722</v>
      </c>
      <c r="M233">
        <f t="shared" si="71"/>
        <v>23379.190186715117</v>
      </c>
      <c r="N233">
        <f t="shared" si="72"/>
        <v>3.2919987398674726</v>
      </c>
      <c r="O233">
        <f t="shared" si="73"/>
        <v>89.623598919507543</v>
      </c>
      <c r="P233">
        <f t="shared" si="74"/>
        <v>-9.9140959780606739E-7</v>
      </c>
      <c r="Q233">
        <f t="shared" si="75"/>
        <v>-2.3551622872747885E-5</v>
      </c>
      <c r="R233">
        <f t="shared" si="76"/>
        <v>24263.119470269488</v>
      </c>
      <c r="S233">
        <f t="shared" si="77"/>
        <v>1028.2293770549136</v>
      </c>
      <c r="T233">
        <f t="shared" si="78"/>
        <v>1.4587702299703268E-2</v>
      </c>
    </row>
    <row r="234" spans="1:20" x14ac:dyDescent="0.3">
      <c r="A234">
        <v>100.587</v>
      </c>
      <c r="B234">
        <f t="shared" si="63"/>
        <v>9.8639849373369692</v>
      </c>
      <c r="C234">
        <v>16.369800000000001</v>
      </c>
      <c r="D234">
        <v>37.792400000000001</v>
      </c>
      <c r="E234">
        <v>8.2089999999999996</v>
      </c>
      <c r="F234">
        <f t="shared" si="64"/>
        <v>998.88413602097376</v>
      </c>
      <c r="G234">
        <f t="shared" si="65"/>
        <v>0.77479162414272762</v>
      </c>
      <c r="H234">
        <f t="shared" si="66"/>
        <v>-4.4938442984853843E-3</v>
      </c>
      <c r="I234">
        <f t="shared" si="67"/>
        <v>1027.8113649387271</v>
      </c>
      <c r="J234">
        <f t="shared" si="68"/>
        <v>21514.207447658649</v>
      </c>
      <c r="K234">
        <f t="shared" si="69"/>
        <v>47.472899451467939</v>
      </c>
      <c r="L234">
        <f t="shared" si="70"/>
        <v>0.30509386027324686</v>
      </c>
      <c r="M234">
        <f t="shared" si="71"/>
        <v>23379.204940631022</v>
      </c>
      <c r="N234">
        <f t="shared" si="72"/>
        <v>3.2919996945342489</v>
      </c>
      <c r="O234">
        <f t="shared" si="73"/>
        <v>89.623599393308297</v>
      </c>
      <c r="P234">
        <f t="shared" si="74"/>
        <v>-9.9228854086452942E-7</v>
      </c>
      <c r="Q234">
        <f t="shared" si="75"/>
        <v>-2.3552292967192228E-5</v>
      </c>
      <c r="R234">
        <f t="shared" si="76"/>
        <v>24263.248483480853</v>
      </c>
      <c r="S234">
        <f t="shared" si="77"/>
        <v>1028.229381476699</v>
      </c>
      <c r="T234">
        <f t="shared" si="78"/>
        <v>1.8005085550532962E-3</v>
      </c>
    </row>
    <row r="235" spans="1:20" x14ac:dyDescent="0.3">
      <c r="A235">
        <v>100.578</v>
      </c>
      <c r="B235">
        <f t="shared" si="63"/>
        <v>9.8631023594249516</v>
      </c>
      <c r="C235">
        <v>16.3719</v>
      </c>
      <c r="D235">
        <v>37.792200000000001</v>
      </c>
      <c r="E235">
        <v>8.2089999999999996</v>
      </c>
      <c r="F235">
        <f t="shared" si="64"/>
        <v>998.8837861006582</v>
      </c>
      <c r="G235">
        <f t="shared" si="65"/>
        <v>0.7747870972012002</v>
      </c>
      <c r="H235">
        <f t="shared" si="66"/>
        <v>-4.4937432977607064E-3</v>
      </c>
      <c r="I235">
        <f t="shared" si="67"/>
        <v>1027.810713426639</v>
      </c>
      <c r="J235">
        <f t="shared" si="68"/>
        <v>21514.38019556646</v>
      </c>
      <c r="K235">
        <f t="shared" si="69"/>
        <v>47.472284305987365</v>
      </c>
      <c r="L235">
        <f t="shared" si="70"/>
        <v>0.30511714126298373</v>
      </c>
      <c r="M235">
        <f t="shared" si="71"/>
        <v>23379.349792431563</v>
      </c>
      <c r="N235">
        <f t="shared" si="72"/>
        <v>3.2920097189590418</v>
      </c>
      <c r="O235">
        <f t="shared" si="73"/>
        <v>89.623147378100455</v>
      </c>
      <c r="P235">
        <f t="shared" si="74"/>
        <v>-1.0015171880169201E-6</v>
      </c>
      <c r="Q235">
        <f t="shared" si="75"/>
        <v>-2.3559209288397694E-5</v>
      </c>
      <c r="R235">
        <f t="shared" si="76"/>
        <v>24263.309776937149</v>
      </c>
      <c r="S235">
        <f t="shared" si="77"/>
        <v>1028.228691226193</v>
      </c>
      <c r="T235">
        <f t="shared" si="78"/>
        <v>2.7036488886486621E-2</v>
      </c>
    </row>
    <row r="236" spans="1:20" x14ac:dyDescent="0.3">
      <c r="A236">
        <v>100.586</v>
      </c>
      <c r="B236">
        <f t="shared" si="63"/>
        <v>9.8638868731245211</v>
      </c>
      <c r="C236">
        <v>16.372199999999999</v>
      </c>
      <c r="D236">
        <v>37.792200000000001</v>
      </c>
      <c r="E236">
        <v>8.2089999999999996</v>
      </c>
      <c r="F236">
        <f t="shared" si="64"/>
        <v>998.88373610794497</v>
      </c>
      <c r="G236">
        <f t="shared" si="65"/>
        <v>0.77478645052737904</v>
      </c>
      <c r="H236">
        <f t="shared" si="66"/>
        <v>-4.4937288702770637E-3</v>
      </c>
      <c r="I236">
        <f t="shared" si="67"/>
        <v>1027.8106423466209</v>
      </c>
      <c r="J236">
        <f t="shared" si="68"/>
        <v>21514.404872584888</v>
      </c>
      <c r="K236">
        <f t="shared" si="69"/>
        <v>47.472196433799859</v>
      </c>
      <c r="L236">
        <f t="shared" si="70"/>
        <v>0.30512046699998285</v>
      </c>
      <c r="M236">
        <f t="shared" si="71"/>
        <v>23379.371921231574</v>
      </c>
      <c r="N236">
        <f t="shared" si="72"/>
        <v>3.2920111510828769</v>
      </c>
      <c r="O236">
        <f t="shared" si="73"/>
        <v>89.623148088843394</v>
      </c>
      <c r="P236">
        <f t="shared" si="74"/>
        <v>-1.0028355281749217E-6</v>
      </c>
      <c r="Q236">
        <f t="shared" si="75"/>
        <v>-2.356021434620016E-5</v>
      </c>
      <c r="R236">
        <f t="shared" si="76"/>
        <v>24263.40222287237</v>
      </c>
      <c r="S236">
        <f t="shared" si="77"/>
        <v>1028.2286517835389</v>
      </c>
      <c r="T236">
        <f t="shared" si="78"/>
        <v>6.8549810541420862E-3</v>
      </c>
    </row>
    <row r="237" spans="1:20" x14ac:dyDescent="0.3">
      <c r="A237">
        <v>100.601</v>
      </c>
      <c r="B237">
        <f t="shared" si="63"/>
        <v>9.8653578363112171</v>
      </c>
      <c r="C237">
        <v>16.373200000000001</v>
      </c>
      <c r="D237">
        <v>37.792099999999998</v>
      </c>
      <c r="E237">
        <v>8.2089999999999996</v>
      </c>
      <c r="F237">
        <f t="shared" si="64"/>
        <v>998.8835694581702</v>
      </c>
      <c r="G237">
        <f t="shared" si="65"/>
        <v>0.77478429500595158</v>
      </c>
      <c r="H237">
        <f t="shared" si="66"/>
        <v>-4.493680780815904E-3</v>
      </c>
      <c r="I237">
        <f t="shared" si="67"/>
        <v>1027.8103284210695</v>
      </c>
      <c r="J237">
        <f t="shared" si="68"/>
        <v>21514.487127048662</v>
      </c>
      <c r="K237">
        <f t="shared" si="69"/>
        <v>47.471903536868687</v>
      </c>
      <c r="L237">
        <f t="shared" si="70"/>
        <v>0.30513155257570085</v>
      </c>
      <c r="M237">
        <f t="shared" si="71"/>
        <v>23379.440653414451</v>
      </c>
      <c r="N237">
        <f t="shared" si="72"/>
        <v>3.292015924943013</v>
      </c>
      <c r="O237">
        <f t="shared" si="73"/>
        <v>89.622921962907213</v>
      </c>
      <c r="P237">
        <f t="shared" si="74"/>
        <v>-1.0072299267451177E-6</v>
      </c>
      <c r="Q237">
        <f t="shared" si="75"/>
        <v>-2.3563504774866347E-5</v>
      </c>
      <c r="R237">
        <f t="shared" si="76"/>
        <v>24263.600555589503</v>
      </c>
      <c r="S237">
        <f t="shared" si="77"/>
        <v>1028.2283966730338</v>
      </c>
      <c r="T237">
        <f t="shared" si="78"/>
        <v>1.2731711320047159E-2</v>
      </c>
    </row>
    <row r="238" spans="1:20" x14ac:dyDescent="0.3">
      <c r="A238">
        <v>100.593</v>
      </c>
      <c r="B238">
        <f t="shared" si="63"/>
        <v>9.8645733226116459</v>
      </c>
      <c r="C238">
        <v>16.371400000000001</v>
      </c>
      <c r="D238">
        <v>37.792400000000001</v>
      </c>
      <c r="E238">
        <v>8.2089999999999996</v>
      </c>
      <c r="F238">
        <f t="shared" si="64"/>
        <v>998.88386941957117</v>
      </c>
      <c r="G238">
        <f t="shared" si="65"/>
        <v>0.77478817500874142</v>
      </c>
      <c r="H238">
        <f t="shared" si="66"/>
        <v>-4.4937673442286162E-3</v>
      </c>
      <c r="I238">
        <f t="shared" si="67"/>
        <v>1027.8109858651142</v>
      </c>
      <c r="J238">
        <f t="shared" si="68"/>
        <v>21514.339066505683</v>
      </c>
      <c r="K238">
        <f t="shared" si="69"/>
        <v>47.472430762821119</v>
      </c>
      <c r="L238">
        <f t="shared" si="70"/>
        <v>0.30511159830205326</v>
      </c>
      <c r="M238">
        <f t="shared" si="71"/>
        <v>23379.322967698914</v>
      </c>
      <c r="N238">
        <f t="shared" si="72"/>
        <v>3.292007332121067</v>
      </c>
      <c r="O238">
        <f t="shared" si="73"/>
        <v>89.623603183791971</v>
      </c>
      <c r="P238">
        <f t="shared" si="74"/>
        <v>-9.9931993330547661E-7</v>
      </c>
      <c r="Q238">
        <f t="shared" si="75"/>
        <v>-2.3557653548063644E-5</v>
      </c>
      <c r="R238">
        <f t="shared" si="76"/>
        <v>24263.419280351365</v>
      </c>
      <c r="S238">
        <f t="shared" si="77"/>
        <v>1028.2290242497686</v>
      </c>
      <c r="T238">
        <f t="shared" si="78"/>
        <v>2.7343652909525073E-2</v>
      </c>
    </row>
    <row r="239" spans="1:20" x14ac:dyDescent="0.3">
      <c r="A239">
        <v>100.64700000000001</v>
      </c>
      <c r="B239">
        <f t="shared" si="63"/>
        <v>9.8698687900837481</v>
      </c>
      <c r="C239">
        <v>16.369700000000002</v>
      </c>
      <c r="D239">
        <v>37.7928</v>
      </c>
      <c r="E239">
        <v>8.2089999999999996</v>
      </c>
      <c r="F239">
        <f t="shared" si="64"/>
        <v>998.88415268259405</v>
      </c>
      <c r="G239">
        <f t="shared" si="65"/>
        <v>0.77479183972118382</v>
      </c>
      <c r="H239">
        <f t="shared" si="66"/>
        <v>-4.4938491084077136E-3</v>
      </c>
      <c r="I239">
        <f t="shared" si="67"/>
        <v>1027.8116965783636</v>
      </c>
      <c r="J239">
        <f t="shared" si="68"/>
        <v>21514.199221184594</v>
      </c>
      <c r="K239">
        <f t="shared" si="69"/>
        <v>47.472928745863278</v>
      </c>
      <c r="L239">
        <f t="shared" si="70"/>
        <v>0.30509275161842536</v>
      </c>
      <c r="M239">
        <f t="shared" si="71"/>
        <v>23379.217678206536</v>
      </c>
      <c r="N239">
        <f t="shared" si="72"/>
        <v>3.291999217199983</v>
      </c>
      <c r="O239">
        <f t="shared" si="73"/>
        <v>89.624513136958399</v>
      </c>
      <c r="P239">
        <f t="shared" si="74"/>
        <v>-9.9184906986317273E-7</v>
      </c>
      <c r="Q239">
        <f t="shared" si="75"/>
        <v>-2.3552196699895728E-5</v>
      </c>
      <c r="R239">
        <f t="shared" si="76"/>
        <v>24263.797568922466</v>
      </c>
      <c r="S239">
        <f t="shared" si="77"/>
        <v>1028.2299532298866</v>
      </c>
      <c r="T239">
        <f t="shared" si="78"/>
        <v>1.280484253143032E-2</v>
      </c>
    </row>
    <row r="240" spans="1:20" x14ac:dyDescent="0.3">
      <c r="A240">
        <v>100.60599999999999</v>
      </c>
      <c r="B240">
        <f t="shared" si="63"/>
        <v>9.8658481573734473</v>
      </c>
      <c r="C240">
        <v>16.3704</v>
      </c>
      <c r="D240">
        <v>37.792400000000001</v>
      </c>
      <c r="E240">
        <v>8.2089999999999996</v>
      </c>
      <c r="F240">
        <f t="shared" si="64"/>
        <v>998.88403604886184</v>
      </c>
      <c r="G240">
        <f t="shared" si="65"/>
        <v>0.77479033069072267</v>
      </c>
      <c r="H240">
        <f t="shared" si="66"/>
        <v>-4.4938154396463358E-3</v>
      </c>
      <c r="I240">
        <f t="shared" si="67"/>
        <v>1027.8112227887557</v>
      </c>
      <c r="J240">
        <f t="shared" si="68"/>
        <v>21514.256805771394</v>
      </c>
      <c r="K240">
        <f t="shared" si="69"/>
        <v>47.472723688443388</v>
      </c>
      <c r="L240">
        <f t="shared" si="70"/>
        <v>0.30510051213294725</v>
      </c>
      <c r="M240">
        <f t="shared" si="71"/>
        <v>23379.249201668845</v>
      </c>
      <c r="N240">
        <f t="shared" si="72"/>
        <v>3.2920025585766792</v>
      </c>
      <c r="O240">
        <f t="shared" si="73"/>
        <v>89.623600814723517</v>
      </c>
      <c r="P240">
        <f t="shared" si="74"/>
        <v>-9.9492534470207853E-7</v>
      </c>
      <c r="Q240">
        <f t="shared" si="75"/>
        <v>-2.3554303221411323E-5</v>
      </c>
      <c r="R240">
        <f t="shared" si="76"/>
        <v>24263.4597459668</v>
      </c>
      <c r="S240">
        <f t="shared" si="77"/>
        <v>1028.2293146188244</v>
      </c>
      <c r="T240">
        <f t="shared" si="78"/>
        <v>1.218412476250544E-2</v>
      </c>
    </row>
    <row r="241" spans="1:20" x14ac:dyDescent="0.3">
      <c r="A241">
        <v>100.60599999999999</v>
      </c>
      <c r="B241">
        <f t="shared" si="63"/>
        <v>9.8658481573734473</v>
      </c>
      <c r="C241">
        <v>16.37</v>
      </c>
      <c r="D241">
        <v>37.7926</v>
      </c>
      <c r="E241">
        <v>8.2080000000000002</v>
      </c>
      <c r="F241">
        <f t="shared" si="64"/>
        <v>998.88410269739177</v>
      </c>
      <c r="G241">
        <f t="shared" si="65"/>
        <v>0.77479119298849131</v>
      </c>
      <c r="H241">
        <f t="shared" si="66"/>
        <v>-4.4938346787400003E-3</v>
      </c>
      <c r="I241">
        <f t="shared" si="67"/>
        <v>1027.8114715297843</v>
      </c>
      <c r="J241">
        <f t="shared" si="68"/>
        <v>21514.223900502246</v>
      </c>
      <c r="K241">
        <f t="shared" si="69"/>
        <v>47.47284086315549</v>
      </c>
      <c r="L241">
        <f t="shared" si="70"/>
        <v>0.305096077573</v>
      </c>
      <c r="M241">
        <f t="shared" si="71"/>
        <v>23379.229751675764</v>
      </c>
      <c r="N241">
        <f t="shared" si="72"/>
        <v>3.2920006492080423</v>
      </c>
      <c r="O241">
        <f t="shared" si="73"/>
        <v>89.624056857382328</v>
      </c>
      <c r="P241">
        <f t="shared" si="74"/>
        <v>-9.9316747969999518E-7</v>
      </c>
      <c r="Q241">
        <f t="shared" si="75"/>
        <v>-2.3553082444785922E-5</v>
      </c>
      <c r="R241">
        <f t="shared" si="76"/>
        <v>24263.444795340169</v>
      </c>
      <c r="S241">
        <f t="shared" si="77"/>
        <v>1028.2295637187599</v>
      </c>
      <c r="T241" t="e">
        <f t="shared" si="78"/>
        <v>#DIV/0!</v>
      </c>
    </row>
    <row r="242" spans="1:20" x14ac:dyDescent="0.3">
      <c r="A242">
        <v>100.61</v>
      </c>
      <c r="B242">
        <f t="shared" si="63"/>
        <v>9.8662404142232329</v>
      </c>
      <c r="C242">
        <v>16.369900000000001</v>
      </c>
      <c r="D242">
        <v>37.792900000000003</v>
      </c>
      <c r="E242">
        <v>8.2089999999999996</v>
      </c>
      <c r="F242">
        <f t="shared" si="64"/>
        <v>998.88411935923966</v>
      </c>
      <c r="G242">
        <f t="shared" si="65"/>
        <v>0.77479140856516338</v>
      </c>
      <c r="H242">
        <f t="shared" si="66"/>
        <v>-4.4938394885961457E-3</v>
      </c>
      <c r="I242">
        <f t="shared" si="67"/>
        <v>1027.8117261824764</v>
      </c>
      <c r="J242">
        <f t="shared" si="68"/>
        <v>21514.215674097868</v>
      </c>
      <c r="K242">
        <f t="shared" si="69"/>
        <v>47.472870157232016</v>
      </c>
      <c r="L242">
        <f t="shared" si="70"/>
        <v>0.30509496892477173</v>
      </c>
      <c r="M242">
        <f t="shared" si="71"/>
        <v>23379.237460674813</v>
      </c>
      <c r="N242">
        <f t="shared" si="72"/>
        <v>3.2920001718702681</v>
      </c>
      <c r="O242">
        <f t="shared" si="73"/>
        <v>89.624742105892153</v>
      </c>
      <c r="P242">
        <f t="shared" si="74"/>
        <v>-9.9272801081013238E-7</v>
      </c>
      <c r="Q242">
        <f t="shared" si="75"/>
        <v>-2.3552926483980573E-5</v>
      </c>
      <c r="R242">
        <f t="shared" si="76"/>
        <v>24263.494420648844</v>
      </c>
      <c r="S242">
        <f t="shared" si="77"/>
        <v>1028.2298342492661</v>
      </c>
      <c r="T242">
        <f t="shared" si="78"/>
        <v>2.5389027403432945E-2</v>
      </c>
    </row>
    <row r="243" spans="1:20" x14ac:dyDescent="0.3">
      <c r="A243">
        <v>100.61799999999999</v>
      </c>
      <c r="B243">
        <f t="shared" si="63"/>
        <v>9.8670249279228042</v>
      </c>
      <c r="C243">
        <v>16.368600000000001</v>
      </c>
      <c r="D243">
        <v>37.792999999999999</v>
      </c>
      <c r="E243">
        <v>8.2089999999999996</v>
      </c>
      <c r="F243">
        <f t="shared" si="64"/>
        <v>998.88433595290667</v>
      </c>
      <c r="G243">
        <f t="shared" si="65"/>
        <v>0.77479421114307612</v>
      </c>
      <c r="H243">
        <f t="shared" si="66"/>
        <v>-4.4939020197374158E-3</v>
      </c>
      <c r="I243">
        <f t="shared" si="67"/>
        <v>1027.8121111527678</v>
      </c>
      <c r="J243">
        <f t="shared" si="68"/>
        <v>21514.1087276707</v>
      </c>
      <c r="K243">
        <f t="shared" si="69"/>
        <v>47.473250994732602</v>
      </c>
      <c r="L243">
        <f t="shared" si="70"/>
        <v>0.30508055619781327</v>
      </c>
      <c r="M243">
        <f t="shared" si="71"/>
        <v>23379.146587266943</v>
      </c>
      <c r="N243">
        <f t="shared" si="72"/>
        <v>3.2919939666388447</v>
      </c>
      <c r="O243">
        <f t="shared" si="73"/>
        <v>89.624967521405594</v>
      </c>
      <c r="P243">
        <f t="shared" si="74"/>
        <v>-9.8701481916947573E-7</v>
      </c>
      <c r="Q243">
        <f t="shared" si="75"/>
        <v>-2.3548630514956678E-5</v>
      </c>
      <c r="R243">
        <f t="shared" si="76"/>
        <v>24263.476083313097</v>
      </c>
      <c r="S243">
        <f t="shared" si="77"/>
        <v>1028.2302529516874</v>
      </c>
      <c r="T243">
        <f t="shared" si="78"/>
        <v>2.2334466945523466E-2</v>
      </c>
    </row>
    <row r="244" spans="1:20" x14ac:dyDescent="0.3">
      <c r="A244">
        <v>100.648</v>
      </c>
      <c r="B244">
        <f t="shared" si="63"/>
        <v>9.8699668542961927</v>
      </c>
      <c r="C244">
        <v>16.3674</v>
      </c>
      <c r="D244">
        <v>37.793199999999999</v>
      </c>
      <c r="E244">
        <v>8.2089999999999996</v>
      </c>
      <c r="F244">
        <f t="shared" si="64"/>
        <v>998.88453586845105</v>
      </c>
      <c r="G244">
        <f t="shared" si="65"/>
        <v>0.77479679827188075</v>
      </c>
      <c r="H244">
        <f t="shared" si="66"/>
        <v>-4.4939597457546963E-3</v>
      </c>
      <c r="I244">
        <f t="shared" si="67"/>
        <v>1027.8125494067929</v>
      </c>
      <c r="J244">
        <f t="shared" si="68"/>
        <v>21514.010002666062</v>
      </c>
      <c r="K244">
        <f t="shared" si="69"/>
        <v>47.473602560951861</v>
      </c>
      <c r="L244">
        <f t="shared" si="70"/>
        <v>0.30506725164766924</v>
      </c>
      <c r="M244">
        <f t="shared" si="71"/>
        <v>23379.068115225396</v>
      </c>
      <c r="N244">
        <f t="shared" si="72"/>
        <v>3.2919882389960562</v>
      </c>
      <c r="O244">
        <f t="shared" si="73"/>
        <v>89.625421669063769</v>
      </c>
      <c r="P244">
        <f t="shared" si="74"/>
        <v>-9.8174094544787464E-7</v>
      </c>
      <c r="Q244">
        <f t="shared" si="75"/>
        <v>-2.3544729123086435E-5</v>
      </c>
      <c r="R244">
        <f t="shared" si="76"/>
        <v>24263.665762762259</v>
      </c>
      <c r="S244">
        <f t="shared" si="77"/>
        <v>1028.2308128357604</v>
      </c>
      <c r="T244">
        <f t="shared" si="78"/>
        <v>1.3336938854302849E-2</v>
      </c>
    </row>
    <row r="245" spans="1:20" x14ac:dyDescent="0.3">
      <c r="A245">
        <v>100.6</v>
      </c>
      <c r="B245">
        <f t="shared" si="63"/>
        <v>9.8652597720987689</v>
      </c>
      <c r="C245">
        <v>16.366199999999999</v>
      </c>
      <c r="D245">
        <v>37.793500000000002</v>
      </c>
      <c r="E245">
        <v>8.2089999999999996</v>
      </c>
      <c r="F245">
        <f t="shared" si="64"/>
        <v>998.8847357676068</v>
      </c>
      <c r="G245">
        <f t="shared" si="65"/>
        <v>0.7747993855291464</v>
      </c>
      <c r="H245">
        <f t="shared" si="66"/>
        <v>-4.4940174765372241E-3</v>
      </c>
      <c r="I245">
        <f t="shared" si="67"/>
        <v>1027.8130646367208</v>
      </c>
      <c r="J245">
        <f t="shared" si="68"/>
        <v>21513.911272644622</v>
      </c>
      <c r="K245">
        <f t="shared" si="69"/>
        <v>47.473954150126346</v>
      </c>
      <c r="L245">
        <f t="shared" si="70"/>
        <v>0.30505394662281482</v>
      </c>
      <c r="M245">
        <f t="shared" si="71"/>
        <v>23378.994667716936</v>
      </c>
      <c r="N245">
        <f t="shared" si="72"/>
        <v>3.2919825116058878</v>
      </c>
      <c r="O245">
        <f t="shared" si="73"/>
        <v>89.626104311992975</v>
      </c>
      <c r="P245">
        <f t="shared" si="74"/>
        <v>-9.7646691969971767E-7</v>
      </c>
      <c r="Q245">
        <f t="shared" si="75"/>
        <v>-2.3540887274295409E-5</v>
      </c>
      <c r="R245">
        <f t="shared" si="76"/>
        <v>24263.177178037946</v>
      </c>
      <c r="S245">
        <f t="shared" si="77"/>
        <v>1028.2311371421983</v>
      </c>
      <c r="T245">
        <f t="shared" si="78"/>
        <v>8.0246265186962335E-3</v>
      </c>
    </row>
    <row r="246" spans="1:20" x14ac:dyDescent="0.3">
      <c r="A246">
        <v>100.621</v>
      </c>
      <c r="B246">
        <f t="shared" si="63"/>
        <v>9.8673191205601416</v>
      </c>
      <c r="C246">
        <v>16.3645</v>
      </c>
      <c r="D246">
        <v>37.793599999999998</v>
      </c>
      <c r="E246">
        <v>8.2080000000000002</v>
      </c>
      <c r="F246">
        <f t="shared" si="64"/>
        <v>998.88501893002183</v>
      </c>
      <c r="G246">
        <f t="shared" si="65"/>
        <v>0.77480305103018221</v>
      </c>
      <c r="H246">
        <f t="shared" si="66"/>
        <v>-4.4940992699696496E-3</v>
      </c>
      <c r="I246">
        <f t="shared" si="67"/>
        <v>1027.8135443152903</v>
      </c>
      <c r="J246">
        <f t="shared" si="68"/>
        <v>21513.771396526259</v>
      </c>
      <c r="K246">
        <f t="shared" si="69"/>
        <v>47.474452274086339</v>
      </c>
      <c r="L246">
        <f t="shared" si="70"/>
        <v>0.30503509702499254</v>
      </c>
      <c r="M246">
        <f t="shared" si="71"/>
        <v>23378.8742666463</v>
      </c>
      <c r="N246">
        <f t="shared" si="72"/>
        <v>3.2919743982356002</v>
      </c>
      <c r="O246">
        <f t="shared" si="73"/>
        <v>89.626328780377065</v>
      </c>
      <c r="P246">
        <f t="shared" si="74"/>
        <v>-9.689951229832378E-7</v>
      </c>
      <c r="Q246">
        <f t="shared" si="75"/>
        <v>-2.3535250335311993E-5</v>
      </c>
      <c r="R246">
        <f t="shared" si="76"/>
        <v>24263.243562840726</v>
      </c>
      <c r="S246">
        <f t="shared" si="77"/>
        <v>1028.2317031784637</v>
      </c>
      <c r="T246">
        <f t="shared" si="78"/>
        <v>1.6028025466806463E-2</v>
      </c>
    </row>
    <row r="247" spans="1:20" x14ac:dyDescent="0.3">
      <c r="A247">
        <v>100.617</v>
      </c>
      <c r="B247">
        <f t="shared" si="63"/>
        <v>9.8669268637103578</v>
      </c>
      <c r="C247">
        <v>16.3643</v>
      </c>
      <c r="D247">
        <v>37.793599999999998</v>
      </c>
      <c r="E247">
        <v>8.2089999999999996</v>
      </c>
      <c r="F247">
        <f t="shared" si="64"/>
        <v>998.88505224108462</v>
      </c>
      <c r="G247">
        <f t="shared" si="65"/>
        <v>0.77480348228254914</v>
      </c>
      <c r="H247">
        <f t="shared" si="66"/>
        <v>-4.4941088933551539E-3</v>
      </c>
      <c r="I247">
        <f t="shared" si="67"/>
        <v>1027.8135916890176</v>
      </c>
      <c r="J247">
        <f t="shared" si="68"/>
        <v>21513.754939850362</v>
      </c>
      <c r="K247">
        <f t="shared" si="69"/>
        <v>47.474510879934151</v>
      </c>
      <c r="L247">
        <f t="shared" si="70"/>
        <v>0.30503287936261336</v>
      </c>
      <c r="M247">
        <f t="shared" si="71"/>
        <v>23378.85950964065</v>
      </c>
      <c r="N247">
        <f t="shared" si="72"/>
        <v>3.2919734437547818</v>
      </c>
      <c r="O247">
        <f t="shared" si="73"/>
        <v>89.626328306648716</v>
      </c>
      <c r="P247">
        <f t="shared" si="74"/>
        <v>-9.6811606801637012E-7</v>
      </c>
      <c r="Q247">
        <f t="shared" si="75"/>
        <v>-2.353458011891241E-5</v>
      </c>
      <c r="R247">
        <f t="shared" si="76"/>
        <v>24263.193644866882</v>
      </c>
      <c r="S247">
        <f t="shared" si="77"/>
        <v>1028.2317348021929</v>
      </c>
      <c r="T247">
        <f t="shared" si="78"/>
        <v>8.6804868156429588E-3</v>
      </c>
    </row>
    <row r="248" spans="1:20" x14ac:dyDescent="0.3">
      <c r="A248">
        <v>100.581</v>
      </c>
      <c r="B248">
        <f t="shared" si="63"/>
        <v>9.8633965520622908</v>
      </c>
      <c r="C248">
        <v>16.360800000000001</v>
      </c>
      <c r="D248">
        <v>37.7941</v>
      </c>
      <c r="E248">
        <v>8.2080000000000002</v>
      </c>
      <c r="F248">
        <f t="shared" si="64"/>
        <v>998.885635110983</v>
      </c>
      <c r="G248">
        <f t="shared" si="65"/>
        <v>0.77481102977667649</v>
      </c>
      <c r="H248">
        <f t="shared" si="66"/>
        <v>-4.4942773240285441E-3</v>
      </c>
      <c r="I248">
        <f t="shared" si="67"/>
        <v>1027.8148056156344</v>
      </c>
      <c r="J248">
        <f t="shared" si="68"/>
        <v>21513.466925462399</v>
      </c>
      <c r="K248">
        <f t="shared" si="69"/>
        <v>47.47553658549969</v>
      </c>
      <c r="L248">
        <f t="shared" si="70"/>
        <v>0.30499406813642888</v>
      </c>
      <c r="M248">
        <f t="shared" si="71"/>
        <v>23378.62638690801</v>
      </c>
      <c r="N248">
        <f t="shared" si="72"/>
        <v>3.2919567414764774</v>
      </c>
      <c r="O248">
        <f t="shared" si="73"/>
        <v>89.62746249273772</v>
      </c>
      <c r="P248">
        <f t="shared" si="74"/>
        <v>-9.5273192250432317E-7</v>
      </c>
      <c r="Q248">
        <f t="shared" si="75"/>
        <v>-2.3523149143547411E-5</v>
      </c>
      <c r="R248">
        <f t="shared" si="76"/>
        <v>24262.65530294197</v>
      </c>
      <c r="S248">
        <f t="shared" si="77"/>
        <v>1028.2328088314703</v>
      </c>
      <c r="T248">
        <f t="shared" si="78"/>
        <v>1.6862583720909933E-2</v>
      </c>
    </row>
    <row r="249" spans="1:20" x14ac:dyDescent="0.3">
      <c r="A249">
        <v>100.596</v>
      </c>
      <c r="B249">
        <f t="shared" si="63"/>
        <v>9.8648675152489851</v>
      </c>
      <c r="C249">
        <v>16.359500000000001</v>
      </c>
      <c r="D249">
        <v>37.794199999999996</v>
      </c>
      <c r="E249">
        <v>8.2080000000000002</v>
      </c>
      <c r="F249">
        <f t="shared" si="64"/>
        <v>998.88585157000273</v>
      </c>
      <c r="G249">
        <f t="shared" si="65"/>
        <v>0.77481383341002197</v>
      </c>
      <c r="H249">
        <f t="shared" si="66"/>
        <v>-4.4943398943176494E-3</v>
      </c>
      <c r="I249">
        <f t="shared" si="67"/>
        <v>1027.8151904863514</v>
      </c>
      <c r="J249">
        <f t="shared" si="68"/>
        <v>21513.359937818866</v>
      </c>
      <c r="K249">
        <f t="shared" si="69"/>
        <v>47.475917611595719</v>
      </c>
      <c r="L249">
        <f t="shared" si="70"/>
        <v>0.3049796515095925</v>
      </c>
      <c r="M249">
        <f t="shared" si="71"/>
        <v>23378.535478981044</v>
      </c>
      <c r="N249">
        <f t="shared" si="72"/>
        <v>3.2919505383205157</v>
      </c>
      <c r="O249">
        <f t="shared" si="73"/>
        <v>89.627687909048831</v>
      </c>
      <c r="P249">
        <f t="shared" si="74"/>
        <v>-9.4701748192324705E-7</v>
      </c>
      <c r="Q249">
        <f t="shared" si="75"/>
        <v>-2.3518851807690895E-5</v>
      </c>
      <c r="R249">
        <f t="shared" si="76"/>
        <v>24262.698457150458</v>
      </c>
      <c r="S249">
        <f t="shared" si="77"/>
        <v>1028.2332554785032</v>
      </c>
      <c r="T249">
        <f t="shared" si="78"/>
        <v>1.6846272136909205E-2</v>
      </c>
    </row>
    <row r="250" spans="1:20" x14ac:dyDescent="0.3">
      <c r="A250">
        <v>100.586</v>
      </c>
      <c r="B250">
        <f t="shared" si="63"/>
        <v>9.8638868731245211</v>
      </c>
      <c r="C250">
        <v>16.359200000000001</v>
      </c>
      <c r="D250">
        <v>37.794600000000003</v>
      </c>
      <c r="E250">
        <v>8.2080000000000002</v>
      </c>
      <c r="F250">
        <f t="shared" si="64"/>
        <v>998.88590151935227</v>
      </c>
      <c r="G250">
        <f t="shared" si="65"/>
        <v>0.77481448042374779</v>
      </c>
      <c r="H250">
        <f t="shared" si="66"/>
        <v>-4.4943543344093438E-3</v>
      </c>
      <c r="I250">
        <f t="shared" si="67"/>
        <v>1027.8155694897257</v>
      </c>
      <c r="J250">
        <f t="shared" si="68"/>
        <v>21513.335247526422</v>
      </c>
      <c r="K250">
        <f t="shared" si="69"/>
        <v>47.47600554452135</v>
      </c>
      <c r="L250">
        <f t="shared" si="70"/>
        <v>0.30497632451658885</v>
      </c>
      <c r="M250">
        <f t="shared" si="71"/>
        <v>23378.533454371885</v>
      </c>
      <c r="N250">
        <f t="shared" si="72"/>
        <v>3.2919491068650961</v>
      </c>
      <c r="O250">
        <f t="shared" si="73"/>
        <v>89.628601179384106</v>
      </c>
      <c r="P250">
        <f t="shared" si="74"/>
        <v>-9.4569873952832143E-7</v>
      </c>
      <c r="Q250">
        <f t="shared" si="75"/>
        <v>-2.3518085199642637E-5</v>
      </c>
      <c r="R250">
        <f t="shared" si="76"/>
        <v>24262.617548779894</v>
      </c>
      <c r="S250">
        <f t="shared" si="77"/>
        <v>1028.2335944548581</v>
      </c>
      <c r="T250">
        <f t="shared" si="78"/>
        <v>1.7974294204527896E-2</v>
      </c>
    </row>
    <row r="251" spans="1:20" x14ac:dyDescent="0.3">
      <c r="A251">
        <v>100.56100000000001</v>
      </c>
      <c r="B251">
        <f t="shared" si="63"/>
        <v>9.8614352678133645</v>
      </c>
      <c r="C251">
        <v>16.357600000000001</v>
      </c>
      <c r="D251">
        <v>37.794600000000003</v>
      </c>
      <c r="E251">
        <v>8.2080000000000002</v>
      </c>
      <c r="F251">
        <f t="shared" si="64"/>
        <v>998.88616789858031</v>
      </c>
      <c r="G251">
        <f t="shared" si="65"/>
        <v>0.77481793129925336</v>
      </c>
      <c r="H251">
        <f t="shared" si="66"/>
        <v>-4.4944313532616961E-3</v>
      </c>
      <c r="I251">
        <f t="shared" si="67"/>
        <v>1027.8159483980023</v>
      </c>
      <c r="J251">
        <f t="shared" si="68"/>
        <v>21513.203560670405</v>
      </c>
      <c r="K251">
        <f t="shared" si="69"/>
        <v>47.476474544360073</v>
      </c>
      <c r="L251">
        <f t="shared" si="70"/>
        <v>0.30495858005281923</v>
      </c>
      <c r="M251">
        <f t="shared" si="71"/>
        <v>23378.415370232473</v>
      </c>
      <c r="N251">
        <f t="shared" si="72"/>
        <v>3.2919414727028915</v>
      </c>
      <c r="O251">
        <f t="shared" si="73"/>
        <v>89.628597390176679</v>
      </c>
      <c r="P251">
        <f t="shared" si="74"/>
        <v>-9.3866528628288156E-7</v>
      </c>
      <c r="Q251">
        <f t="shared" si="75"/>
        <v>-2.3512722348088955E-5</v>
      </c>
      <c r="R251">
        <f t="shared" si="76"/>
        <v>24262.279694977606</v>
      </c>
      <c r="S251">
        <f t="shared" si="77"/>
        <v>1028.2338753995002</v>
      </c>
      <c r="T251">
        <f t="shared" si="78"/>
        <v>1.0349216129472856E-2</v>
      </c>
    </row>
    <row r="252" spans="1:20" x14ac:dyDescent="0.3">
      <c r="A252">
        <v>100.53100000000001</v>
      </c>
      <c r="B252">
        <f t="shared" si="63"/>
        <v>9.858493341439976</v>
      </c>
      <c r="C252">
        <v>16.3581</v>
      </c>
      <c r="D252">
        <v>37.794400000000003</v>
      </c>
      <c r="E252">
        <v>8.2080000000000002</v>
      </c>
      <c r="F252">
        <f t="shared" si="64"/>
        <v>998.88608465820198</v>
      </c>
      <c r="G252">
        <f t="shared" si="65"/>
        <v>0.77481685287611834</v>
      </c>
      <c r="H252">
        <f t="shared" si="66"/>
        <v>-4.4944072839603064E-3</v>
      </c>
      <c r="I252">
        <f t="shared" si="67"/>
        <v>1027.8156760133072</v>
      </c>
      <c r="J252">
        <f t="shared" si="68"/>
        <v>21513.244713771132</v>
      </c>
      <c r="K252">
        <f t="shared" si="69"/>
        <v>47.476327977525735</v>
      </c>
      <c r="L252">
        <f t="shared" si="70"/>
        <v>0.30496412528840378</v>
      </c>
      <c r="M252">
        <f t="shared" si="71"/>
        <v>23378.442214623505</v>
      </c>
      <c r="N252">
        <f t="shared" si="72"/>
        <v>3.291943858330328</v>
      </c>
      <c r="O252">
        <f t="shared" si="73"/>
        <v>89.628141583857399</v>
      </c>
      <c r="P252">
        <f t="shared" si="74"/>
        <v>-9.4086326945492638E-7</v>
      </c>
      <c r="Q252">
        <f t="shared" si="75"/>
        <v>-2.3514278818801393E-5</v>
      </c>
      <c r="R252">
        <f t="shared" si="76"/>
        <v>24262.038366283407</v>
      </c>
      <c r="S252">
        <f t="shared" si="77"/>
        <v>1028.2334823322151</v>
      </c>
      <c r="T252">
        <f t="shared" si="78"/>
        <v>1.117480592031438E-2</v>
      </c>
    </row>
    <row r="253" spans="1:20" x14ac:dyDescent="0.3">
      <c r="A253">
        <v>100.562</v>
      </c>
      <c r="B253">
        <f t="shared" si="63"/>
        <v>9.8615333320258109</v>
      </c>
      <c r="C253">
        <v>16.358799999999999</v>
      </c>
      <c r="D253">
        <v>37.794400000000003</v>
      </c>
      <c r="E253">
        <v>8.2080000000000002</v>
      </c>
      <c r="F253">
        <f t="shared" si="64"/>
        <v>998.88596811689138</v>
      </c>
      <c r="G253">
        <f t="shared" si="65"/>
        <v>0.77481534312120792</v>
      </c>
      <c r="H253">
        <f t="shared" si="66"/>
        <v>-4.4943735883282232E-3</v>
      </c>
      <c r="I253">
        <f t="shared" si="67"/>
        <v>1027.8155102408689</v>
      </c>
      <c r="J253">
        <f t="shared" si="68"/>
        <v>21513.302326648682</v>
      </c>
      <c r="K253">
        <f t="shared" si="69"/>
        <v>47.476122790654365</v>
      </c>
      <c r="L253">
        <f t="shared" si="70"/>
        <v>0.30497188847976481</v>
      </c>
      <c r="M253">
        <f t="shared" si="71"/>
        <v>23378.493876357672</v>
      </c>
      <c r="N253">
        <f t="shared" si="72"/>
        <v>3.2919471982824335</v>
      </c>
      <c r="O253">
        <f t="shared" si="73"/>
        <v>89.628143241646427</v>
      </c>
      <c r="P253">
        <f t="shared" si="74"/>
        <v>-9.4394040155471245E-7</v>
      </c>
      <c r="Q253">
        <f t="shared" si="75"/>
        <v>-2.3516625065978011E-5</v>
      </c>
      <c r="R253">
        <f t="shared" si="76"/>
        <v>24262.362511434738</v>
      </c>
      <c r="S253">
        <f t="shared" si="77"/>
        <v>1028.2334397947143</v>
      </c>
      <c r="T253">
        <f t="shared" si="78"/>
        <v>3.6163654732728374E-3</v>
      </c>
    </row>
    <row r="254" spans="1:20" x14ac:dyDescent="0.3">
      <c r="A254">
        <v>100.535</v>
      </c>
      <c r="B254">
        <f t="shared" si="63"/>
        <v>9.8588855982897599</v>
      </c>
      <c r="C254">
        <v>16.3583</v>
      </c>
      <c r="D254">
        <v>37.794400000000003</v>
      </c>
      <c r="E254">
        <v>8.2080000000000002</v>
      </c>
      <c r="F254">
        <f t="shared" si="64"/>
        <v>998.88605136125386</v>
      </c>
      <c r="G254">
        <f t="shared" si="65"/>
        <v>0.77481642151311081</v>
      </c>
      <c r="H254">
        <f t="shared" si="66"/>
        <v>-4.4943976564713935E-3</v>
      </c>
      <c r="I254">
        <f t="shared" si="67"/>
        <v>1027.8156286501924</v>
      </c>
      <c r="J254">
        <f t="shared" si="68"/>
        <v>21513.261174767511</v>
      </c>
      <c r="K254">
        <f t="shared" si="69"/>
        <v>47.476269351908122</v>
      </c>
      <c r="L254">
        <f t="shared" si="70"/>
        <v>0.3049663433595613</v>
      </c>
      <c r="M254">
        <f t="shared" si="71"/>
        <v>23378.456975266901</v>
      </c>
      <c r="N254">
        <f t="shared" si="72"/>
        <v>3.2919448125935853</v>
      </c>
      <c r="O254">
        <f t="shared" si="73"/>
        <v>89.628142057508711</v>
      </c>
      <c r="P254">
        <f t="shared" si="74"/>
        <v>-9.4174245533356684E-7</v>
      </c>
      <c r="Q254">
        <f t="shared" si="75"/>
        <v>-2.3514949181203002E-5</v>
      </c>
      <c r="R254">
        <f t="shared" si="76"/>
        <v>24262.088288601924</v>
      </c>
      <c r="S254">
        <f t="shared" si="77"/>
        <v>1028.2334507205105</v>
      </c>
      <c r="T254">
        <f t="shared" si="78"/>
        <v>1.9638659482258546E-3</v>
      </c>
    </row>
    <row r="255" spans="1:20" x14ac:dyDescent="0.3">
      <c r="A255">
        <v>100.566</v>
      </c>
      <c r="B255">
        <f t="shared" si="63"/>
        <v>9.8619255888755966</v>
      </c>
      <c r="C255">
        <v>16.358699999999999</v>
      </c>
      <c r="D255">
        <v>37.794400000000003</v>
      </c>
      <c r="E255">
        <v>8.2080000000000002</v>
      </c>
      <c r="F255">
        <f t="shared" si="64"/>
        <v>998.88598476599145</v>
      </c>
      <c r="G255">
        <f t="shared" si="65"/>
        <v>0.77481555879780384</v>
      </c>
      <c r="H255">
        <f t="shared" si="66"/>
        <v>-4.4943784018906738E-3</v>
      </c>
      <c r="I255">
        <f t="shared" si="67"/>
        <v>1027.815533922909</v>
      </c>
      <c r="J255">
        <f t="shared" si="68"/>
        <v>21513.294096342132</v>
      </c>
      <c r="K255">
        <f t="shared" si="69"/>
        <v>47.476152102586234</v>
      </c>
      <c r="L255">
        <f t="shared" si="70"/>
        <v>0.30497077946231732</v>
      </c>
      <c r="M255">
        <f t="shared" si="71"/>
        <v>23378.486496198682</v>
      </c>
      <c r="N255">
        <f t="shared" si="72"/>
        <v>3.2919467211411551</v>
      </c>
      <c r="O255">
        <f t="shared" si="73"/>
        <v>89.628143004817815</v>
      </c>
      <c r="P255">
        <f t="shared" si="74"/>
        <v>-9.4350081442195554E-7</v>
      </c>
      <c r="Q255">
        <f t="shared" si="75"/>
        <v>-2.3516289891449173E-5</v>
      </c>
      <c r="R255">
        <f t="shared" si="76"/>
        <v>24262.390286043938</v>
      </c>
      <c r="S255">
        <f t="shared" si="77"/>
        <v>1028.2334796382584</v>
      </c>
      <c r="T255">
        <f t="shared" si="78"/>
        <v>2.9817316406577921E-3</v>
      </c>
    </row>
    <row r="256" spans="1:20" x14ac:dyDescent="0.3">
      <c r="A256">
        <v>100.584</v>
      </c>
      <c r="B256">
        <f t="shared" si="63"/>
        <v>9.86369074469963</v>
      </c>
      <c r="C256">
        <v>16.356999999999999</v>
      </c>
      <c r="D256">
        <v>37.794699999999999</v>
      </c>
      <c r="E256">
        <v>8.2080000000000002</v>
      </c>
      <c r="F256">
        <f t="shared" si="64"/>
        <v>998.8862677832775</v>
      </c>
      <c r="G256">
        <f t="shared" si="65"/>
        <v>0.77481922543646375</v>
      </c>
      <c r="H256">
        <f t="shared" si="66"/>
        <v>-4.4944602375154002E-3</v>
      </c>
      <c r="I256">
        <f t="shared" si="67"/>
        <v>1027.8161674721421</v>
      </c>
      <c r="J256">
        <f t="shared" si="68"/>
        <v>21513.154175799646</v>
      </c>
      <c r="K256">
        <f t="shared" si="69"/>
        <v>47.47665042982306</v>
      </c>
      <c r="L256">
        <f t="shared" si="70"/>
        <v>0.30495192566133</v>
      </c>
      <c r="M256">
        <f t="shared" si="71"/>
        <v>23378.376115607221</v>
      </c>
      <c r="N256">
        <f t="shared" si="72"/>
        <v>3.2919386100078705</v>
      </c>
      <c r="O256">
        <f t="shared" si="73"/>
        <v>89.628824464482747</v>
      </c>
      <c r="P256">
        <f t="shared" si="74"/>
        <v>-9.3602767163698923E-7</v>
      </c>
      <c r="Q256">
        <f t="shared" si="75"/>
        <v>-2.3510770928610443E-5</v>
      </c>
      <c r="R256">
        <f t="shared" si="76"/>
        <v>24262.444834516635</v>
      </c>
      <c r="S256">
        <f t="shared" si="77"/>
        <v>1028.2341873422024</v>
      </c>
      <c r="T256">
        <f t="shared" si="78"/>
        <v>1.935782563022764E-2</v>
      </c>
    </row>
    <row r="257" spans="1:20" x14ac:dyDescent="0.3">
      <c r="A257">
        <v>100.575</v>
      </c>
      <c r="B257">
        <f t="shared" si="63"/>
        <v>9.8628081667876124</v>
      </c>
      <c r="C257">
        <v>16.356000000000002</v>
      </c>
      <c r="D257">
        <v>37.794899999999998</v>
      </c>
      <c r="E257">
        <v>8.2080000000000002</v>
      </c>
      <c r="F257">
        <f t="shared" si="64"/>
        <v>998.88643424866586</v>
      </c>
      <c r="G257">
        <f t="shared" si="65"/>
        <v>0.77482138240320519</v>
      </c>
      <c r="H257">
        <f t="shared" si="66"/>
        <v>-4.4945083805856007E-3</v>
      </c>
      <c r="I257">
        <f t="shared" si="67"/>
        <v>1027.816558252322</v>
      </c>
      <c r="J257">
        <f t="shared" si="68"/>
        <v>21513.071864894093</v>
      </c>
      <c r="K257">
        <f t="shared" si="69"/>
        <v>47.476943585017388</v>
      </c>
      <c r="L257">
        <f t="shared" si="70"/>
        <v>0.30494083474512002</v>
      </c>
      <c r="M257">
        <f t="shared" si="71"/>
        <v>23378.312365216592</v>
      </c>
      <c r="N257">
        <f t="shared" si="72"/>
        <v>3.2919338389898773</v>
      </c>
      <c r="O257">
        <f t="shared" si="73"/>
        <v>89.629279086796814</v>
      </c>
      <c r="P257">
        <f t="shared" si="74"/>
        <v>-9.3163156276800015E-7</v>
      </c>
      <c r="Q257">
        <f t="shared" si="75"/>
        <v>-2.3507538384026306E-5</v>
      </c>
      <c r="R257">
        <f t="shared" si="76"/>
        <v>24262.306464281697</v>
      </c>
      <c r="S257">
        <f t="shared" si="77"/>
        <v>1028.2345432475015</v>
      </c>
      <c r="T257">
        <f t="shared" si="78"/>
        <v>1.941390568261887E-2</v>
      </c>
    </row>
    <row r="258" spans="1:20" x14ac:dyDescent="0.3">
      <c r="A258">
        <v>100.562</v>
      </c>
      <c r="B258">
        <f t="shared" ref="B258:B321" si="79">A258/10.1974</f>
        <v>9.8615333320258109</v>
      </c>
      <c r="C258">
        <v>16.356200000000001</v>
      </c>
      <c r="D258">
        <v>37.794800000000002</v>
      </c>
      <c r="E258">
        <v>8.2080000000000002</v>
      </c>
      <c r="F258">
        <f t="shared" si="64"/>
        <v>998.88640095649907</v>
      </c>
      <c r="G258">
        <f t="shared" si="65"/>
        <v>0.77482095100271764</v>
      </c>
      <c r="H258">
        <f t="shared" si="66"/>
        <v>-4.4944987517068239E-3</v>
      </c>
      <c r="I258">
        <f t="shared" si="67"/>
        <v>1027.8164339032471</v>
      </c>
      <c r="J258">
        <f t="shared" si="68"/>
        <v>21513.088327353966</v>
      </c>
      <c r="K258">
        <f t="shared" si="69"/>
        <v>47.476884952702903</v>
      </c>
      <c r="L258">
        <f t="shared" si="70"/>
        <v>0.30494305295473489</v>
      </c>
      <c r="M258">
        <f t="shared" si="71"/>
        <v>23378.322098187844</v>
      </c>
      <c r="N258">
        <f t="shared" si="72"/>
        <v>3.2919347931794385</v>
      </c>
      <c r="O258">
        <f t="shared" si="73"/>
        <v>89.629051065190339</v>
      </c>
      <c r="P258">
        <f t="shared" si="74"/>
        <v>-9.3251079298772103E-7</v>
      </c>
      <c r="Q258">
        <f t="shared" si="75"/>
        <v>-2.3508149062487091E-5</v>
      </c>
      <c r="R258">
        <f t="shared" si="76"/>
        <v>24262.199686621338</v>
      </c>
      <c r="S258">
        <f t="shared" si="77"/>
        <v>1028.23436663856</v>
      </c>
      <c r="T258">
        <f t="shared" si="78"/>
        <v>1.1378935820180305E-2</v>
      </c>
    </row>
    <row r="259" spans="1:20" x14ac:dyDescent="0.3">
      <c r="A259">
        <v>100.44</v>
      </c>
      <c r="B259">
        <f t="shared" si="79"/>
        <v>9.8495694981073605</v>
      </c>
      <c r="C259">
        <v>16.3568</v>
      </c>
      <c r="D259">
        <v>37.794899999999998</v>
      </c>
      <c r="E259">
        <v>8.2080000000000002</v>
      </c>
      <c r="F259">
        <f t="shared" si="64"/>
        <v>998.88630107726578</v>
      </c>
      <c r="G259">
        <f t="shared" si="65"/>
        <v>0.77481965682267284</v>
      </c>
      <c r="H259">
        <f t="shared" si="66"/>
        <v>-4.4944698658647038E-3</v>
      </c>
      <c r="I259">
        <f t="shared" si="67"/>
        <v>1027.8163688118202</v>
      </c>
      <c r="J259">
        <f t="shared" si="68"/>
        <v>21513.137713897297</v>
      </c>
      <c r="K259">
        <f t="shared" si="69"/>
        <v>47.476709059586312</v>
      </c>
      <c r="L259">
        <f t="shared" si="70"/>
        <v>0.30494970750446082</v>
      </c>
      <c r="M259">
        <f t="shared" si="71"/>
        <v>23378.371411974033</v>
      </c>
      <c r="N259">
        <f t="shared" si="72"/>
        <v>3.2919376557902345</v>
      </c>
      <c r="O259">
        <f t="shared" si="73"/>
        <v>89.629280981298962</v>
      </c>
      <c r="P259">
        <f t="shared" si="74"/>
        <v>-9.351484583091094E-7</v>
      </c>
      <c r="Q259">
        <f t="shared" si="75"/>
        <v>-2.3510219997266857E-5</v>
      </c>
      <c r="R259">
        <f t="shared" si="76"/>
        <v>24261.178963243794</v>
      </c>
      <c r="S259">
        <f t="shared" si="77"/>
        <v>1028.2338118555206</v>
      </c>
      <c r="T259">
        <f t="shared" si="78"/>
        <v>6.5833776668078551E-3</v>
      </c>
    </row>
    <row r="260" spans="1:20" x14ac:dyDescent="0.3">
      <c r="A260">
        <v>100.41500000000001</v>
      </c>
      <c r="B260">
        <f t="shared" si="79"/>
        <v>9.847117892796204</v>
      </c>
      <c r="C260">
        <v>16.360099999999999</v>
      </c>
      <c r="D260">
        <v>37.794400000000003</v>
      </c>
      <c r="E260">
        <v>8.2080000000000002</v>
      </c>
      <c r="F260">
        <f t="shared" ref="F260:F323" si="80">999.842594+C260*(0.06793953)+(-0.00909529)*(C260^2)+(0.0001001685)*(C260^3)+(-0.000001120083)*(C260^4)+(0.000000006536332)*(C260^5)</f>
        <v>998.88575166823023</v>
      </c>
      <c r="G260">
        <f t="shared" ref="G260:G323" si="81">0.82449+C260*(-0.0040899)+(0.000076438)*(C260^2)+(-0.00000082467)*(C260^3)+(0.0000000053875)*(C260^4)</f>
        <v>0.77481253940666273</v>
      </c>
      <c r="H260">
        <f t="shared" ref="H260:H323" si="82">-0.0057246+C260*(0.00010227)+(-0.0000016546)*(C260^2)</f>
        <v>-4.4943110150277464E-3</v>
      </c>
      <c r="I260">
        <f t="shared" ref="I260:I323" si="83">F260+G260*D260+H260*(D260^1.5)+(0.00048314)*D260^2</f>
        <v>1027.8152023663549</v>
      </c>
      <c r="J260">
        <f t="shared" ref="J260:J323" si="84">19652.21+C260*(148.4206)+(-2.327105)*(C260^2)+(0.01360477)*(C260^3)+(-0.00005155288)*(C260^4)</f>
        <v>21513.409317462974</v>
      </c>
      <c r="K260">
        <f t="shared" ref="K260:K323" si="85">54.6746+C260*(-0.603459)+(0.0109987)*(C260^2)+(-0.00006167)*(C260^3)</f>
        <v>47.475741750049345</v>
      </c>
      <c r="L260">
        <f t="shared" ref="L260:L323" si="86">0.07944+C260*(0.016483)+(-0.00016483)*(C260^2)</f>
        <v>0.30498630540659172</v>
      </c>
      <c r="M260">
        <f t="shared" ref="M260:M323" si="87">J260+K260*D260+L260*D260^1.5</f>
        <v>23378.589815732346</v>
      </c>
      <c r="N260">
        <f t="shared" ref="N260:N323" si="88">3.2399+C260*(0.00143713)+(0.000116092)*(C260^2)+(-0.000000577905)*(C260^3)</f>
        <v>3.2919534012787288</v>
      </c>
      <c r="O260">
        <f t="shared" ref="O260:O323" si="89">N260+(2.2838-(0.000010981)*C260-(0.0000016078)*C260^2)*D260+(0.000191075)*D260^1.5</f>
        <v>89.628146320467621</v>
      </c>
      <c r="P260">
        <f t="shared" ref="P260:P323" si="90">0.0000850935+C260*(-0.00000612293)+(0.000000052787)*(C260^2)</f>
        <v>-9.4965493820811706E-7</v>
      </c>
      <c r="Q260">
        <f t="shared" ref="Q260:Q323" si="91">((-0.00000099348)+(0.000000020816)*C260+(0.00000000020816)*C260^2)*D260+P260</f>
        <v>-2.3520982224462028E-5</v>
      </c>
      <c r="R260">
        <f t="shared" ref="R260:R323" si="92">M260+O260*B260+Q260*B260^2</f>
        <v>24261.166458333548</v>
      </c>
      <c r="S260">
        <f t="shared" ref="S260:S323" si="93">I260/(1-B260/R260)</f>
        <v>1028.2325412058478</v>
      </c>
      <c r="T260">
        <f t="shared" ref="T260:T323" si="94">IF(9.8/S260*(S260-S259)/(A260-A259)&gt;0,SQRT(9.8/S260*(S260-S259)/(A260-A259)),SQRT(-9.8/S260*(S260-S259)/(A260-A259)))</f>
        <v>2.2009505032232576E-2</v>
      </c>
    </row>
    <row r="261" spans="1:20" x14ac:dyDescent="0.3">
      <c r="A261">
        <v>100.46299999999999</v>
      </c>
      <c r="B261">
        <f t="shared" si="79"/>
        <v>9.851824974993626</v>
      </c>
      <c r="C261">
        <v>16.358699999999999</v>
      </c>
      <c r="D261">
        <v>37.794800000000002</v>
      </c>
      <c r="E261">
        <v>8.2080000000000002</v>
      </c>
      <c r="F261">
        <f t="shared" si="80"/>
        <v>998.88598476599145</v>
      </c>
      <c r="G261">
        <f t="shared" si="81"/>
        <v>0.77481555879780384</v>
      </c>
      <c r="H261">
        <f t="shared" si="82"/>
        <v>-4.4943784018906738E-3</v>
      </c>
      <c r="I261">
        <f t="shared" si="83"/>
        <v>1027.8158418790606</v>
      </c>
      <c r="J261">
        <f t="shared" si="84"/>
        <v>21513.294096342132</v>
      </c>
      <c r="K261">
        <f t="shared" si="85"/>
        <v>47.476152102586234</v>
      </c>
      <c r="L261">
        <f t="shared" si="86"/>
        <v>0.30497077946231732</v>
      </c>
      <c r="M261">
        <f t="shared" si="87"/>
        <v>23378.506611586567</v>
      </c>
      <c r="N261">
        <f t="shared" si="88"/>
        <v>3.2919467211411551</v>
      </c>
      <c r="O261">
        <f t="shared" si="89"/>
        <v>89.629056985667049</v>
      </c>
      <c r="P261">
        <f t="shared" si="90"/>
        <v>-9.4350081442195554E-7</v>
      </c>
      <c r="Q261">
        <f t="shared" si="91"/>
        <v>-2.3516528792334779E-5</v>
      </c>
      <c r="R261">
        <f t="shared" si="92"/>
        <v>24261.514111205128</v>
      </c>
      <c r="S261">
        <f t="shared" si="93"/>
        <v>1028.2333745686226</v>
      </c>
      <c r="T261">
        <f t="shared" si="94"/>
        <v>1.2863632363942249E-2</v>
      </c>
    </row>
    <row r="262" spans="1:20" x14ac:dyDescent="0.3">
      <c r="A262">
        <v>100.45099999999999</v>
      </c>
      <c r="B262">
        <f t="shared" si="79"/>
        <v>9.8506482044442691</v>
      </c>
      <c r="C262">
        <v>16.357900000000001</v>
      </c>
      <c r="D262">
        <v>37.794899999999998</v>
      </c>
      <c r="E262">
        <v>8.2080000000000002</v>
      </c>
      <c r="F262">
        <f t="shared" si="80"/>
        <v>998.88611795469501</v>
      </c>
      <c r="G262">
        <f t="shared" si="81"/>
        <v>0.77481728424269536</v>
      </c>
      <c r="H262">
        <f t="shared" si="82"/>
        <v>-4.4944169115815856E-3</v>
      </c>
      <c r="I262">
        <f t="shared" si="83"/>
        <v>1027.8161083219561</v>
      </c>
      <c r="J262">
        <f t="shared" si="84"/>
        <v>21513.228252635374</v>
      </c>
      <c r="K262">
        <f t="shared" si="85"/>
        <v>47.476386603781137</v>
      </c>
      <c r="L262">
        <f t="shared" si="86"/>
        <v>0.30496190720405969</v>
      </c>
      <c r="M262">
        <f t="shared" si="87"/>
        <v>23378.452598173899</v>
      </c>
      <c r="N262">
        <f t="shared" si="88"/>
        <v>3.2919429040740891</v>
      </c>
      <c r="O262">
        <f t="shared" si="89"/>
        <v>89.629283586295799</v>
      </c>
      <c r="P262">
        <f t="shared" si="90"/>
        <v>-9.3998407935332524E-7</v>
      </c>
      <c r="Q262">
        <f t="shared" si="91"/>
        <v>-2.3513907088704961E-5</v>
      </c>
      <c r="R262">
        <f t="shared" si="92"/>
        <v>24261.356857920546</v>
      </c>
      <c r="S262">
        <f t="shared" si="93"/>
        <v>1028.233593933546</v>
      </c>
      <c r="T262">
        <f t="shared" si="94"/>
        <v>1.3199580008806638E-2</v>
      </c>
    </row>
    <row r="263" spans="1:20" x14ac:dyDescent="0.3">
      <c r="A263">
        <v>100.45099999999999</v>
      </c>
      <c r="B263">
        <f t="shared" si="79"/>
        <v>9.8506482044442691</v>
      </c>
      <c r="C263">
        <v>16.360900000000001</v>
      </c>
      <c r="D263">
        <v>37.794199999999996</v>
      </c>
      <c r="E263">
        <v>8.2080000000000002</v>
      </c>
      <c r="F263">
        <f t="shared" si="80"/>
        <v>998.88561845949243</v>
      </c>
      <c r="G263">
        <f t="shared" si="81"/>
        <v>0.77481081411881902</v>
      </c>
      <c r="H263">
        <f t="shared" si="82"/>
        <v>-4.4942725111610255E-3</v>
      </c>
      <c r="I263">
        <f t="shared" si="83"/>
        <v>1027.8148589204441</v>
      </c>
      <c r="J263">
        <f t="shared" si="84"/>
        <v>21513.475155037228</v>
      </c>
      <c r="K263">
        <f t="shared" si="85"/>
        <v>47.475507276916055</v>
      </c>
      <c r="L263">
        <f t="shared" si="86"/>
        <v>0.30499517708464774</v>
      </c>
      <c r="M263">
        <f t="shared" si="87"/>
        <v>23378.638795254778</v>
      </c>
      <c r="N263">
        <f t="shared" si="88"/>
        <v>3.291957218654602</v>
      </c>
      <c r="O263">
        <f t="shared" si="89"/>
        <v>89.627691224776839</v>
      </c>
      <c r="P263">
        <f t="shared" si="90"/>
        <v>-9.5317148746652632E-7</v>
      </c>
      <c r="Q263">
        <f t="shared" si="91"/>
        <v>-2.3523544012573736E-5</v>
      </c>
      <c r="R263">
        <f t="shared" si="92"/>
        <v>24261.527368273168</v>
      </c>
      <c r="S263">
        <f t="shared" si="93"/>
        <v>1028.2323410892604</v>
      </c>
      <c r="T263" t="e">
        <f t="shared" si="94"/>
        <v>#DIV/0!</v>
      </c>
    </row>
    <row r="264" spans="1:20" x14ac:dyDescent="0.3">
      <c r="A264">
        <v>100.417</v>
      </c>
      <c r="B264">
        <f t="shared" si="79"/>
        <v>9.847314021221095</v>
      </c>
      <c r="C264">
        <v>16.359100000000002</v>
      </c>
      <c r="D264">
        <v>37.794699999999999</v>
      </c>
      <c r="E264">
        <v>8.2080000000000002</v>
      </c>
      <c r="F264">
        <f t="shared" si="80"/>
        <v>998.88591816890789</v>
      </c>
      <c r="G264">
        <f t="shared" si="81"/>
        <v>0.77481469609677422</v>
      </c>
      <c r="H264">
        <f t="shared" si="82"/>
        <v>-4.4943591478394263E-3</v>
      </c>
      <c r="I264">
        <f t="shared" si="83"/>
        <v>1027.8156701611229</v>
      </c>
      <c r="J264">
        <f t="shared" si="84"/>
        <v>21513.327017359254</v>
      </c>
      <c r="K264">
        <f t="shared" si="85"/>
        <v>47.476034855815442</v>
      </c>
      <c r="L264">
        <f t="shared" si="86"/>
        <v>0.30497521551232776</v>
      </c>
      <c r="M264">
        <f t="shared" si="87"/>
        <v>23378.531103174577</v>
      </c>
      <c r="N264">
        <f t="shared" si="88"/>
        <v>3.2919486297167984</v>
      </c>
      <c r="O264">
        <f t="shared" si="89"/>
        <v>89.628829437764509</v>
      </c>
      <c r="P264">
        <f t="shared" si="90"/>
        <v>-9.4525915661853876E-7</v>
      </c>
      <c r="Q264">
        <f t="shared" si="91"/>
        <v>-2.3517809754635027E-5</v>
      </c>
      <c r="R264">
        <f t="shared" si="92"/>
        <v>24261.132051490258</v>
      </c>
      <c r="S264">
        <f t="shared" si="93"/>
        <v>1028.2330180983383</v>
      </c>
      <c r="T264">
        <f t="shared" si="94"/>
        <v>1.377606085464354E-2</v>
      </c>
    </row>
    <row r="265" spans="1:20" x14ac:dyDescent="0.3">
      <c r="A265">
        <v>100.28700000000001</v>
      </c>
      <c r="B265">
        <f t="shared" si="79"/>
        <v>9.8345656736030751</v>
      </c>
      <c r="C265">
        <v>16.3597</v>
      </c>
      <c r="D265">
        <v>37.7943</v>
      </c>
      <c r="E265">
        <v>8.2080000000000002</v>
      </c>
      <c r="F265">
        <f t="shared" si="80"/>
        <v>998.88581826986729</v>
      </c>
      <c r="G265">
        <f t="shared" si="81"/>
        <v>0.77481340207199956</v>
      </c>
      <c r="H265">
        <f t="shared" si="82"/>
        <v>-4.494330267755314E-3</v>
      </c>
      <c r="I265">
        <f t="shared" si="83"/>
        <v>1027.8152201096987</v>
      </c>
      <c r="J265">
        <f t="shared" si="84"/>
        <v>21513.376397839609</v>
      </c>
      <c r="K265">
        <f t="shared" si="85"/>
        <v>47.475858990442504</v>
      </c>
      <c r="L265">
        <f t="shared" si="86"/>
        <v>0.3049818694884453</v>
      </c>
      <c r="M265">
        <f t="shared" si="87"/>
        <v>23378.555267630305</v>
      </c>
      <c r="N265">
        <f t="shared" si="88"/>
        <v>3.2919514926329017</v>
      </c>
      <c r="O265">
        <f t="shared" si="89"/>
        <v>89.627916877922928</v>
      </c>
      <c r="P265">
        <f t="shared" si="90"/>
        <v>-9.4789663824116949E-7</v>
      </c>
      <c r="Q265">
        <f t="shared" si="91"/>
        <v>-2.3519581859689919E-5</v>
      </c>
      <c r="R265">
        <f t="shared" si="92"/>
        <v>24260.004627571518</v>
      </c>
      <c r="S265">
        <f t="shared" si="93"/>
        <v>1028.2320467239738</v>
      </c>
      <c r="T265">
        <f t="shared" si="94"/>
        <v>8.4389635869769122E-3</v>
      </c>
    </row>
    <row r="266" spans="1:20" x14ac:dyDescent="0.3">
      <c r="A266">
        <v>100.3</v>
      </c>
      <c r="B266">
        <f t="shared" si="79"/>
        <v>9.8358405083648766</v>
      </c>
      <c r="C266">
        <v>16.360700000000001</v>
      </c>
      <c r="D266">
        <v>37.794199999999996</v>
      </c>
      <c r="E266">
        <v>8.2080000000000002</v>
      </c>
      <c r="F266">
        <f t="shared" si="80"/>
        <v>998.88565176235988</v>
      </c>
      <c r="G266">
        <f t="shared" si="81"/>
        <v>0.77481124543542623</v>
      </c>
      <c r="H266">
        <f t="shared" si="82"/>
        <v>-4.4942821369291543E-3</v>
      </c>
      <c r="I266">
        <f t="shared" si="83"/>
        <v>1027.8149062880557</v>
      </c>
      <c r="J266">
        <f t="shared" si="84"/>
        <v>21513.458695852722</v>
      </c>
      <c r="K266">
        <f t="shared" si="85"/>
        <v>47.475565894242763</v>
      </c>
      <c r="L266">
        <f t="shared" si="86"/>
        <v>0.30499295918491337</v>
      </c>
      <c r="M266">
        <f t="shared" si="87"/>
        <v>23378.624036142097</v>
      </c>
      <c r="N266">
        <f t="shared" si="88"/>
        <v>3.291956264300107</v>
      </c>
      <c r="O266">
        <f t="shared" si="89"/>
        <v>89.627690751094946</v>
      </c>
      <c r="P266">
        <f t="shared" si="90"/>
        <v>-9.522923564863663E-7</v>
      </c>
      <c r="Q266">
        <f t="shared" si="91"/>
        <v>-2.3522873712147488E-5</v>
      </c>
      <c r="R266">
        <f t="shared" si="92"/>
        <v>24260.1854318117</v>
      </c>
      <c r="S266">
        <f t="shared" si="93"/>
        <v>1028.2317837211956</v>
      </c>
      <c r="T266">
        <f t="shared" si="94"/>
        <v>1.388596344477896E-2</v>
      </c>
    </row>
    <row r="267" spans="1:20" x14ac:dyDescent="0.3">
      <c r="A267">
        <v>100.277</v>
      </c>
      <c r="B267">
        <f t="shared" si="79"/>
        <v>9.8335850314786128</v>
      </c>
      <c r="C267">
        <v>16.362300000000001</v>
      </c>
      <c r="D267">
        <v>37.793999999999997</v>
      </c>
      <c r="E267">
        <v>8.2080000000000002</v>
      </c>
      <c r="F267">
        <f t="shared" si="80"/>
        <v>998.88538532667155</v>
      </c>
      <c r="G267">
        <f t="shared" si="81"/>
        <v>0.77480779500250174</v>
      </c>
      <c r="H267">
        <f t="shared" si="82"/>
        <v>-4.4942051344904338E-3</v>
      </c>
      <c r="I267">
        <f t="shared" si="83"/>
        <v>1027.8143733605275</v>
      </c>
      <c r="J267">
        <f t="shared" si="84"/>
        <v>21513.590365426382</v>
      </c>
      <c r="K267">
        <f t="shared" si="85"/>
        <v>47.475096973485726</v>
      </c>
      <c r="L267">
        <f t="shared" si="86"/>
        <v>0.30501070201356933</v>
      </c>
      <c r="M267">
        <f t="shared" si="87"/>
        <v>23378.732048177393</v>
      </c>
      <c r="N267">
        <f t="shared" si="88"/>
        <v>3.2919638993325782</v>
      </c>
      <c r="O267">
        <f t="shared" si="89"/>
        <v>89.627237550234028</v>
      </c>
      <c r="P267">
        <f t="shared" si="90"/>
        <v>-9.5932528608476756E-7</v>
      </c>
      <c r="Q267">
        <f t="shared" si="91"/>
        <v>-2.3528116549140743E-5</v>
      </c>
      <c r="R267">
        <f t="shared" si="92"/>
        <v>24260.086834609527</v>
      </c>
      <c r="S267">
        <f t="shared" si="93"/>
        <v>1028.2311566383348</v>
      </c>
      <c r="T267">
        <f t="shared" si="94"/>
        <v>1.6120043359130962E-2</v>
      </c>
    </row>
    <row r="268" spans="1:20" x14ac:dyDescent="0.3">
      <c r="A268">
        <v>100.273</v>
      </c>
      <c r="B268">
        <f t="shared" si="79"/>
        <v>9.8331927746288272</v>
      </c>
      <c r="C268">
        <v>16.361999999999998</v>
      </c>
      <c r="D268">
        <v>37.794199999999996</v>
      </c>
      <c r="E268">
        <v>8.2080000000000002</v>
      </c>
      <c r="F268">
        <f t="shared" si="80"/>
        <v>998.88543528558284</v>
      </c>
      <c r="G268">
        <f t="shared" si="81"/>
        <v>0.77480844194127618</v>
      </c>
      <c r="H268">
        <f t="shared" si="82"/>
        <v>-4.4942195718024004E-3</v>
      </c>
      <c r="I268">
        <f t="shared" si="83"/>
        <v>1027.8145983923018</v>
      </c>
      <c r="J268">
        <f t="shared" si="84"/>
        <v>21513.565678060746</v>
      </c>
      <c r="K268">
        <f t="shared" si="85"/>
        <v>47.475184893018735</v>
      </c>
      <c r="L268">
        <f t="shared" si="86"/>
        <v>0.30500737529748001</v>
      </c>
      <c r="M268">
        <f t="shared" si="87"/>
        <v>23378.719968259305</v>
      </c>
      <c r="N268">
        <f t="shared" si="88"/>
        <v>3.2919624677297765</v>
      </c>
      <c r="O268">
        <f t="shared" si="89"/>
        <v>89.627693830065851</v>
      </c>
      <c r="P268">
        <f t="shared" si="90"/>
        <v>-9.5800663237198415E-7</v>
      </c>
      <c r="Q268">
        <f t="shared" si="91"/>
        <v>-2.3527230578182511E-5</v>
      </c>
      <c r="R268">
        <f t="shared" si="92"/>
        <v>24260.044084748301</v>
      </c>
      <c r="S268">
        <f t="shared" si="93"/>
        <v>1028.2313658640401</v>
      </c>
      <c r="T268">
        <f t="shared" si="94"/>
        <v>2.2327759137832283E-2</v>
      </c>
    </row>
    <row r="269" spans="1:20" x14ac:dyDescent="0.3">
      <c r="A269">
        <v>100.252</v>
      </c>
      <c r="B269">
        <f t="shared" si="79"/>
        <v>9.8311334261674546</v>
      </c>
      <c r="C269">
        <v>16.3614</v>
      </c>
      <c r="D269">
        <v>37.794199999999996</v>
      </c>
      <c r="E269">
        <v>8.2080000000000002</v>
      </c>
      <c r="F269">
        <f t="shared" si="80"/>
        <v>998.88553520033179</v>
      </c>
      <c r="G269">
        <f t="shared" si="81"/>
        <v>0.77480973584291579</v>
      </c>
      <c r="H269">
        <f t="shared" si="82"/>
        <v>-4.4942484473198159E-3</v>
      </c>
      <c r="I269">
        <f t="shared" si="83"/>
        <v>1027.8147404998781</v>
      </c>
      <c r="J269">
        <f t="shared" si="84"/>
        <v>21513.51630238874</v>
      </c>
      <c r="K269">
        <f t="shared" si="85"/>
        <v>47.475360736389412</v>
      </c>
      <c r="L269">
        <f t="shared" si="86"/>
        <v>0.30500072177629323</v>
      </c>
      <c r="M269">
        <f t="shared" si="87"/>
        <v>23378.675692518758</v>
      </c>
      <c r="N269">
        <f t="shared" si="88"/>
        <v>3.2919596045715456</v>
      </c>
      <c r="O269">
        <f t="shared" si="89"/>
        <v>89.627692408991024</v>
      </c>
      <c r="P269">
        <f t="shared" si="90"/>
        <v>-9.5536929644147166E-7</v>
      </c>
      <c r="Q269">
        <f t="shared" si="91"/>
        <v>-2.3525219742410367E-5</v>
      </c>
      <c r="R269">
        <f t="shared" si="92"/>
        <v>24259.815221530691</v>
      </c>
      <c r="S269">
        <f t="shared" si="93"/>
        <v>1028.2314246434439</v>
      </c>
      <c r="T269">
        <f t="shared" si="94"/>
        <v>5.165002578996547E-3</v>
      </c>
    </row>
    <row r="270" spans="1:20" x14ac:dyDescent="0.3">
      <c r="A270">
        <v>100.294</v>
      </c>
      <c r="B270">
        <f t="shared" si="79"/>
        <v>9.8352521230901999</v>
      </c>
      <c r="C270">
        <v>16.3584</v>
      </c>
      <c r="D270">
        <v>37.794600000000003</v>
      </c>
      <c r="E270">
        <v>8.2080000000000002</v>
      </c>
      <c r="F270">
        <f t="shared" si="80"/>
        <v>998.88603471260922</v>
      </c>
      <c r="G270">
        <f t="shared" si="81"/>
        <v>0.77481620583294553</v>
      </c>
      <c r="H270">
        <f t="shared" si="82"/>
        <v>-4.4943928427765758E-3</v>
      </c>
      <c r="I270">
        <f t="shared" si="83"/>
        <v>1027.8157589466737</v>
      </c>
      <c r="J270">
        <f t="shared" si="84"/>
        <v>21513.269405213436</v>
      </c>
      <c r="K270">
        <f t="shared" si="85"/>
        <v>47.476240039338485</v>
      </c>
      <c r="L270">
        <f t="shared" si="86"/>
        <v>0.30496745239019524</v>
      </c>
      <c r="M270">
        <f t="shared" si="87"/>
        <v>23378.474413248878</v>
      </c>
      <c r="N270">
        <f t="shared" si="88"/>
        <v>3.2919452897278454</v>
      </c>
      <c r="O270">
        <f t="shared" si="89"/>
        <v>89.628599284763141</v>
      </c>
      <c r="P270">
        <f t="shared" si="90"/>
        <v>-9.4218204668927258E-7</v>
      </c>
      <c r="Q270">
        <f t="shared" si="91"/>
        <v>-2.3515403812684559E-5</v>
      </c>
      <c r="R270">
        <f t="shared" si="92"/>
        <v>24259.992009957568</v>
      </c>
      <c r="S270">
        <f t="shared" si="93"/>
        <v>1028.2326151025441</v>
      </c>
      <c r="T270">
        <f t="shared" si="94"/>
        <v>1.6436144265792586E-2</v>
      </c>
    </row>
    <row r="271" spans="1:20" x14ac:dyDescent="0.3">
      <c r="A271">
        <v>100.242</v>
      </c>
      <c r="B271">
        <f t="shared" si="79"/>
        <v>9.8301527840429923</v>
      </c>
      <c r="C271">
        <v>16.360900000000001</v>
      </c>
      <c r="D271">
        <v>37.794199999999996</v>
      </c>
      <c r="E271">
        <v>8.2089999999999996</v>
      </c>
      <c r="F271">
        <f t="shared" si="80"/>
        <v>998.88561845949243</v>
      </c>
      <c r="G271">
        <f t="shared" si="81"/>
        <v>0.77481081411881902</v>
      </c>
      <c r="H271">
        <f t="shared" si="82"/>
        <v>-4.4942725111610255E-3</v>
      </c>
      <c r="I271">
        <f t="shared" si="83"/>
        <v>1027.8148589204441</v>
      </c>
      <c r="J271">
        <f t="shared" si="84"/>
        <v>21513.475155037228</v>
      </c>
      <c r="K271">
        <f t="shared" si="85"/>
        <v>47.475507276916055</v>
      </c>
      <c r="L271">
        <f t="shared" si="86"/>
        <v>0.30499517708464774</v>
      </c>
      <c r="M271">
        <f t="shared" si="87"/>
        <v>23378.638795254778</v>
      </c>
      <c r="N271">
        <f t="shared" si="88"/>
        <v>3.291957218654602</v>
      </c>
      <c r="O271">
        <f t="shared" si="89"/>
        <v>89.627691224776839</v>
      </c>
      <c r="P271">
        <f t="shared" si="90"/>
        <v>-9.5317148746652632E-7</v>
      </c>
      <c r="Q271">
        <f t="shared" si="91"/>
        <v>-2.3523544012573736E-5</v>
      </c>
      <c r="R271">
        <f t="shared" si="92"/>
        <v>24259.69042055052</v>
      </c>
      <c r="S271">
        <f t="shared" si="93"/>
        <v>1028.2315036757266</v>
      </c>
      <c r="T271">
        <f t="shared" si="94"/>
        <v>1.4272706949860261E-2</v>
      </c>
    </row>
    <row r="272" spans="1:20" x14ac:dyDescent="0.3">
      <c r="A272">
        <v>100.27200000000001</v>
      </c>
      <c r="B272">
        <f t="shared" si="79"/>
        <v>9.8330947104163808</v>
      </c>
      <c r="C272">
        <v>16.361699999999999</v>
      </c>
      <c r="D272">
        <v>37.7943</v>
      </c>
      <c r="E272">
        <v>8.2080000000000002</v>
      </c>
      <c r="F272">
        <f t="shared" si="80"/>
        <v>998.88548524346959</v>
      </c>
      <c r="G272">
        <f t="shared" si="81"/>
        <v>0.77480908888808075</v>
      </c>
      <c r="H272">
        <f t="shared" si="82"/>
        <v>-4.4942340094121938E-3</v>
      </c>
      <c r="I272">
        <f t="shared" si="83"/>
        <v>1027.8147464349943</v>
      </c>
      <c r="J272">
        <f t="shared" si="84"/>
        <v>21513.540990381538</v>
      </c>
      <c r="K272">
        <f t="shared" si="85"/>
        <v>47.475272813986628</v>
      </c>
      <c r="L272">
        <f t="shared" si="86"/>
        <v>0.30500404855172136</v>
      </c>
      <c r="M272">
        <f t="shared" si="87"/>
        <v>23378.702859310579</v>
      </c>
      <c r="N272">
        <f t="shared" si="88"/>
        <v>3.2919610361427658</v>
      </c>
      <c r="O272">
        <f t="shared" si="89"/>
        <v>89.627921614718431</v>
      </c>
      <c r="P272">
        <f t="shared" si="90"/>
        <v>-9.5668796915755783E-7</v>
      </c>
      <c r="Q272">
        <f t="shared" si="91"/>
        <v>-2.3526284882688598E-5</v>
      </c>
      <c r="R272">
        <f t="shared" si="92"/>
        <v>24260.020426495241</v>
      </c>
      <c r="S272">
        <f t="shared" si="93"/>
        <v>1028.2315102153389</v>
      </c>
      <c r="T272">
        <f t="shared" si="94"/>
        <v>1.4413948189767815E-3</v>
      </c>
    </row>
    <row r="273" spans="1:20" x14ac:dyDescent="0.3">
      <c r="A273">
        <v>100.261</v>
      </c>
      <c r="B273">
        <f t="shared" si="79"/>
        <v>9.8320160040794704</v>
      </c>
      <c r="C273">
        <v>16.3626</v>
      </c>
      <c r="D273">
        <v>37.793999999999997</v>
      </c>
      <c r="E273">
        <v>8.2080000000000002</v>
      </c>
      <c r="F273">
        <f t="shared" si="80"/>
        <v>998.88533536673606</v>
      </c>
      <c r="G273">
        <f t="shared" si="81"/>
        <v>0.77480714807175743</v>
      </c>
      <c r="H273">
        <f t="shared" si="82"/>
        <v>-4.4941906974762958E-3</v>
      </c>
      <c r="I273">
        <f t="shared" si="83"/>
        <v>1027.8143023048669</v>
      </c>
      <c r="J273">
        <f t="shared" si="84"/>
        <v>21513.615052478439</v>
      </c>
      <c r="K273">
        <f t="shared" si="85"/>
        <v>47.475009055387595</v>
      </c>
      <c r="L273">
        <f t="shared" si="86"/>
        <v>0.30501402869998923</v>
      </c>
      <c r="M273">
        <f t="shared" si="87"/>
        <v>23378.754185393504</v>
      </c>
      <c r="N273">
        <f t="shared" si="88"/>
        <v>3.2919653309511698</v>
      </c>
      <c r="O273">
        <f t="shared" si="89"/>
        <v>89.627238260787394</v>
      </c>
      <c r="P273">
        <f t="shared" si="90"/>
        <v>-9.6064393029587249E-7</v>
      </c>
      <c r="Q273">
        <f t="shared" si="91"/>
        <v>-2.3529121941390089E-5</v>
      </c>
      <c r="R273">
        <f t="shared" si="92"/>
        <v>24259.968351849173</v>
      </c>
      <c r="S273">
        <f t="shared" si="93"/>
        <v>1028.2310210618064</v>
      </c>
      <c r="T273">
        <f t="shared" si="94"/>
        <v>2.0587041562766566E-2</v>
      </c>
    </row>
    <row r="274" spans="1:20" x14ac:dyDescent="0.3">
      <c r="A274">
        <v>100.255</v>
      </c>
      <c r="B274">
        <f t="shared" si="79"/>
        <v>9.8314276188047938</v>
      </c>
      <c r="C274">
        <v>16.3643</v>
      </c>
      <c r="D274">
        <v>37.793900000000001</v>
      </c>
      <c r="E274">
        <v>8.2080000000000002</v>
      </c>
      <c r="F274">
        <f t="shared" si="80"/>
        <v>998.88505224108462</v>
      </c>
      <c r="G274">
        <f t="shared" si="81"/>
        <v>0.77480348228254914</v>
      </c>
      <c r="H274">
        <f t="shared" si="82"/>
        <v>-4.4941088933551539E-3</v>
      </c>
      <c r="I274">
        <f t="shared" si="83"/>
        <v>1027.8138226531473</v>
      </c>
      <c r="J274">
        <f t="shared" si="84"/>
        <v>21513.754939850362</v>
      </c>
      <c r="K274">
        <f t="shared" si="85"/>
        <v>47.474510879934151</v>
      </c>
      <c r="L274">
        <f t="shared" si="86"/>
        <v>0.30503287936261336</v>
      </c>
      <c r="M274">
        <f t="shared" si="87"/>
        <v>23378.874595851503</v>
      </c>
      <c r="N274">
        <f t="shared" si="88"/>
        <v>3.2919734437547818</v>
      </c>
      <c r="O274">
        <f t="shared" si="89"/>
        <v>89.627013792172875</v>
      </c>
      <c r="P274">
        <f t="shared" si="90"/>
        <v>-9.6811606801637012E-7</v>
      </c>
      <c r="Q274">
        <f t="shared" si="91"/>
        <v>-2.3534759248162214E-5</v>
      </c>
      <c r="R274">
        <f t="shared" si="92"/>
        <v>24260.033819840373</v>
      </c>
      <c r="S274">
        <f t="shared" si="93"/>
        <v>1028.2305151425371</v>
      </c>
      <c r="T274">
        <f t="shared" si="94"/>
        <v>2.8348675905837235E-2</v>
      </c>
    </row>
    <row r="275" spans="1:20" x14ac:dyDescent="0.3">
      <c r="A275">
        <v>100.261</v>
      </c>
      <c r="B275">
        <f t="shared" si="79"/>
        <v>9.8320160040794704</v>
      </c>
      <c r="C275">
        <v>16.363900000000001</v>
      </c>
      <c r="D275">
        <v>37.793999999999997</v>
      </c>
      <c r="E275">
        <v>8.2080000000000002</v>
      </c>
      <c r="F275">
        <f t="shared" si="80"/>
        <v>998.88511886184426</v>
      </c>
      <c r="G275">
        <f t="shared" si="81"/>
        <v>0.77480434479798932</v>
      </c>
      <c r="H275">
        <f t="shared" si="82"/>
        <v>-4.4941281405232658E-3</v>
      </c>
      <c r="I275">
        <f t="shared" si="83"/>
        <v>1027.8139943878737</v>
      </c>
      <c r="J275">
        <f t="shared" si="84"/>
        <v>21513.722026080486</v>
      </c>
      <c r="K275">
        <f t="shared" si="85"/>
        <v>47.47462809354284</v>
      </c>
      <c r="L275">
        <f t="shared" si="86"/>
        <v>0.30502844399829571</v>
      </c>
      <c r="M275">
        <f t="shared" si="87"/>
        <v>23378.850110253457</v>
      </c>
      <c r="N275">
        <f t="shared" si="88"/>
        <v>3.2919715348141989</v>
      </c>
      <c r="O275">
        <f t="shared" si="89"/>
        <v>89.627241339907997</v>
      </c>
      <c r="P275">
        <f t="shared" si="90"/>
        <v>-9.66357945413729E-7</v>
      </c>
      <c r="Q275">
        <f t="shared" si="91"/>
        <v>-2.3533478514976544E-5</v>
      </c>
      <c r="R275">
        <f t="shared" si="92"/>
        <v>24260.064306561948</v>
      </c>
      <c r="S275">
        <f t="shared" si="93"/>
        <v>1028.2307113710744</v>
      </c>
      <c r="T275">
        <f t="shared" si="94"/>
        <v>1.7655223118315046E-2</v>
      </c>
    </row>
    <row r="276" spans="1:20" x14ac:dyDescent="0.3">
      <c r="A276">
        <v>100.27200000000001</v>
      </c>
      <c r="B276">
        <f t="shared" si="79"/>
        <v>9.8330947104163808</v>
      </c>
      <c r="C276">
        <v>16.366499999999998</v>
      </c>
      <c r="D276">
        <v>37.793599999999998</v>
      </c>
      <c r="E276">
        <v>8.2089999999999996</v>
      </c>
      <c r="F276">
        <f t="shared" si="80"/>
        <v>998.88468579435437</v>
      </c>
      <c r="G276">
        <f t="shared" si="81"/>
        <v>0.77479873870278648</v>
      </c>
      <c r="H276">
        <f t="shared" si="82"/>
        <v>-4.4940030433948501E-3</v>
      </c>
      <c r="I276">
        <f t="shared" si="83"/>
        <v>1027.8130705587039</v>
      </c>
      <c r="J276">
        <f t="shared" si="84"/>
        <v>21513.935955620309</v>
      </c>
      <c r="K276">
        <f t="shared" si="85"/>
        <v>47.473866250680629</v>
      </c>
      <c r="L276">
        <f t="shared" si="86"/>
        <v>0.30505727292353252</v>
      </c>
      <c r="M276">
        <f t="shared" si="87"/>
        <v>23379.021830194866</v>
      </c>
      <c r="N276">
        <f t="shared" si="88"/>
        <v>3.2919839434297464</v>
      </c>
      <c r="O276">
        <f t="shared" si="89"/>
        <v>89.626333517779187</v>
      </c>
      <c r="P276">
        <f t="shared" si="90"/>
        <v>-9.7778544038923948E-7</v>
      </c>
      <c r="Q276">
        <f t="shared" si="91"/>
        <v>-2.3541952232429867E-5</v>
      </c>
      <c r="R276">
        <f t="shared" si="92"/>
        <v>24260.323779957042</v>
      </c>
      <c r="S276">
        <f t="shared" si="93"/>
        <v>1028.2298284461456</v>
      </c>
      <c r="T276">
        <f t="shared" si="94"/>
        <v>2.7658809657572225E-2</v>
      </c>
    </row>
    <row r="277" spans="1:20" x14ac:dyDescent="0.3">
      <c r="A277">
        <v>100.277</v>
      </c>
      <c r="B277">
        <f t="shared" si="79"/>
        <v>9.8335850314786128</v>
      </c>
      <c r="C277">
        <v>16.369900000000001</v>
      </c>
      <c r="D277">
        <v>37.793199999999999</v>
      </c>
      <c r="E277">
        <v>8.2089999999999996</v>
      </c>
      <c r="F277">
        <f t="shared" si="80"/>
        <v>998.88411935923966</v>
      </c>
      <c r="G277">
        <f t="shared" si="81"/>
        <v>0.77479140856516338</v>
      </c>
      <c r="H277">
        <f t="shared" si="82"/>
        <v>-4.4938394885961457E-3</v>
      </c>
      <c r="I277">
        <f t="shared" si="83"/>
        <v>1027.8119571436414</v>
      </c>
      <c r="J277">
        <f t="shared" si="84"/>
        <v>21514.215674097868</v>
      </c>
      <c r="K277">
        <f t="shared" si="85"/>
        <v>47.472870157232016</v>
      </c>
      <c r="L277">
        <f t="shared" si="86"/>
        <v>0.30509496892477173</v>
      </c>
      <c r="M277">
        <f t="shared" si="87"/>
        <v>23379.2525465574</v>
      </c>
      <c r="N277">
        <f t="shared" si="88"/>
        <v>3.2920001718702681</v>
      </c>
      <c r="O277">
        <f t="shared" si="89"/>
        <v>89.625427591304529</v>
      </c>
      <c r="P277">
        <f t="shared" si="90"/>
        <v>-9.9272801081013238E-7</v>
      </c>
      <c r="Q277">
        <f t="shared" si="91"/>
        <v>-2.355310556681205E-5</v>
      </c>
      <c r="R277">
        <f t="shared" si="92"/>
        <v>24260.589532188074</v>
      </c>
      <c r="S277">
        <f t="shared" si="93"/>
        <v>1028.2287308021189</v>
      </c>
      <c r="T277">
        <f t="shared" si="94"/>
        <v>4.5741871283040393E-2</v>
      </c>
    </row>
    <row r="278" spans="1:20" x14ac:dyDescent="0.3">
      <c r="A278">
        <v>100.256</v>
      </c>
      <c r="B278">
        <f t="shared" si="79"/>
        <v>9.8315256830172402</v>
      </c>
      <c r="C278">
        <v>16.370999999999999</v>
      </c>
      <c r="D278">
        <v>37.793100000000003</v>
      </c>
      <c r="E278">
        <v>8.2089999999999996</v>
      </c>
      <c r="F278">
        <f t="shared" si="80"/>
        <v>998.883936072653</v>
      </c>
      <c r="G278">
        <f t="shared" si="81"/>
        <v>0.77478903727083015</v>
      </c>
      <c r="H278">
        <f t="shared" si="82"/>
        <v>-4.4937865819986E-3</v>
      </c>
      <c r="I278">
        <f t="shared" si="83"/>
        <v>1027.811619543603</v>
      </c>
      <c r="J278">
        <f t="shared" si="84"/>
        <v>21514.306162630011</v>
      </c>
      <c r="K278">
        <f t="shared" si="85"/>
        <v>47.472547931157244</v>
      </c>
      <c r="L278">
        <f t="shared" si="86"/>
        <v>0.30510716387397002</v>
      </c>
      <c r="M278">
        <f t="shared" si="87"/>
        <v>23379.328661879881</v>
      </c>
      <c r="N278">
        <f t="shared" si="88"/>
        <v>3.2920054226822613</v>
      </c>
      <c r="O278">
        <f t="shared" si="89"/>
        <v>89.625201702066491</v>
      </c>
      <c r="P278">
        <f t="shared" si="90"/>
        <v>-9.9756211053298825E-7</v>
      </c>
      <c r="Q278">
        <f t="shared" si="91"/>
        <v>-2.3556731270623627E-5</v>
      </c>
      <c r="R278">
        <f t="shared" si="92"/>
        <v>24260.47885729168</v>
      </c>
      <c r="S278">
        <f t="shared" si="93"/>
        <v>1028.2283076507974</v>
      </c>
      <c r="T278">
        <f t="shared" si="94"/>
        <v>1.3858188463342476E-2</v>
      </c>
    </row>
    <row r="279" spans="1:20" x14ac:dyDescent="0.3">
      <c r="A279">
        <v>100.25700000000001</v>
      </c>
      <c r="B279">
        <f t="shared" si="79"/>
        <v>9.8316237472296866</v>
      </c>
      <c r="C279">
        <v>16.374700000000001</v>
      </c>
      <c r="D279">
        <v>37.792700000000004</v>
      </c>
      <c r="E279">
        <v>8.2089999999999996</v>
      </c>
      <c r="F279">
        <f t="shared" si="80"/>
        <v>998.8833194621717</v>
      </c>
      <c r="G279">
        <f t="shared" si="81"/>
        <v>0.77478106189104534</v>
      </c>
      <c r="H279">
        <f t="shared" si="82"/>
        <v>-4.4936086528289138E-3</v>
      </c>
      <c r="I279">
        <f t="shared" si="83"/>
        <v>1027.8104349134555</v>
      </c>
      <c r="J279">
        <f t="shared" si="84"/>
        <v>21514.610502212712</v>
      </c>
      <c r="K279">
        <f t="shared" si="85"/>
        <v>47.471464221357429</v>
      </c>
      <c r="L279">
        <f t="shared" si="86"/>
        <v>0.30514818032116536</v>
      </c>
      <c r="M279">
        <f t="shared" si="87"/>
        <v>23379.581460214984</v>
      </c>
      <c r="N279">
        <f t="shared" si="88"/>
        <v>3.2920230860621111</v>
      </c>
      <c r="O279">
        <f t="shared" si="89"/>
        <v>89.624296487417553</v>
      </c>
      <c r="P279">
        <f t="shared" si="90"/>
        <v>-1.0138213266491618E-6</v>
      </c>
      <c r="Q279">
        <f t="shared" si="91"/>
        <v>-2.356888780837919E-5</v>
      </c>
      <c r="R279">
        <f t="shared" si="92"/>
        <v>24260.73154370128</v>
      </c>
      <c r="S279">
        <f t="shared" si="93"/>
        <v>1028.2271223565153</v>
      </c>
      <c r="T279">
        <f t="shared" si="94"/>
        <v>0.1062873562745361</v>
      </c>
    </row>
    <row r="280" spans="1:20" x14ac:dyDescent="0.3">
      <c r="A280">
        <v>100.28400000000001</v>
      </c>
      <c r="B280">
        <f t="shared" si="79"/>
        <v>9.8342714809657377</v>
      </c>
      <c r="C280">
        <v>16.373999999999999</v>
      </c>
      <c r="D280">
        <v>37.792900000000003</v>
      </c>
      <c r="E280">
        <v>8.2089999999999996</v>
      </c>
      <c r="F280">
        <f t="shared" si="80"/>
        <v>998.88343613015718</v>
      </c>
      <c r="G280">
        <f t="shared" si="81"/>
        <v>0.77478257065302825</v>
      </c>
      <c r="H280">
        <f t="shared" si="82"/>
        <v>-4.4936423116295997E-3</v>
      </c>
      <c r="I280">
        <f t="shared" si="83"/>
        <v>1027.8107547542475</v>
      </c>
      <c r="J280">
        <f t="shared" si="84"/>
        <v>21514.55292811153</v>
      </c>
      <c r="K280">
        <f t="shared" si="85"/>
        <v>47.471669230799847</v>
      </c>
      <c r="L280">
        <f t="shared" si="86"/>
        <v>0.30514042079892001</v>
      </c>
      <c r="M280">
        <f t="shared" si="87"/>
        <v>23379.539888273845</v>
      </c>
      <c r="N280">
        <f t="shared" si="88"/>
        <v>3.2920197441574177</v>
      </c>
      <c r="O280">
        <f t="shared" si="89"/>
        <v>89.624751819174435</v>
      </c>
      <c r="P280">
        <f t="shared" si="90"/>
        <v>-1.0107453695879883E-6</v>
      </c>
      <c r="Q280">
        <f t="shared" si="91"/>
        <v>-2.3566662244379768E-5</v>
      </c>
      <c r="R280">
        <f t="shared" si="92"/>
        <v>24260.93174987764</v>
      </c>
      <c r="S280">
        <f t="shared" si="93"/>
        <v>1028.2275511488153</v>
      </c>
      <c r="T280">
        <f t="shared" si="94"/>
        <v>1.2302971741423193E-2</v>
      </c>
    </row>
    <row r="281" spans="1:20" x14ac:dyDescent="0.3">
      <c r="A281">
        <v>100.271</v>
      </c>
      <c r="B281">
        <f t="shared" si="79"/>
        <v>9.8329966462039344</v>
      </c>
      <c r="C281">
        <v>16.372900000000001</v>
      </c>
      <c r="D281">
        <v>37.793100000000003</v>
      </c>
      <c r="E281">
        <v>8.2089999999999996</v>
      </c>
      <c r="F281">
        <f t="shared" si="80"/>
        <v>998.88361945429745</v>
      </c>
      <c r="G281">
        <f t="shared" si="81"/>
        <v>0.77478494165301426</v>
      </c>
      <c r="H281">
        <f t="shared" si="82"/>
        <v>-4.4936952073067861E-3</v>
      </c>
      <c r="I281">
        <f t="shared" si="83"/>
        <v>1027.811169368895</v>
      </c>
      <c r="J281">
        <f t="shared" si="84"/>
        <v>21514.462451075298</v>
      </c>
      <c r="K281">
        <f t="shared" si="85"/>
        <v>47.471991404274434</v>
      </c>
      <c r="L281">
        <f t="shared" si="86"/>
        <v>0.30512822693759972</v>
      </c>
      <c r="M281">
        <f t="shared" si="87"/>
        <v>23379.468811182527</v>
      </c>
      <c r="N281">
        <f t="shared" si="88"/>
        <v>3.2920144927665538</v>
      </c>
      <c r="O281">
        <f t="shared" si="89"/>
        <v>89.625206203319465</v>
      </c>
      <c r="P281">
        <f t="shared" si="90"/>
        <v>-1.0059116182593331E-6</v>
      </c>
      <c r="Q281">
        <f t="shared" si="91"/>
        <v>-2.3563096612503616E-5</v>
      </c>
      <c r="R281">
        <f t="shared" si="92"/>
        <v>24260.750884930585</v>
      </c>
      <c r="S281">
        <f t="shared" si="93"/>
        <v>1028.2279149876749</v>
      </c>
      <c r="T281">
        <f t="shared" si="94"/>
        <v>1.633244511695639E-2</v>
      </c>
    </row>
    <row r="282" spans="1:20" x14ac:dyDescent="0.3">
      <c r="A282">
        <v>100.303</v>
      </c>
      <c r="B282">
        <f t="shared" si="79"/>
        <v>9.8361347010022158</v>
      </c>
      <c r="C282">
        <v>16.372499999999999</v>
      </c>
      <c r="D282">
        <v>37.793399999999998</v>
      </c>
      <c r="E282">
        <v>8.2089999999999996</v>
      </c>
      <c r="F282">
        <f t="shared" si="80"/>
        <v>998.88368611420731</v>
      </c>
      <c r="G282">
        <f t="shared" si="81"/>
        <v>0.77478580386158535</v>
      </c>
      <c r="H282">
        <f t="shared" si="82"/>
        <v>-4.4937144430912505E-3</v>
      </c>
      <c r="I282">
        <f t="shared" si="83"/>
        <v>1027.8114951050059</v>
      </c>
      <c r="J282">
        <f t="shared" si="84"/>
        <v>21514.429549289798</v>
      </c>
      <c r="K282">
        <f t="shared" si="85"/>
        <v>47.472108563046895</v>
      </c>
      <c r="L282">
        <f t="shared" si="86"/>
        <v>0.30512379270731249</v>
      </c>
      <c r="M282">
        <f t="shared" si="87"/>
        <v>23379.454392689608</v>
      </c>
      <c r="N282">
        <f t="shared" si="88"/>
        <v>3.2920125832224993</v>
      </c>
      <c r="O282">
        <f t="shared" si="89"/>
        <v>89.625890741035249</v>
      </c>
      <c r="P282">
        <f t="shared" si="90"/>
        <v>-1.0041538588312466E-6</v>
      </c>
      <c r="Q282">
        <f t="shared" si="91"/>
        <v>-2.3561935638200072E-5</v>
      </c>
      <c r="R282">
        <f t="shared" si="92"/>
        <v>24261.024447109165</v>
      </c>
      <c r="S282">
        <f t="shared" si="93"/>
        <v>1028.2283692054771</v>
      </c>
      <c r="T282">
        <f t="shared" si="94"/>
        <v>1.1631221689999922E-2</v>
      </c>
    </row>
    <row r="283" spans="1:20" x14ac:dyDescent="0.3">
      <c r="A283">
        <v>100.27500000000001</v>
      </c>
      <c r="B283">
        <f t="shared" si="79"/>
        <v>9.83338890305372</v>
      </c>
      <c r="C283">
        <v>16.372299999999999</v>
      </c>
      <c r="D283">
        <v>37.793199999999999</v>
      </c>
      <c r="E283">
        <v>8.2089999999999996</v>
      </c>
      <c r="F283">
        <f t="shared" si="80"/>
        <v>998.88371944347955</v>
      </c>
      <c r="G283">
        <f t="shared" si="81"/>
        <v>0.77478623497122234</v>
      </c>
      <c r="H283">
        <f t="shared" si="82"/>
        <v>-4.4937240611820336E-3</v>
      </c>
      <c r="I283">
        <f t="shared" si="83"/>
        <v>1027.8113885194009</v>
      </c>
      <c r="J283">
        <f t="shared" si="84"/>
        <v>21514.413098188023</v>
      </c>
      <c r="K283">
        <f t="shared" si="85"/>
        <v>47.472167143389477</v>
      </c>
      <c r="L283">
        <f t="shared" si="86"/>
        <v>0.30512157557238934</v>
      </c>
      <c r="M283">
        <f t="shared" si="87"/>
        <v>23379.429583243684</v>
      </c>
      <c r="N283">
        <f t="shared" si="88"/>
        <v>3.292011628460997</v>
      </c>
      <c r="O283">
        <f t="shared" si="89"/>
        <v>89.625433276972558</v>
      </c>
      <c r="P283">
        <f t="shared" si="90"/>
        <v>-1.0032749727827639E-6</v>
      </c>
      <c r="Q283">
        <f t="shared" si="91"/>
        <v>-2.356114623949721E-5</v>
      </c>
      <c r="R283">
        <f t="shared" si="92"/>
        <v>24260.749046003151</v>
      </c>
      <c r="S283">
        <f t="shared" si="93"/>
        <v>1028.2281508901585</v>
      </c>
      <c r="T283">
        <f t="shared" si="94"/>
        <v>8.6204786823682825E-3</v>
      </c>
    </row>
    <row r="284" spans="1:20" x14ac:dyDescent="0.3">
      <c r="A284">
        <v>100.291</v>
      </c>
      <c r="B284">
        <f t="shared" si="79"/>
        <v>9.8349579304528607</v>
      </c>
      <c r="C284">
        <v>16.373899999999999</v>
      </c>
      <c r="D284">
        <v>37.793100000000003</v>
      </c>
      <c r="E284">
        <v>8.2089999999999996</v>
      </c>
      <c r="F284">
        <f t="shared" si="80"/>
        <v>998.88345279655709</v>
      </c>
      <c r="G284">
        <f t="shared" si="81"/>
        <v>0.77478278619402208</v>
      </c>
      <c r="H284">
        <f t="shared" si="82"/>
        <v>-4.493647120162066E-3</v>
      </c>
      <c r="I284">
        <f t="shared" si="83"/>
        <v>1027.8109324221105</v>
      </c>
      <c r="J284">
        <f t="shared" si="84"/>
        <v>21514.54470310059</v>
      </c>
      <c r="K284">
        <f t="shared" si="85"/>
        <v>47.471698518500588</v>
      </c>
      <c r="L284">
        <f t="shared" si="86"/>
        <v>0.30513931228255575</v>
      </c>
      <c r="M284">
        <f t="shared" si="87"/>
        <v>23379.542569684632</v>
      </c>
      <c r="N284">
        <f t="shared" si="88"/>
        <v>3.2920192667494779</v>
      </c>
      <c r="O284">
        <f t="shared" si="89"/>
        <v>89.625208572478115</v>
      </c>
      <c r="P284">
        <f t="shared" si="90"/>
        <v>-1.0103059429277273E-6</v>
      </c>
      <c r="Q284">
        <f t="shared" si="91"/>
        <v>-2.3566446616543801E-5</v>
      </c>
      <c r="R284">
        <f t="shared" si="92"/>
        <v>24261.000446005535</v>
      </c>
      <c r="S284">
        <f t="shared" si="93"/>
        <v>1028.2277568129134</v>
      </c>
      <c r="T284">
        <f t="shared" si="94"/>
        <v>1.5321421629297656E-2</v>
      </c>
    </row>
    <row r="285" spans="1:20" x14ac:dyDescent="0.3">
      <c r="A285">
        <v>100.26600000000001</v>
      </c>
      <c r="B285">
        <f t="shared" si="79"/>
        <v>9.8325063251417024</v>
      </c>
      <c r="C285">
        <v>16.369199999999999</v>
      </c>
      <c r="D285">
        <v>37.793799999999997</v>
      </c>
      <c r="E285">
        <v>8.2089999999999996</v>
      </c>
      <c r="F285">
        <f t="shared" si="80"/>
        <v>998.88423598898885</v>
      </c>
      <c r="G285">
        <f t="shared" si="81"/>
        <v>0.7747929176268451</v>
      </c>
      <c r="H285">
        <f t="shared" si="82"/>
        <v>-4.4938731585157437E-3</v>
      </c>
      <c r="I285">
        <f t="shared" si="83"/>
        <v>1027.8125849060164</v>
      </c>
      <c r="J285">
        <f t="shared" si="84"/>
        <v>21514.158088291755</v>
      </c>
      <c r="K285">
        <f t="shared" si="85"/>
        <v>47.473075220230996</v>
      </c>
      <c r="L285">
        <f t="shared" si="86"/>
        <v>0.30508720829486879</v>
      </c>
      <c r="M285">
        <f t="shared" si="87"/>
        <v>23379.231079503272</v>
      </c>
      <c r="N285">
        <f t="shared" si="88"/>
        <v>3.2919968305549703</v>
      </c>
      <c r="O285">
        <f t="shared" si="89"/>
        <v>89.626796903900953</v>
      </c>
      <c r="P285">
        <f t="shared" si="90"/>
        <v>-9.8965169902031888E-7</v>
      </c>
      <c r="Q285">
        <f t="shared" si="91"/>
        <v>-2.3551118416260933E-5</v>
      </c>
      <c r="R285">
        <f t="shared" si="92"/>
        <v>24260.484850083787</v>
      </c>
      <c r="S285">
        <f t="shared" si="93"/>
        <v>1028.2293148809008</v>
      </c>
      <c r="T285">
        <f t="shared" si="94"/>
        <v>2.4372004240887889E-2</v>
      </c>
    </row>
    <row r="286" spans="1:20" x14ac:dyDescent="0.3">
      <c r="A286">
        <v>100.268</v>
      </c>
      <c r="B286">
        <f t="shared" si="79"/>
        <v>9.8327024535665952</v>
      </c>
      <c r="C286">
        <v>16.364999999999998</v>
      </c>
      <c r="D286">
        <v>37.7943</v>
      </c>
      <c r="E286">
        <v>8.2089999999999996</v>
      </c>
      <c r="F286">
        <f t="shared" si="80"/>
        <v>998.88493565037311</v>
      </c>
      <c r="G286">
        <f t="shared" si="81"/>
        <v>0.77480197291487773</v>
      </c>
      <c r="H286">
        <f t="shared" si="82"/>
        <v>-4.4940752120849999E-3</v>
      </c>
      <c r="I286">
        <f t="shared" si="83"/>
        <v>1027.8139647949574</v>
      </c>
      <c r="J286">
        <f t="shared" si="84"/>
        <v>21513.812537606274</v>
      </c>
      <c r="K286">
        <f t="shared" si="85"/>
        <v>47.474305762256691</v>
      </c>
      <c r="L286">
        <f t="shared" si="86"/>
        <v>0.30504064112324997</v>
      </c>
      <c r="M286">
        <f t="shared" si="87"/>
        <v>23378.946359713118</v>
      </c>
      <c r="N286">
        <f t="shared" si="88"/>
        <v>3.2919767844683472</v>
      </c>
      <c r="O286">
        <f t="shared" si="89"/>
        <v>89.627929430902526</v>
      </c>
      <c r="P286">
        <f t="shared" si="90"/>
        <v>-9.7119274192498448E-7</v>
      </c>
      <c r="Q286">
        <f t="shared" si="91"/>
        <v>-2.3537343809793405E-5</v>
      </c>
      <c r="R286">
        <f t="shared" si="92"/>
        <v>24260.22884569809</v>
      </c>
      <c r="S286">
        <f t="shared" si="93"/>
        <v>1028.2307080445833</v>
      </c>
      <c r="T286">
        <f t="shared" si="94"/>
        <v>8.1480526639986825E-2</v>
      </c>
    </row>
    <row r="287" spans="1:20" x14ac:dyDescent="0.3">
      <c r="A287">
        <v>100.244</v>
      </c>
      <c r="B287">
        <f t="shared" si="79"/>
        <v>9.8303489124678833</v>
      </c>
      <c r="C287">
        <v>16.363499999999998</v>
      </c>
      <c r="D287">
        <v>37.7943</v>
      </c>
      <c r="E287">
        <v>8.2080000000000002</v>
      </c>
      <c r="F287">
        <f t="shared" si="80"/>
        <v>998.88518548078298</v>
      </c>
      <c r="G287">
        <f t="shared" si="81"/>
        <v>0.77480520732770453</v>
      </c>
      <c r="H287">
        <f t="shared" si="82"/>
        <v>-4.49414738822085E-3</v>
      </c>
      <c r="I287">
        <f t="shared" si="83"/>
        <v>1027.8143200977352</v>
      </c>
      <c r="J287">
        <f t="shared" si="84"/>
        <v>21513.689111753152</v>
      </c>
      <c r="K287">
        <f t="shared" si="85"/>
        <v>47.474745309702321</v>
      </c>
      <c r="L287">
        <f t="shared" si="86"/>
        <v>0.30502400858123252</v>
      </c>
      <c r="M287">
        <f t="shared" si="87"/>
        <v>23378.835681705517</v>
      </c>
      <c r="N287">
        <f t="shared" si="88"/>
        <v>3.2919696259016868</v>
      </c>
      <c r="O287">
        <f t="shared" si="89"/>
        <v>89.627925878018772</v>
      </c>
      <c r="P287">
        <f t="shared" si="90"/>
        <v>-9.6459980591924005E-7</v>
      </c>
      <c r="Q287">
        <f t="shared" si="91"/>
        <v>-2.3532317188512276E-5</v>
      </c>
      <c r="R287">
        <f t="shared" si="92"/>
        <v>24259.907191323902</v>
      </c>
      <c r="S287">
        <f t="shared" si="93"/>
        <v>1028.2309692262904</v>
      </c>
      <c r="T287">
        <f t="shared" si="94"/>
        <v>1.0184353258254354E-2</v>
      </c>
    </row>
    <row r="288" spans="1:20" x14ac:dyDescent="0.3">
      <c r="A288">
        <v>100.25</v>
      </c>
      <c r="B288">
        <f t="shared" si="79"/>
        <v>9.8309372977425618</v>
      </c>
      <c r="C288">
        <v>16.362500000000001</v>
      </c>
      <c r="D288">
        <v>37.794600000000003</v>
      </c>
      <c r="E288">
        <v>8.2080000000000002</v>
      </c>
      <c r="F288">
        <f t="shared" si="80"/>
        <v>998.8853520201618</v>
      </c>
      <c r="G288">
        <f t="shared" si="81"/>
        <v>0.77480736371444681</v>
      </c>
      <c r="H288">
        <f t="shared" si="82"/>
        <v>-4.4941955097812496E-3</v>
      </c>
      <c r="I288">
        <f t="shared" si="83"/>
        <v>1027.8147879204223</v>
      </c>
      <c r="J288">
        <f t="shared" si="84"/>
        <v>21513.606823495928</v>
      </c>
      <c r="K288">
        <f t="shared" si="85"/>
        <v>47.475038361260879</v>
      </c>
      <c r="L288">
        <f t="shared" si="86"/>
        <v>0.30501291980781253</v>
      </c>
      <c r="M288">
        <f t="shared" si="87"/>
        <v>23378.776978991093</v>
      </c>
      <c r="N288">
        <f t="shared" si="88"/>
        <v>3.291964853743218</v>
      </c>
      <c r="O288">
        <f t="shared" si="89"/>
        <v>89.628608995060432</v>
      </c>
      <c r="P288">
        <f t="shared" si="90"/>
        <v>-9.6020438328124887E-7</v>
      </c>
      <c r="Q288">
        <f t="shared" si="91"/>
        <v>-2.352914510019169E-5</v>
      </c>
      <c r="R288">
        <f t="shared" si="92"/>
        <v>24259.907940076409</v>
      </c>
      <c r="S288">
        <f t="shared" si="93"/>
        <v>1028.2314621739754</v>
      </c>
      <c r="T288">
        <f t="shared" si="94"/>
        <v>2.7982878328123087E-2</v>
      </c>
    </row>
    <row r="289" spans="1:20" x14ac:dyDescent="0.3">
      <c r="A289">
        <v>100.23099999999999</v>
      </c>
      <c r="B289">
        <f t="shared" si="79"/>
        <v>9.8290740777060819</v>
      </c>
      <c r="C289">
        <v>16.3596</v>
      </c>
      <c r="D289">
        <v>37.794899999999998</v>
      </c>
      <c r="E289">
        <v>8.2080000000000002</v>
      </c>
      <c r="F289">
        <f t="shared" si="80"/>
        <v>998.88583491999202</v>
      </c>
      <c r="G289">
        <f t="shared" si="81"/>
        <v>0.77481361774056468</v>
      </c>
      <c r="H289">
        <f t="shared" si="82"/>
        <v>-4.4943350810199359E-3</v>
      </c>
      <c r="I289">
        <f t="shared" si="83"/>
        <v>1027.8157057258147</v>
      </c>
      <c r="J289">
        <f t="shared" si="84"/>
        <v>21513.36816784666</v>
      </c>
      <c r="K289">
        <f t="shared" si="85"/>
        <v>47.475888300939395</v>
      </c>
      <c r="L289">
        <f t="shared" si="86"/>
        <v>0.30498076050066719</v>
      </c>
      <c r="M289">
        <f t="shared" si="87"/>
        <v>23378.578060714437</v>
      </c>
      <c r="N289">
        <f t="shared" si="88"/>
        <v>3.2919510154758314</v>
      </c>
      <c r="O289">
        <f t="shared" si="89"/>
        <v>89.629287612328355</v>
      </c>
      <c r="P289">
        <f t="shared" si="90"/>
        <v>-9.4745706061008429E-7</v>
      </c>
      <c r="Q289">
        <f t="shared" si="91"/>
        <v>-2.3519605032212607E-5</v>
      </c>
      <c r="R289">
        <f t="shared" si="92"/>
        <v>24259.548695942594</v>
      </c>
      <c r="S289">
        <f t="shared" si="93"/>
        <v>1028.2323075202823</v>
      </c>
      <c r="T289">
        <f t="shared" si="94"/>
        <v>2.0592446412034223E-2</v>
      </c>
    </row>
    <row r="290" spans="1:20" x14ac:dyDescent="0.3">
      <c r="A290">
        <v>100.289</v>
      </c>
      <c r="B290">
        <f t="shared" si="79"/>
        <v>9.8347618020279679</v>
      </c>
      <c r="C290">
        <v>16.358000000000001</v>
      </c>
      <c r="D290">
        <v>37.795099999999998</v>
      </c>
      <c r="E290">
        <v>8.2080000000000002</v>
      </c>
      <c r="F290">
        <f t="shared" si="80"/>
        <v>998.88610130650511</v>
      </c>
      <c r="G290">
        <f t="shared" si="81"/>
        <v>0.7748170685589606</v>
      </c>
      <c r="H290">
        <f t="shared" si="82"/>
        <v>-4.4944120977543998E-3</v>
      </c>
      <c r="I290">
        <f t="shared" si="83"/>
        <v>1027.8162386188812</v>
      </c>
      <c r="J290">
        <f t="shared" si="84"/>
        <v>21513.23648322068</v>
      </c>
      <c r="K290">
        <f t="shared" si="85"/>
        <v>47.476357290573709</v>
      </c>
      <c r="L290">
        <f t="shared" si="86"/>
        <v>0.30496301624788003</v>
      </c>
      <c r="M290">
        <f t="shared" si="87"/>
        <v>23378.470036283656</v>
      </c>
      <c r="N290">
        <f t="shared" si="88"/>
        <v>3.2919433812013308</v>
      </c>
      <c r="O290">
        <f t="shared" si="89"/>
        <v>89.629740813552303</v>
      </c>
      <c r="P290">
        <f t="shared" si="90"/>
        <v>-9.4042367493200183E-7</v>
      </c>
      <c r="Q290">
        <f t="shared" si="91"/>
        <v>-2.3514361725867659E-5</v>
      </c>
      <c r="R290">
        <f t="shared" si="92"/>
        <v>24259.954913193662</v>
      </c>
      <c r="S290">
        <f t="shared" si="93"/>
        <v>1028.233074816804</v>
      </c>
      <c r="T290">
        <f t="shared" si="94"/>
        <v>1.1228839415622372E-2</v>
      </c>
    </row>
    <row r="291" spans="1:20" x14ac:dyDescent="0.3">
      <c r="A291">
        <v>100.092</v>
      </c>
      <c r="B291">
        <f t="shared" si="79"/>
        <v>9.8154431521760444</v>
      </c>
      <c r="C291">
        <v>16.367000000000001</v>
      </c>
      <c r="D291">
        <v>37.793700000000001</v>
      </c>
      <c r="E291">
        <v>8.2080000000000002</v>
      </c>
      <c r="F291">
        <f t="shared" si="80"/>
        <v>998.88460250332389</v>
      </c>
      <c r="G291">
        <f t="shared" si="81"/>
        <v>0.77479766067669553</v>
      </c>
      <c r="H291">
        <f t="shared" si="82"/>
        <v>-4.4939789888193997E-3</v>
      </c>
      <c r="I291">
        <f t="shared" si="83"/>
        <v>1027.8130291016473</v>
      </c>
      <c r="J291">
        <f t="shared" si="84"/>
        <v>21513.977093216341</v>
      </c>
      <c r="K291">
        <f t="shared" si="85"/>
        <v>47.473719754792739</v>
      </c>
      <c r="L291">
        <f t="shared" si="86"/>
        <v>0.30506281669213003</v>
      </c>
      <c r="M291">
        <f t="shared" si="87"/>
        <v>23379.063747918288</v>
      </c>
      <c r="N291">
        <f t="shared" si="88"/>
        <v>3.2919863298379308</v>
      </c>
      <c r="O291">
        <f t="shared" si="89"/>
        <v>89.626563197320735</v>
      </c>
      <c r="P291">
        <f t="shared" si="90"/>
        <v>-9.7998295375699613E-7</v>
      </c>
      <c r="Q291">
        <f t="shared" si="91"/>
        <v>-2.3543687333181705E-5</v>
      </c>
      <c r="R291">
        <f t="shared" si="92"/>
        <v>24258.785915638819</v>
      </c>
      <c r="S291">
        <f t="shared" si="93"/>
        <v>1028.2290649234426</v>
      </c>
      <c r="T291">
        <f t="shared" si="94"/>
        <v>1.3928405385732506E-2</v>
      </c>
    </row>
    <row r="292" spans="1:20" x14ac:dyDescent="0.3">
      <c r="A292">
        <v>99.225999999999999</v>
      </c>
      <c r="B292">
        <f t="shared" si="79"/>
        <v>9.7305195441975396</v>
      </c>
      <c r="C292">
        <v>16.3751</v>
      </c>
      <c r="D292">
        <v>37.792700000000004</v>
      </c>
      <c r="E292">
        <v>8.2089999999999996</v>
      </c>
      <c r="F292">
        <f t="shared" si="80"/>
        <v>998.88325279224784</v>
      </c>
      <c r="G292">
        <f t="shared" si="81"/>
        <v>0.77478019976096235</v>
      </c>
      <c r="H292">
        <f t="shared" si="82"/>
        <v>-4.4935894199565453E-3</v>
      </c>
      <c r="I292">
        <f t="shared" si="83"/>
        <v>1027.810340129749</v>
      </c>
      <c r="J292">
        <f t="shared" si="84"/>
        <v>21514.643400932746</v>
      </c>
      <c r="K292">
        <f t="shared" si="85"/>
        <v>47.471347076611082</v>
      </c>
      <c r="L292">
        <f t="shared" si="86"/>
        <v>0.30515261426135171</v>
      </c>
      <c r="M292">
        <f t="shared" si="87"/>
        <v>23379.610961871709</v>
      </c>
      <c r="N292">
        <f t="shared" si="88"/>
        <v>3.2920249957605257</v>
      </c>
      <c r="O292">
        <f t="shared" si="89"/>
        <v>89.624297435123538</v>
      </c>
      <c r="P292">
        <f t="shared" si="90"/>
        <v>-1.0155789931721251E-6</v>
      </c>
      <c r="Q292">
        <f t="shared" si="91"/>
        <v>-2.3570227741631769E-5</v>
      </c>
      <c r="R292">
        <f t="shared" si="92"/>
        <v>24251.699707999029</v>
      </c>
      <c r="S292">
        <f t="shared" si="93"/>
        <v>1028.2228944286433</v>
      </c>
      <c r="T292">
        <f t="shared" si="94"/>
        <v>8.2408204582265065E-3</v>
      </c>
    </row>
    <row r="293" spans="1:20" x14ac:dyDescent="0.3">
      <c r="A293">
        <v>99.290999999999997</v>
      </c>
      <c r="B293">
        <f t="shared" si="79"/>
        <v>9.7368937180065505</v>
      </c>
      <c r="C293">
        <v>16.370100000000001</v>
      </c>
      <c r="D293">
        <v>37.793500000000002</v>
      </c>
      <c r="E293">
        <v>8.2089999999999996</v>
      </c>
      <c r="F293">
        <f t="shared" si="80"/>
        <v>998.88408603542985</v>
      </c>
      <c r="G293">
        <f t="shared" si="81"/>
        <v>0.77479097741271119</v>
      </c>
      <c r="H293">
        <f t="shared" si="82"/>
        <v>-4.4938298689169457E-3</v>
      </c>
      <c r="I293">
        <f t="shared" si="83"/>
        <v>1027.8121407213191</v>
      </c>
      <c r="J293">
        <f t="shared" si="84"/>
        <v>21514.23212687179</v>
      </c>
      <c r="K293">
        <f t="shared" si="85"/>
        <v>47.472811569238367</v>
      </c>
      <c r="L293">
        <f t="shared" si="86"/>
        <v>0.30509718621793169</v>
      </c>
      <c r="M293">
        <f t="shared" si="87"/>
        <v>23379.282386139814</v>
      </c>
      <c r="N293">
        <f t="shared" si="88"/>
        <v>3.2920011265475702</v>
      </c>
      <c r="O293">
        <f t="shared" si="89"/>
        <v>89.626113550509032</v>
      </c>
      <c r="P293">
        <f t="shared" si="90"/>
        <v>-9.9360694753413305E-7</v>
      </c>
      <c r="Q293">
        <f t="shared" si="91"/>
        <v>-2.3553954730730539E-5</v>
      </c>
      <c r="R293">
        <f t="shared" si="92"/>
        <v>24251.960095056984</v>
      </c>
      <c r="S293">
        <f t="shared" si="93"/>
        <v>1028.2249616698421</v>
      </c>
      <c r="T293">
        <f t="shared" si="94"/>
        <v>1.7410364516723453E-2</v>
      </c>
    </row>
    <row r="294" spans="1:20" x14ac:dyDescent="0.3">
      <c r="A294">
        <v>100.19499999999999</v>
      </c>
      <c r="B294">
        <f t="shared" si="79"/>
        <v>9.8255437660580149</v>
      </c>
      <c r="C294">
        <v>16.360299999999999</v>
      </c>
      <c r="D294">
        <v>37.794699999999999</v>
      </c>
      <c r="E294">
        <v>8.2080000000000002</v>
      </c>
      <c r="F294">
        <f t="shared" si="80"/>
        <v>998.88571836672884</v>
      </c>
      <c r="G294">
        <f t="shared" si="81"/>
        <v>0.77481210807934819</v>
      </c>
      <c r="H294">
        <f t="shared" si="82"/>
        <v>-4.4943013888625134E-3</v>
      </c>
      <c r="I294">
        <f t="shared" si="83"/>
        <v>1027.8153859660135</v>
      </c>
      <c r="J294">
        <f t="shared" si="84"/>
        <v>21513.425777065597</v>
      </c>
      <c r="K294">
        <f t="shared" si="85"/>
        <v>47.475683130809401</v>
      </c>
      <c r="L294">
        <f t="shared" si="86"/>
        <v>0.30498852334588533</v>
      </c>
      <c r="M294">
        <f t="shared" si="87"/>
        <v>23378.61966164114</v>
      </c>
      <c r="N294">
        <f t="shared" si="88"/>
        <v>3.2919543556121695</v>
      </c>
      <c r="O294">
        <f t="shared" si="89"/>
        <v>89.628832279746561</v>
      </c>
      <c r="P294">
        <f t="shared" si="90"/>
        <v>-9.5053408185715574E-7</v>
      </c>
      <c r="Q294">
        <f t="shared" si="91"/>
        <v>-2.3521831700743548E-5</v>
      </c>
      <c r="R294">
        <f t="shared" si="92"/>
        <v>24259.269405078012</v>
      </c>
      <c r="S294">
        <f t="shared" si="93"/>
        <v>1028.2318427357438</v>
      </c>
      <c r="T294">
        <f t="shared" si="94"/>
        <v>8.5174806701161544E-3</v>
      </c>
    </row>
    <row r="295" spans="1:20" x14ac:dyDescent="0.3">
      <c r="A295">
        <v>100.31399999999999</v>
      </c>
      <c r="B295">
        <f t="shared" si="79"/>
        <v>9.8372134073391244</v>
      </c>
      <c r="C295">
        <v>16.361899999999999</v>
      </c>
      <c r="D295">
        <v>37.794499999999999</v>
      </c>
      <c r="E295">
        <v>8.2080000000000002</v>
      </c>
      <c r="F295">
        <f t="shared" si="80"/>
        <v>998.88545193832567</v>
      </c>
      <c r="G295">
        <f t="shared" si="81"/>
        <v>0.77480865758931883</v>
      </c>
      <c r="H295">
        <f t="shared" si="82"/>
        <v>-4.4942243843059055E-3</v>
      </c>
      <c r="I295">
        <f t="shared" si="83"/>
        <v>1027.8148530425556</v>
      </c>
      <c r="J295">
        <f t="shared" si="84"/>
        <v>21513.557448869189</v>
      </c>
      <c r="K295">
        <f t="shared" si="85"/>
        <v>47.475214199848608</v>
      </c>
      <c r="L295">
        <f t="shared" si="86"/>
        <v>0.30500626638552369</v>
      </c>
      <c r="M295">
        <f t="shared" si="87"/>
        <v>23378.727675398099</v>
      </c>
      <c r="N295">
        <f t="shared" si="88"/>
        <v>3.2919619905323518</v>
      </c>
      <c r="O295">
        <f t="shared" si="89"/>
        <v>89.628379078792847</v>
      </c>
      <c r="P295">
        <f t="shared" si="90"/>
        <v>-9.5756707902291781E-7</v>
      </c>
      <c r="Q295">
        <f t="shared" si="91"/>
        <v>-2.3527074591062036E-5</v>
      </c>
      <c r="R295">
        <f t="shared" si="92"/>
        <v>24260.418891017005</v>
      </c>
      <c r="S295">
        <f t="shared" si="93"/>
        <v>1028.2317846521569</v>
      </c>
      <c r="T295">
        <f t="shared" si="94"/>
        <v>2.1568540540295843E-3</v>
      </c>
    </row>
    <row r="296" spans="1:20" x14ac:dyDescent="0.3">
      <c r="A296">
        <v>100.26600000000001</v>
      </c>
      <c r="B296">
        <f t="shared" si="79"/>
        <v>9.8325063251417024</v>
      </c>
      <c r="C296">
        <v>16.350899999999999</v>
      </c>
      <c r="D296">
        <v>37.796100000000003</v>
      </c>
      <c r="E296">
        <v>8.2080000000000002</v>
      </c>
      <c r="F296">
        <f t="shared" si="80"/>
        <v>998.88728304505992</v>
      </c>
      <c r="G296">
        <f t="shared" si="81"/>
        <v>0.77483238432179491</v>
      </c>
      <c r="H296">
        <f t="shared" si="82"/>
        <v>-4.4947539617182257E-3</v>
      </c>
      <c r="I296">
        <f t="shared" si="83"/>
        <v>1027.8186896883572</v>
      </c>
      <c r="J296">
        <f t="shared" si="84"/>
        <v>21512.652025071671</v>
      </c>
      <c r="K296">
        <f t="shared" si="85"/>
        <v>47.478438924546317</v>
      </c>
      <c r="L296">
        <f t="shared" si="86"/>
        <v>0.30488426594458767</v>
      </c>
      <c r="M296">
        <f t="shared" si="87"/>
        <v>23377.996245616374</v>
      </c>
      <c r="N296">
        <f t="shared" si="88"/>
        <v>3.2919095095276316</v>
      </c>
      <c r="O296">
        <f t="shared" si="89"/>
        <v>89.632008953325041</v>
      </c>
      <c r="P296">
        <f t="shared" si="90"/>
        <v>-9.0920976533252255E-7</v>
      </c>
      <c r="Q296">
        <f t="shared" si="91"/>
        <v>-2.3491158235752479E-5</v>
      </c>
      <c r="R296">
        <f t="shared" si="92"/>
        <v>24259.301269502663</v>
      </c>
      <c r="S296">
        <f t="shared" si="93"/>
        <v>1028.2354424785381</v>
      </c>
      <c r="T296">
        <f t="shared" si="94"/>
        <v>2.694993228355997E-2</v>
      </c>
    </row>
    <row r="297" spans="1:20" x14ac:dyDescent="0.3">
      <c r="A297">
        <v>100.357</v>
      </c>
      <c r="B297">
        <f t="shared" si="79"/>
        <v>9.8414301684743162</v>
      </c>
      <c r="C297">
        <v>16.349499999999999</v>
      </c>
      <c r="D297">
        <v>37.796199999999999</v>
      </c>
      <c r="E297">
        <v>8.2080000000000002</v>
      </c>
      <c r="F297">
        <f t="shared" si="80"/>
        <v>998.88751599618899</v>
      </c>
      <c r="G297">
        <f t="shared" si="81"/>
        <v>0.77483540486240732</v>
      </c>
      <c r="H297">
        <f t="shared" si="82"/>
        <v>-4.4948213912036506E-3</v>
      </c>
      <c r="I297">
        <f t="shared" si="83"/>
        <v>1027.8190981265759</v>
      </c>
      <c r="J297">
        <f t="shared" si="84"/>
        <v>21512.536759068378</v>
      </c>
      <c r="K297">
        <f t="shared" si="85"/>
        <v>47.478849482465066</v>
      </c>
      <c r="L297">
        <f t="shared" si="86"/>
        <v>0.30486873575429252</v>
      </c>
      <c r="M297">
        <f t="shared" si="87"/>
        <v>23377.897917458838</v>
      </c>
      <c r="N297">
        <f t="shared" si="88"/>
        <v>3.2919028316501735</v>
      </c>
      <c r="O297">
        <f t="shared" si="89"/>
        <v>89.632234133795691</v>
      </c>
      <c r="P297">
        <f t="shared" si="90"/>
        <v>-9.030542817532422E-7</v>
      </c>
      <c r="Q297">
        <f t="shared" si="91"/>
        <v>-2.3486524156663824E-5</v>
      </c>
      <c r="R297">
        <f t="shared" si="92"/>
        <v>24260.00501577304</v>
      </c>
      <c r="S297">
        <f t="shared" si="93"/>
        <v>1028.2362173696824</v>
      </c>
      <c r="T297">
        <f t="shared" si="94"/>
        <v>9.0087854098278609E-3</v>
      </c>
    </row>
    <row r="298" spans="1:20" x14ac:dyDescent="0.3">
      <c r="A298">
        <v>100.181</v>
      </c>
      <c r="B298">
        <f t="shared" si="79"/>
        <v>9.8241708670837653</v>
      </c>
      <c r="C298">
        <v>16.3508</v>
      </c>
      <c r="D298">
        <v>37.795900000000003</v>
      </c>
      <c r="E298">
        <v>8.2080000000000002</v>
      </c>
      <c r="F298">
        <f t="shared" si="80"/>
        <v>998.88729968516645</v>
      </c>
      <c r="G298">
        <f t="shared" si="81"/>
        <v>0.77483260006889421</v>
      </c>
      <c r="H298">
        <f t="shared" si="82"/>
        <v>-4.4947587778949444E-3</v>
      </c>
      <c r="I298">
        <f t="shared" si="83"/>
        <v>1027.8185593828532</v>
      </c>
      <c r="J298">
        <f t="shared" si="84"/>
        <v>21512.643792012241</v>
      </c>
      <c r="K298">
        <f t="shared" si="85"/>
        <v>47.478468249075362</v>
      </c>
      <c r="L298">
        <f t="shared" si="86"/>
        <v>0.30488315666670879</v>
      </c>
      <c r="M298">
        <f t="shared" si="87"/>
        <v>23377.978805146577</v>
      </c>
      <c r="N298">
        <f t="shared" si="88"/>
        <v>3.2919090325249778</v>
      </c>
      <c r="O298">
        <f t="shared" si="89"/>
        <v>89.631551726018259</v>
      </c>
      <c r="P298">
        <f t="shared" si="90"/>
        <v>-9.0877009479631921E-7</v>
      </c>
      <c r="Q298">
        <f t="shared" si="91"/>
        <v>-2.3490703475995826E-5</v>
      </c>
      <c r="R298">
        <f t="shared" si="92"/>
        <v>24258.532217195254</v>
      </c>
      <c r="S298">
        <f t="shared" si="93"/>
        <v>1028.2349718831995</v>
      </c>
      <c r="T298">
        <f t="shared" si="94"/>
        <v>8.2125878420743498E-3</v>
      </c>
    </row>
    <row r="299" spans="1:20" x14ac:dyDescent="0.3">
      <c r="A299">
        <v>100.271</v>
      </c>
      <c r="B299">
        <f t="shared" si="79"/>
        <v>9.8329966462039344</v>
      </c>
      <c r="C299">
        <v>16.351800000000001</v>
      </c>
      <c r="D299">
        <v>37.795900000000003</v>
      </c>
      <c r="E299">
        <v>8.2080000000000002</v>
      </c>
      <c r="F299">
        <f t="shared" si="80"/>
        <v>998.88713327897858</v>
      </c>
      <c r="G299">
        <f t="shared" si="81"/>
        <v>0.77483044263806711</v>
      </c>
      <c r="H299">
        <f t="shared" si="82"/>
        <v>-4.4947106176169037E-3</v>
      </c>
      <c r="I299">
        <f t="shared" si="83"/>
        <v>1027.8183226252936</v>
      </c>
      <c r="J299">
        <f t="shared" si="84"/>
        <v>21512.726121038329</v>
      </c>
      <c r="K299">
        <f t="shared" si="85"/>
        <v>47.478175010961159</v>
      </c>
      <c r="L299">
        <f t="shared" si="86"/>
        <v>0.30489424929715087</v>
      </c>
      <c r="M299">
        <f t="shared" si="87"/>
        <v>23378.052628491478</v>
      </c>
      <c r="N299">
        <f t="shared" si="88"/>
        <v>3.2919138026304853</v>
      </c>
      <c r="O299">
        <f t="shared" si="89"/>
        <v>89.631554093807281</v>
      </c>
      <c r="P299">
        <f t="shared" si="90"/>
        <v>-9.1316675265011779E-7</v>
      </c>
      <c r="Q299">
        <f t="shared" si="91"/>
        <v>-2.3494056083597892E-5</v>
      </c>
      <c r="R299">
        <f t="shared" si="92"/>
        <v>24259.397127700795</v>
      </c>
      <c r="S299">
        <f t="shared" si="93"/>
        <v>1028.2350944099187</v>
      </c>
      <c r="T299">
        <f t="shared" si="94"/>
        <v>3.6021432043300845E-3</v>
      </c>
    </row>
    <row r="300" spans="1:20" x14ac:dyDescent="0.3">
      <c r="A300">
        <v>100.261</v>
      </c>
      <c r="B300">
        <f t="shared" si="79"/>
        <v>9.8320160040794704</v>
      </c>
      <c r="C300">
        <v>16.351500000000001</v>
      </c>
      <c r="D300">
        <v>37.795900000000003</v>
      </c>
      <c r="E300">
        <v>8.2080000000000002</v>
      </c>
      <c r="F300">
        <f t="shared" si="80"/>
        <v>998.88718320203043</v>
      </c>
      <c r="G300">
        <f t="shared" si="81"/>
        <v>0.77483108985794336</v>
      </c>
      <c r="H300">
        <f t="shared" si="82"/>
        <v>-4.4947250653528496E-3</v>
      </c>
      <c r="I300">
        <f t="shared" si="83"/>
        <v>1027.8183936534833</v>
      </c>
      <c r="J300">
        <f t="shared" si="84"/>
        <v>21512.701422696417</v>
      </c>
      <c r="K300">
        <f t="shared" si="85"/>
        <v>47.478262980720977</v>
      </c>
      <c r="L300">
        <f t="shared" si="86"/>
        <v>0.30489092154263253</v>
      </c>
      <c r="M300">
        <f t="shared" si="87"/>
        <v>23378.030481798676</v>
      </c>
      <c r="N300">
        <f t="shared" si="88"/>
        <v>3.2919123715804073</v>
      </c>
      <c r="O300">
        <f t="shared" si="89"/>
        <v>89.631553383464905</v>
      </c>
      <c r="P300">
        <f t="shared" si="90"/>
        <v>-9.1184776637925492E-7</v>
      </c>
      <c r="Q300">
        <f t="shared" si="91"/>
        <v>-2.3493050314054742E-5</v>
      </c>
      <c r="R300">
        <f t="shared" si="92"/>
        <v>24259.287078096564</v>
      </c>
      <c r="S300">
        <f t="shared" si="93"/>
        <v>1028.2351257767336</v>
      </c>
      <c r="T300">
        <f t="shared" si="94"/>
        <v>5.4676666738662045E-3</v>
      </c>
    </row>
    <row r="301" spans="1:20" x14ac:dyDescent="0.3">
      <c r="A301">
        <v>100.33499999999999</v>
      </c>
      <c r="B301">
        <f t="shared" si="79"/>
        <v>9.8392727558004971</v>
      </c>
      <c r="C301">
        <v>16.351199999999999</v>
      </c>
      <c r="D301">
        <v>37.795999999999999</v>
      </c>
      <c r="E301">
        <v>8.2080000000000002</v>
      </c>
      <c r="F301">
        <f t="shared" si="80"/>
        <v>998.88723312405762</v>
      </c>
      <c r="G301">
        <f t="shared" si="81"/>
        <v>0.77483173708585262</v>
      </c>
      <c r="H301">
        <f t="shared" si="82"/>
        <v>-4.4947395133866233E-3</v>
      </c>
      <c r="I301">
        <f t="shared" si="83"/>
        <v>1027.818541671262</v>
      </c>
      <c r="J301">
        <f t="shared" si="84"/>
        <v>21512.676724040863</v>
      </c>
      <c r="K301">
        <f t="shared" si="85"/>
        <v>47.478350951916021</v>
      </c>
      <c r="L301">
        <f t="shared" si="86"/>
        <v>0.30488759375844482</v>
      </c>
      <c r="M301">
        <f t="shared" si="87"/>
        <v>23378.013363834754</v>
      </c>
      <c r="N301">
        <f t="shared" si="88"/>
        <v>3.2919109405461224</v>
      </c>
      <c r="O301">
        <f t="shared" si="89"/>
        <v>89.631781168390503</v>
      </c>
      <c r="P301">
        <f t="shared" si="90"/>
        <v>-9.105287706067085E-7</v>
      </c>
      <c r="Q301">
        <f t="shared" si="91"/>
        <v>-2.3492104279533818E-5</v>
      </c>
      <c r="R301">
        <f t="shared" si="92"/>
        <v>24259.922632037891</v>
      </c>
      <c r="S301">
        <f t="shared" si="93"/>
        <v>1028.235570628447</v>
      </c>
      <c r="T301">
        <f t="shared" si="94"/>
        <v>7.5693484810294967E-3</v>
      </c>
    </row>
    <row r="302" spans="1:20" x14ac:dyDescent="0.3">
      <c r="A302">
        <v>100.30500000000001</v>
      </c>
      <c r="B302">
        <f t="shared" si="79"/>
        <v>9.8363308294271103</v>
      </c>
      <c r="C302">
        <v>16.348600000000001</v>
      </c>
      <c r="D302">
        <v>37.796399999999998</v>
      </c>
      <c r="E302">
        <v>8.2070000000000007</v>
      </c>
      <c r="F302">
        <f t="shared" si="80"/>
        <v>998.88766573870203</v>
      </c>
      <c r="G302">
        <f t="shared" si="81"/>
        <v>0.77483734673089877</v>
      </c>
      <c r="H302">
        <f t="shared" si="82"/>
        <v>-4.4948647421550157E-3</v>
      </c>
      <c r="I302">
        <f t="shared" si="83"/>
        <v>1027.819465172739</v>
      </c>
      <c r="J302">
        <f t="shared" si="84"/>
        <v>21512.462655887888</v>
      </c>
      <c r="K302">
        <f t="shared" si="85"/>
        <v>47.479113429061549</v>
      </c>
      <c r="L302">
        <f t="shared" si="86"/>
        <v>0.30485875171933324</v>
      </c>
      <c r="M302">
        <f t="shared" si="87"/>
        <v>23377.841528600671</v>
      </c>
      <c r="N302">
        <f t="shared" si="88"/>
        <v>3.2918985389105857</v>
      </c>
      <c r="O302">
        <f t="shared" si="89"/>
        <v>89.632688993472939</v>
      </c>
      <c r="P302">
        <f t="shared" si="90"/>
        <v>-8.9909707589747553E-7</v>
      </c>
      <c r="Q302">
        <f t="shared" si="91"/>
        <v>-2.3483626077872914E-5</v>
      </c>
      <c r="R302">
        <f t="shared" si="92"/>
        <v>24259.496038550857</v>
      </c>
      <c r="S302">
        <f t="shared" si="93"/>
        <v>1028.2363770970389</v>
      </c>
      <c r="T302">
        <f t="shared" si="94"/>
        <v>1.6006620835446017E-2</v>
      </c>
    </row>
    <row r="303" spans="1:20" x14ac:dyDescent="0.3">
      <c r="A303">
        <v>100.286</v>
      </c>
      <c r="B303">
        <f t="shared" si="79"/>
        <v>9.8344676093906287</v>
      </c>
      <c r="C303">
        <v>16.351400000000002</v>
      </c>
      <c r="D303">
        <v>37.795900000000003</v>
      </c>
      <c r="E303">
        <v>8.2080000000000002</v>
      </c>
      <c r="F303">
        <f t="shared" si="80"/>
        <v>998.88719984282</v>
      </c>
      <c r="G303">
        <f t="shared" si="81"/>
        <v>0.77483130559968716</v>
      </c>
      <c r="H303">
        <f t="shared" si="82"/>
        <v>-4.4947298813310162E-3</v>
      </c>
      <c r="I303">
        <f t="shared" si="83"/>
        <v>1027.8184173293712</v>
      </c>
      <c r="J303">
        <f t="shared" si="84"/>
        <v>21512.693189846079</v>
      </c>
      <c r="K303">
        <f t="shared" si="85"/>
        <v>47.478292304293191</v>
      </c>
      <c r="L303">
        <f t="shared" si="86"/>
        <v>0.30488981228453327</v>
      </c>
      <c r="M303">
        <f t="shared" si="87"/>
        <v>23378.023099508566</v>
      </c>
      <c r="N303">
        <f t="shared" si="88"/>
        <v>3.2919118945672241</v>
      </c>
      <c r="O303">
        <f t="shared" si="89"/>
        <v>89.631553146685192</v>
      </c>
      <c r="P303">
        <f t="shared" si="90"/>
        <v>-9.1140810217747736E-7</v>
      </c>
      <c r="Q303">
        <f t="shared" si="91"/>
        <v>-2.3492715055114168E-5</v>
      </c>
      <c r="R303">
        <f t="shared" si="92"/>
        <v>24259.499433569894</v>
      </c>
      <c r="S303">
        <f t="shared" si="93"/>
        <v>1028.2352497659326</v>
      </c>
      <c r="T303">
        <f t="shared" si="94"/>
        <v>2.3780212906426672E-2</v>
      </c>
    </row>
    <row r="304" spans="1:20" x14ac:dyDescent="0.3">
      <c r="A304">
        <v>100.3</v>
      </c>
      <c r="B304">
        <f t="shared" si="79"/>
        <v>9.8358405083648766</v>
      </c>
      <c r="C304">
        <v>16.349299999999999</v>
      </c>
      <c r="D304">
        <v>37.796300000000002</v>
      </c>
      <c r="E304">
        <v>8.2080000000000002</v>
      </c>
      <c r="F304">
        <f t="shared" si="80"/>
        <v>998.88754927309992</v>
      </c>
      <c r="G304">
        <f t="shared" si="81"/>
        <v>0.77483583638249054</v>
      </c>
      <c r="H304">
        <f t="shared" si="82"/>
        <v>-4.4948310245167544E-3</v>
      </c>
      <c r="I304">
        <f t="shared" si="83"/>
        <v>1027.8192224655711</v>
      </c>
      <c r="J304">
        <f t="shared" si="84"/>
        <v>21512.52029193889</v>
      </c>
      <c r="K304">
        <f t="shared" si="85"/>
        <v>47.478908136147936</v>
      </c>
      <c r="L304">
        <f t="shared" si="86"/>
        <v>0.30486651710293333</v>
      </c>
      <c r="M304">
        <f t="shared" si="87"/>
        <v>23377.888180709546</v>
      </c>
      <c r="N304">
        <f t="shared" si="88"/>
        <v>3.2919018776957585</v>
      </c>
      <c r="O304">
        <f t="shared" si="89"/>
        <v>89.632462155538121</v>
      </c>
      <c r="P304">
        <f t="shared" si="90"/>
        <v>-9.0217491006436377E-7</v>
      </c>
      <c r="Q304">
        <f t="shared" si="91"/>
        <v>-2.348591334189171E-5</v>
      </c>
      <c r="R304">
        <f t="shared" si="92"/>
        <v>24259.496510727939</v>
      </c>
      <c r="S304">
        <f t="shared" si="93"/>
        <v>1028.2361134926698</v>
      </c>
      <c r="T304">
        <f t="shared" si="94"/>
        <v>2.424882924571085E-2</v>
      </c>
    </row>
    <row r="305" spans="1:20" x14ac:dyDescent="0.3">
      <c r="A305">
        <v>100.27500000000001</v>
      </c>
      <c r="B305">
        <f t="shared" si="79"/>
        <v>9.83338890305372</v>
      </c>
      <c r="C305">
        <v>16.348700000000001</v>
      </c>
      <c r="D305">
        <v>37.796399999999998</v>
      </c>
      <c r="E305">
        <v>8.2070000000000007</v>
      </c>
      <c r="F305">
        <f t="shared" si="80"/>
        <v>998.88764910110035</v>
      </c>
      <c r="G305">
        <f t="shared" si="81"/>
        <v>0.77483713096416251</v>
      </c>
      <c r="H305">
        <f t="shared" si="82"/>
        <v>-4.4948599252502735E-3</v>
      </c>
      <c r="I305">
        <f t="shared" si="83"/>
        <v>1027.8194414992242</v>
      </c>
      <c r="J305">
        <f t="shared" si="84"/>
        <v>21512.470889714012</v>
      </c>
      <c r="K305">
        <f t="shared" si="85"/>
        <v>47.479084101024021</v>
      </c>
      <c r="L305">
        <f t="shared" si="86"/>
        <v>0.30485986106973734</v>
      </c>
      <c r="M305">
        <f t="shared" si="87"/>
        <v>23377.848911709694</v>
      </c>
      <c r="N305">
        <f t="shared" si="88"/>
        <v>3.2918990158746313</v>
      </c>
      <c r="O305">
        <f t="shared" si="89"/>
        <v>89.632689230234377</v>
      </c>
      <c r="P305">
        <f t="shared" si="90"/>
        <v>-8.9953676965997281E-7</v>
      </c>
      <c r="Q305">
        <f t="shared" si="91"/>
        <v>-2.3483961369398946E-5</v>
      </c>
      <c r="R305">
        <f t="shared" si="92"/>
        <v>24259.239732542883</v>
      </c>
      <c r="S305">
        <f t="shared" si="93"/>
        <v>1028.2362330753624</v>
      </c>
      <c r="T305">
        <f t="shared" si="94"/>
        <v>6.751973759285196E-3</v>
      </c>
    </row>
    <row r="306" spans="1:20" x14ac:dyDescent="0.3">
      <c r="A306">
        <v>100.182</v>
      </c>
      <c r="B306">
        <f t="shared" si="79"/>
        <v>9.8242689312962135</v>
      </c>
      <c r="C306">
        <v>16.347200000000001</v>
      </c>
      <c r="D306">
        <v>37.796500000000002</v>
      </c>
      <c r="E306">
        <v>8.2080000000000002</v>
      </c>
      <c r="F306">
        <f t="shared" si="80"/>
        <v>998.88789865316812</v>
      </c>
      <c r="G306">
        <f t="shared" si="81"/>
        <v>0.77484036755893138</v>
      </c>
      <c r="H306">
        <f t="shared" si="82"/>
        <v>-4.4949321822960646E-3</v>
      </c>
      <c r="I306">
        <f t="shared" si="83"/>
        <v>1027.8198735838087</v>
      </c>
      <c r="J306">
        <f t="shared" si="84"/>
        <v>21512.347378662849</v>
      </c>
      <c r="K306">
        <f t="shared" si="85"/>
        <v>47.47952403833262</v>
      </c>
      <c r="L306">
        <f t="shared" si="86"/>
        <v>0.30484322046753282</v>
      </c>
      <c r="M306">
        <f t="shared" si="87"/>
        <v>23377.743191040907</v>
      </c>
      <c r="N306">
        <f t="shared" si="88"/>
        <v>3.2918918615982213</v>
      </c>
      <c r="O306">
        <f t="shared" si="89"/>
        <v>89.632914174159339</v>
      </c>
      <c r="P306">
        <f t="shared" si="90"/>
        <v>-8.9294125236991421E-7</v>
      </c>
      <c r="Q306">
        <f t="shared" si="91"/>
        <v>-2.3478991626122718E-5</v>
      </c>
      <c r="R306">
        <f t="shared" si="92"/>
        <v>24258.31877887918</v>
      </c>
      <c r="S306">
        <f t="shared" si="93"/>
        <v>1028.2362944402405</v>
      </c>
      <c r="T306">
        <f t="shared" si="94"/>
        <v>2.5077546059764809E-3</v>
      </c>
    </row>
    <row r="307" spans="1:20" x14ac:dyDescent="0.3">
      <c r="A307">
        <v>100.033</v>
      </c>
      <c r="B307">
        <f t="shared" si="79"/>
        <v>9.8096573636417119</v>
      </c>
      <c r="C307">
        <v>16.346900000000002</v>
      </c>
      <c r="D307">
        <v>37.796599999999998</v>
      </c>
      <c r="E307">
        <v>8.2080000000000002</v>
      </c>
      <c r="F307">
        <f t="shared" si="80"/>
        <v>998.8879485605072</v>
      </c>
      <c r="G307">
        <f t="shared" si="81"/>
        <v>0.77484101490198676</v>
      </c>
      <c r="H307">
        <f t="shared" si="82"/>
        <v>-4.4949466345987057E-3</v>
      </c>
      <c r="I307">
        <f t="shared" si="83"/>
        <v>1027.8200215913294</v>
      </c>
      <c r="J307">
        <f t="shared" si="84"/>
        <v>21512.322675511637</v>
      </c>
      <c r="K307">
        <f t="shared" si="85"/>
        <v>47.479612030100419</v>
      </c>
      <c r="L307">
        <f t="shared" si="86"/>
        <v>0.30483989225808372</v>
      </c>
      <c r="M307">
        <f t="shared" si="87"/>
        <v>23377.726069378805</v>
      </c>
      <c r="N307">
        <f t="shared" si="88"/>
        <v>3.2918904307903243</v>
      </c>
      <c r="O307">
        <f t="shared" si="89"/>
        <v>89.633141959194731</v>
      </c>
      <c r="P307">
        <f t="shared" si="90"/>
        <v>-8.916221204069331E-7</v>
      </c>
      <c r="Q307">
        <f t="shared" si="91"/>
        <v>-2.3478045451962497E-5</v>
      </c>
      <c r="R307">
        <f t="shared" si="92"/>
        <v>24256.994221147459</v>
      </c>
      <c r="S307">
        <f t="shared" si="93"/>
        <v>1028.2358456313032</v>
      </c>
      <c r="T307">
        <f t="shared" si="94"/>
        <v>5.3580194035099801E-3</v>
      </c>
    </row>
    <row r="308" spans="1:20" x14ac:dyDescent="0.3">
      <c r="A308">
        <v>100.03400000000001</v>
      </c>
      <c r="B308">
        <f t="shared" si="79"/>
        <v>9.8097554278541601</v>
      </c>
      <c r="C308">
        <v>16.348600000000001</v>
      </c>
      <c r="D308">
        <v>37.796300000000002</v>
      </c>
      <c r="E308">
        <v>8.2080000000000002</v>
      </c>
      <c r="F308">
        <f t="shared" si="80"/>
        <v>998.88766573870203</v>
      </c>
      <c r="G308">
        <f t="shared" si="81"/>
        <v>0.77483734673089877</v>
      </c>
      <c r="H308">
        <f t="shared" si="82"/>
        <v>-4.4948647421550157E-3</v>
      </c>
      <c r="I308">
        <f t="shared" si="83"/>
        <v>1027.8193881818977</v>
      </c>
      <c r="J308">
        <f t="shared" si="84"/>
        <v>21512.462655887888</v>
      </c>
      <c r="K308">
        <f t="shared" si="85"/>
        <v>47.479113429061549</v>
      </c>
      <c r="L308">
        <f t="shared" si="86"/>
        <v>0.30485875171933324</v>
      </c>
      <c r="M308">
        <f t="shared" si="87"/>
        <v>23377.836499554363</v>
      </c>
      <c r="N308">
        <f t="shared" si="88"/>
        <v>3.2918985389105857</v>
      </c>
      <c r="O308">
        <f t="shared" si="89"/>
        <v>89.632460498192359</v>
      </c>
      <c r="P308">
        <f t="shared" si="90"/>
        <v>-8.9909707589747553E-7</v>
      </c>
      <c r="Q308">
        <f t="shared" si="91"/>
        <v>-2.3483566324750921E-5</v>
      </c>
      <c r="R308">
        <f t="shared" si="92"/>
        <v>24257.106755584278</v>
      </c>
      <c r="S308">
        <f t="shared" si="93"/>
        <v>1028.2352141942572</v>
      </c>
      <c r="T308">
        <f t="shared" si="94"/>
        <v>7.7576794474117361E-2</v>
      </c>
    </row>
    <row r="309" spans="1:20" x14ac:dyDescent="0.3">
      <c r="A309">
        <v>99.998000000000005</v>
      </c>
      <c r="B309">
        <f t="shared" si="79"/>
        <v>9.8062251162060914</v>
      </c>
      <c r="C309">
        <v>16.349</v>
      </c>
      <c r="D309">
        <v>37.796399999999998</v>
      </c>
      <c r="E309">
        <v>8.2080000000000002</v>
      </c>
      <c r="F309">
        <f t="shared" si="80"/>
        <v>998.88759918761252</v>
      </c>
      <c r="G309">
        <f t="shared" si="81"/>
        <v>0.77483648366930979</v>
      </c>
      <c r="H309">
        <f t="shared" si="82"/>
        <v>-4.4948454747345996E-3</v>
      </c>
      <c r="I309">
        <f t="shared" si="83"/>
        <v>1027.8193704781536</v>
      </c>
      <c r="J309">
        <f t="shared" si="84"/>
        <v>21512.495590983272</v>
      </c>
      <c r="K309">
        <f t="shared" si="85"/>
        <v>47.47899611786832</v>
      </c>
      <c r="L309">
        <f t="shared" si="86"/>
        <v>0.30486318910117</v>
      </c>
      <c r="M309">
        <f t="shared" si="87"/>
        <v>23377.87106085923</v>
      </c>
      <c r="N309">
        <f t="shared" si="88"/>
        <v>3.2919004467772974</v>
      </c>
      <c r="O309">
        <f t="shared" si="89"/>
        <v>89.632689940521885</v>
      </c>
      <c r="P309">
        <f t="shared" si="90"/>
        <v>-9.0085584461299821E-7</v>
      </c>
      <c r="Q309">
        <f t="shared" si="91"/>
        <v>-2.3484967236698467E-5</v>
      </c>
      <c r="R309">
        <f t="shared" si="92"/>
        <v>24256.827137824468</v>
      </c>
      <c r="S309">
        <f t="shared" si="93"/>
        <v>1028.2350515699459</v>
      </c>
      <c r="T309">
        <f t="shared" si="94"/>
        <v>6.5615783718389938E-3</v>
      </c>
    </row>
    <row r="310" spans="1:20" x14ac:dyDescent="0.3">
      <c r="A310">
        <v>100.081</v>
      </c>
      <c r="B310">
        <f t="shared" si="79"/>
        <v>9.8143644458391357</v>
      </c>
      <c r="C310">
        <v>16.352699999999999</v>
      </c>
      <c r="D310">
        <v>37.795999999999999</v>
      </c>
      <c r="E310">
        <v>8.2080000000000002</v>
      </c>
      <c r="F310">
        <f t="shared" si="80"/>
        <v>998.8869835036752</v>
      </c>
      <c r="G310">
        <f t="shared" si="81"/>
        <v>0.77482850102663425</v>
      </c>
      <c r="H310">
        <f t="shared" si="82"/>
        <v>-4.4946672761960339E-3</v>
      </c>
      <c r="I310">
        <f t="shared" si="83"/>
        <v>1027.8181865261047</v>
      </c>
      <c r="J310">
        <f t="shared" si="84"/>
        <v>21512.800214182265</v>
      </c>
      <c r="K310">
        <f t="shared" si="85"/>
        <v>47.477911110292979</v>
      </c>
      <c r="L310">
        <f t="shared" si="86"/>
        <v>0.30490423238268927</v>
      </c>
      <c r="M310">
        <f t="shared" si="87"/>
        <v>23378.124095938711</v>
      </c>
      <c r="N310">
        <f t="shared" si="88"/>
        <v>3.2919180958754826</v>
      </c>
      <c r="O310">
        <f t="shared" si="89"/>
        <v>89.631784720117125</v>
      </c>
      <c r="P310">
        <f t="shared" si="90"/>
        <v>-9.1712365445276591E-7</v>
      </c>
      <c r="Q310">
        <f t="shared" si="91"/>
        <v>-2.3497133068516915E-5</v>
      </c>
      <c r="R310">
        <f t="shared" si="92"/>
        <v>24257.800833827969</v>
      </c>
      <c r="S310">
        <f t="shared" si="93"/>
        <v>1028.2341955947079</v>
      </c>
      <c r="T310">
        <f t="shared" si="94"/>
        <v>9.9142204352976587E-3</v>
      </c>
    </row>
    <row r="311" spans="1:20" x14ac:dyDescent="0.3">
      <c r="A311">
        <v>100.036</v>
      </c>
      <c r="B311">
        <f t="shared" si="79"/>
        <v>9.8099515562790511</v>
      </c>
      <c r="C311">
        <v>16.351299999999998</v>
      </c>
      <c r="D311">
        <v>37.796199999999999</v>
      </c>
      <c r="E311">
        <v>8.2080000000000002</v>
      </c>
      <c r="F311">
        <f t="shared" si="80"/>
        <v>998.88721648349576</v>
      </c>
      <c r="G311">
        <f t="shared" si="81"/>
        <v>0.77483152134232369</v>
      </c>
      <c r="H311">
        <f t="shared" si="82"/>
        <v>-4.4947346973422744E-3</v>
      </c>
      <c r="I311">
        <f t="shared" si="83"/>
        <v>1027.8186719762696</v>
      </c>
      <c r="J311">
        <f t="shared" si="84"/>
        <v>21512.6849569609</v>
      </c>
      <c r="K311">
        <f t="shared" si="85"/>
        <v>47.478321628024865</v>
      </c>
      <c r="L311">
        <f t="shared" si="86"/>
        <v>0.30488870302313731</v>
      </c>
      <c r="M311">
        <f t="shared" si="87"/>
        <v>23378.030804169761</v>
      </c>
      <c r="N311">
        <f t="shared" si="88"/>
        <v>3.2919114175557955</v>
      </c>
      <c r="O311">
        <f t="shared" si="89"/>
        <v>89.632238395694202</v>
      </c>
      <c r="P311">
        <f t="shared" si="90"/>
        <v>-9.1096843691996471E-7</v>
      </c>
      <c r="Q311">
        <f t="shared" si="91"/>
        <v>-2.3492559031952015E-5</v>
      </c>
      <c r="R311">
        <f t="shared" si="92"/>
        <v>24257.316459902446</v>
      </c>
      <c r="S311">
        <f t="shared" si="93"/>
        <v>1028.2345024195877</v>
      </c>
      <c r="T311">
        <f t="shared" si="94"/>
        <v>8.0613166573233353E-3</v>
      </c>
    </row>
    <row r="312" spans="1:20" x14ac:dyDescent="0.3">
      <c r="A312">
        <v>100.072</v>
      </c>
      <c r="B312">
        <f t="shared" si="79"/>
        <v>9.8134818679271181</v>
      </c>
      <c r="C312">
        <v>16.355799999999999</v>
      </c>
      <c r="D312">
        <v>37.795499999999997</v>
      </c>
      <c r="E312">
        <v>8.2080000000000002</v>
      </c>
      <c r="F312">
        <f t="shared" si="80"/>
        <v>998.88646754037745</v>
      </c>
      <c r="G312">
        <f t="shared" si="81"/>
        <v>0.77482181380726223</v>
      </c>
      <c r="H312">
        <f t="shared" si="82"/>
        <v>-4.4945180095967438E-3</v>
      </c>
      <c r="I312">
        <f t="shared" si="83"/>
        <v>1027.8170675489275</v>
      </c>
      <c r="J312">
        <f t="shared" si="84"/>
        <v>21513.055402294827</v>
      </c>
      <c r="K312">
        <f t="shared" si="85"/>
        <v>47.477002217969691</v>
      </c>
      <c r="L312">
        <f t="shared" si="86"/>
        <v>0.30493861652231879</v>
      </c>
      <c r="M312">
        <f t="shared" si="87"/>
        <v>23378.327776658702</v>
      </c>
      <c r="N312">
        <f t="shared" si="88"/>
        <v>3.2919328848073346</v>
      </c>
      <c r="O312">
        <f t="shared" si="89"/>
        <v>89.630649584569554</v>
      </c>
      <c r="P312">
        <f t="shared" si="90"/>
        <v>-9.3075232832531012E-7</v>
      </c>
      <c r="Q312">
        <f t="shared" si="91"/>
        <v>-2.3507226367982665E-5</v>
      </c>
      <c r="R312">
        <f t="shared" si="92"/>
        <v>24257.914267317454</v>
      </c>
      <c r="S312">
        <f t="shared" si="93"/>
        <v>1028.2330367930833</v>
      </c>
      <c r="T312">
        <f t="shared" si="94"/>
        <v>1.9698250943732815E-2</v>
      </c>
    </row>
    <row r="313" spans="1:20" x14ac:dyDescent="0.3">
      <c r="A313">
        <v>100.062</v>
      </c>
      <c r="B313">
        <f t="shared" si="79"/>
        <v>9.8125012258026558</v>
      </c>
      <c r="C313">
        <v>16.3626</v>
      </c>
      <c r="D313">
        <v>37.794800000000002</v>
      </c>
      <c r="E313">
        <v>8.2080000000000002</v>
      </c>
      <c r="F313">
        <f t="shared" si="80"/>
        <v>998.88533536673606</v>
      </c>
      <c r="G313">
        <f t="shared" si="81"/>
        <v>0.77480714807175743</v>
      </c>
      <c r="H313">
        <f t="shared" si="82"/>
        <v>-4.4941906974762958E-3</v>
      </c>
      <c r="I313">
        <f t="shared" si="83"/>
        <v>1027.8149182117595</v>
      </c>
      <c r="J313">
        <f t="shared" si="84"/>
        <v>21513.615052478439</v>
      </c>
      <c r="K313">
        <f t="shared" si="85"/>
        <v>47.475009055387595</v>
      </c>
      <c r="L313">
        <f t="shared" si="86"/>
        <v>0.30501402869998923</v>
      </c>
      <c r="M313">
        <f t="shared" si="87"/>
        <v>23378.794415567943</v>
      </c>
      <c r="N313">
        <f t="shared" si="88"/>
        <v>3.2919653309511698</v>
      </c>
      <c r="O313">
        <f t="shared" si="89"/>
        <v>89.629066222283768</v>
      </c>
      <c r="P313">
        <f t="shared" si="90"/>
        <v>-9.6064393029587249E-7</v>
      </c>
      <c r="Q313">
        <f t="shared" si="91"/>
        <v>-2.3529599656964229E-5</v>
      </c>
      <c r="R313">
        <f t="shared" si="92"/>
        <v>24258.277472189904</v>
      </c>
      <c r="S313">
        <f t="shared" si="93"/>
        <v>1028.2308387723776</v>
      </c>
      <c r="T313">
        <f t="shared" si="94"/>
        <v>4.5770284812759639E-2</v>
      </c>
    </row>
    <row r="314" spans="1:20" x14ac:dyDescent="0.3">
      <c r="A314">
        <v>100.042</v>
      </c>
      <c r="B314">
        <f t="shared" si="79"/>
        <v>9.8105399415537295</v>
      </c>
      <c r="C314">
        <v>16.357600000000001</v>
      </c>
      <c r="D314">
        <v>37.7958</v>
      </c>
      <c r="E314">
        <v>8.2080000000000002</v>
      </c>
      <c r="F314">
        <f t="shared" si="80"/>
        <v>998.88616789858031</v>
      </c>
      <c r="G314">
        <f t="shared" si="81"/>
        <v>0.77481793129925336</v>
      </c>
      <c r="H314">
        <f t="shared" si="82"/>
        <v>-4.4944313532616961E-3</v>
      </c>
      <c r="I314">
        <f t="shared" si="83"/>
        <v>1027.8168722690186</v>
      </c>
      <c r="J314">
        <f t="shared" si="84"/>
        <v>21513.203560670405</v>
      </c>
      <c r="K314">
        <f t="shared" si="85"/>
        <v>47.476474544360073</v>
      </c>
      <c r="L314">
        <f t="shared" si="86"/>
        <v>0.30495858005281923</v>
      </c>
      <c r="M314">
        <f t="shared" si="87"/>
        <v>23378.475716674842</v>
      </c>
      <c r="N314">
        <f t="shared" si="88"/>
        <v>3.2919414727028915</v>
      </c>
      <c r="O314">
        <f t="shared" si="89"/>
        <v>89.631339332825121</v>
      </c>
      <c r="P314">
        <f t="shared" si="90"/>
        <v>-9.3866528628288156E-7</v>
      </c>
      <c r="Q314">
        <f t="shared" si="91"/>
        <v>-2.3513439087212377E-5</v>
      </c>
      <c r="R314">
        <f t="shared" si="92"/>
        <v>24257.805288123702</v>
      </c>
      <c r="S314">
        <f t="shared" si="93"/>
        <v>1028.2327185516788</v>
      </c>
      <c r="T314">
        <f t="shared" si="94"/>
        <v>2.9929934198755535E-2</v>
      </c>
    </row>
    <row r="315" spans="1:20" x14ac:dyDescent="0.3">
      <c r="A315">
        <v>100.041</v>
      </c>
      <c r="B315">
        <f t="shared" si="79"/>
        <v>9.8104418773412831</v>
      </c>
      <c r="C315">
        <v>16.361699999999999</v>
      </c>
      <c r="D315">
        <v>37.794800000000002</v>
      </c>
      <c r="E315">
        <v>8.2080000000000002</v>
      </c>
      <c r="F315">
        <f t="shared" si="80"/>
        <v>998.88548524346959</v>
      </c>
      <c r="G315">
        <f t="shared" si="81"/>
        <v>0.77480908888808075</v>
      </c>
      <c r="H315">
        <f t="shared" si="82"/>
        <v>-4.4942340094121938E-3</v>
      </c>
      <c r="I315">
        <f t="shared" si="83"/>
        <v>1027.8151313776043</v>
      </c>
      <c r="J315">
        <f t="shared" si="84"/>
        <v>21513.540990381538</v>
      </c>
      <c r="K315">
        <f t="shared" si="85"/>
        <v>47.475272813986628</v>
      </c>
      <c r="L315">
        <f t="shared" si="86"/>
        <v>0.30500404855172136</v>
      </c>
      <c r="M315">
        <f t="shared" si="87"/>
        <v>23378.728003258253</v>
      </c>
      <c r="N315">
        <f t="shared" si="88"/>
        <v>3.2919610361427658</v>
      </c>
      <c r="O315">
        <f t="shared" si="89"/>
        <v>89.629064090684025</v>
      </c>
      <c r="P315">
        <f t="shared" si="90"/>
        <v>-9.5668796915755783E-7</v>
      </c>
      <c r="Q315">
        <f t="shared" si="91"/>
        <v>-2.3526583467354989E-5</v>
      </c>
      <c r="R315">
        <f t="shared" si="92"/>
        <v>24258.026462729795</v>
      </c>
      <c r="S315">
        <f t="shared" si="93"/>
        <v>1028.2309690045192</v>
      </c>
      <c r="T315">
        <f t="shared" si="94"/>
        <v>0.1291310030592166</v>
      </c>
    </row>
    <row r="316" spans="1:20" x14ac:dyDescent="0.3">
      <c r="A316">
        <v>100.026</v>
      </c>
      <c r="B316">
        <f t="shared" si="79"/>
        <v>9.8089709141545889</v>
      </c>
      <c r="C316">
        <v>16.372499999999999</v>
      </c>
      <c r="D316">
        <v>37.793199999999999</v>
      </c>
      <c r="E316">
        <v>8.2080000000000002</v>
      </c>
      <c r="F316">
        <f t="shared" si="80"/>
        <v>998.88368611420731</v>
      </c>
      <c r="G316">
        <f t="shared" si="81"/>
        <v>0.77478580386158535</v>
      </c>
      <c r="H316">
        <f t="shared" si="82"/>
        <v>-4.4937144430912505E-3</v>
      </c>
      <c r="I316">
        <f t="shared" si="83"/>
        <v>1027.8113411317652</v>
      </c>
      <c r="J316">
        <f t="shared" si="84"/>
        <v>21514.429549289798</v>
      </c>
      <c r="K316">
        <f t="shared" si="85"/>
        <v>47.472108563046895</v>
      </c>
      <c r="L316">
        <f t="shared" si="86"/>
        <v>0.30512379270731249</v>
      </c>
      <c r="M316">
        <f t="shared" si="87"/>
        <v>23379.444335531847</v>
      </c>
      <c r="N316">
        <f t="shared" si="88"/>
        <v>3.2920125832224993</v>
      </c>
      <c r="O316">
        <f t="shared" si="89"/>
        <v>89.62543375079224</v>
      </c>
      <c r="P316">
        <f t="shared" si="90"/>
        <v>-1.0041538588312466E-6</v>
      </c>
      <c r="Q316">
        <f t="shared" si="91"/>
        <v>-2.3561816264014216E-5</v>
      </c>
      <c r="R316">
        <f t="shared" si="92"/>
        <v>24258.575341340256</v>
      </c>
      <c r="S316">
        <f t="shared" si="93"/>
        <v>1028.2271054389628</v>
      </c>
      <c r="T316">
        <f t="shared" si="94"/>
        <v>4.9546961590119329E-2</v>
      </c>
    </row>
    <row r="317" spans="1:20" x14ac:dyDescent="0.3">
      <c r="A317">
        <v>99.93</v>
      </c>
      <c r="B317">
        <f t="shared" si="79"/>
        <v>9.7995567497597431</v>
      </c>
      <c r="C317">
        <v>16.378900000000002</v>
      </c>
      <c r="D317">
        <v>37.792499999999997</v>
      </c>
      <c r="E317">
        <v>8.2089999999999996</v>
      </c>
      <c r="F317">
        <f t="shared" si="80"/>
        <v>998.88261933716933</v>
      </c>
      <c r="G317">
        <f t="shared" si="81"/>
        <v>0.77477201023686204</v>
      </c>
      <c r="H317">
        <f t="shared" si="82"/>
        <v>-4.4934067340764664E-3</v>
      </c>
      <c r="I317">
        <f t="shared" si="83"/>
        <v>1027.8092856435067</v>
      </c>
      <c r="J317">
        <f t="shared" si="84"/>
        <v>21514.955910975939</v>
      </c>
      <c r="K317">
        <f t="shared" si="85"/>
        <v>47.470234328704954</v>
      </c>
      <c r="L317">
        <f t="shared" si="86"/>
        <v>0.30519473406243575</v>
      </c>
      <c r="M317">
        <f t="shared" si="87"/>
        <v>23379.881147100397</v>
      </c>
      <c r="N317">
        <f t="shared" si="88"/>
        <v>3.2920431392951581</v>
      </c>
      <c r="O317">
        <f t="shared" si="89"/>
        <v>89.623849448601845</v>
      </c>
      <c r="P317">
        <f t="shared" si="90"/>
        <v>-1.0322759826597359E-6</v>
      </c>
      <c r="Q317">
        <f t="shared" si="91"/>
        <v>-2.3582836800679604E-5</v>
      </c>
      <c r="R317">
        <f t="shared" si="92"/>
        <v>24258.152881213122</v>
      </c>
      <c r="S317">
        <f t="shared" si="93"/>
        <v>1028.2246571653507</v>
      </c>
      <c r="T317">
        <f t="shared" si="94"/>
        <v>1.5590620134641024E-2</v>
      </c>
    </row>
    <row r="318" spans="1:20" x14ac:dyDescent="0.3">
      <c r="A318">
        <v>99.986000000000004</v>
      </c>
      <c r="B318">
        <f t="shared" si="79"/>
        <v>9.8050483456567363</v>
      </c>
      <c r="C318">
        <v>16.389900000000001</v>
      </c>
      <c r="D318">
        <v>37.790999999999997</v>
      </c>
      <c r="E318">
        <v>8.2089999999999996</v>
      </c>
      <c r="F318">
        <f t="shared" si="80"/>
        <v>998.88078472529287</v>
      </c>
      <c r="G318">
        <f t="shared" si="81"/>
        <v>0.77474831097813734</v>
      </c>
      <c r="H318">
        <f t="shared" si="82"/>
        <v>-4.4928781758977457E-3</v>
      </c>
      <c r="I318">
        <f t="shared" si="83"/>
        <v>1027.8055234245439</v>
      </c>
      <c r="J318">
        <f t="shared" si="84"/>
        <v>21515.86026179239</v>
      </c>
      <c r="K318">
        <f t="shared" si="85"/>
        <v>47.467014513534821</v>
      </c>
      <c r="L318">
        <f t="shared" si="86"/>
        <v>0.30531663296809175</v>
      </c>
      <c r="M318">
        <f t="shared" si="87"/>
        <v>23380.616710406634</v>
      </c>
      <c r="N318">
        <f t="shared" si="88"/>
        <v>3.29209567432948</v>
      </c>
      <c r="O318">
        <f t="shared" si="89"/>
        <v>89.620448091177579</v>
      </c>
      <c r="P318">
        <f t="shared" si="90"/>
        <v>-1.0806007795581327E-6</v>
      </c>
      <c r="Q318">
        <f t="shared" si="91"/>
        <v>-2.3618777764157098E-5</v>
      </c>
      <c r="R318">
        <f t="shared" si="92"/>
        <v>24259.347266015011</v>
      </c>
      <c r="S318">
        <f t="shared" si="93"/>
        <v>1028.2211058201476</v>
      </c>
      <c r="T318">
        <f t="shared" si="94"/>
        <v>2.4585113176757586E-2</v>
      </c>
    </row>
    <row r="319" spans="1:20" x14ac:dyDescent="0.3">
      <c r="A319">
        <v>99.992000000000004</v>
      </c>
      <c r="B319">
        <f t="shared" si="79"/>
        <v>9.8056367309314147</v>
      </c>
      <c r="C319">
        <v>16.3933</v>
      </c>
      <c r="D319">
        <v>37.790999999999997</v>
      </c>
      <c r="E319">
        <v>8.2089999999999996</v>
      </c>
      <c r="F319">
        <f t="shared" si="80"/>
        <v>998.88021738496025</v>
      </c>
      <c r="G319">
        <f t="shared" si="81"/>
        <v>0.77474098793516577</v>
      </c>
      <c r="H319">
        <f t="shared" si="82"/>
        <v>-4.4927148843789946E-3</v>
      </c>
      <c r="I319">
        <f t="shared" si="83"/>
        <v>1027.8047172746287</v>
      </c>
      <c r="J319">
        <f t="shared" si="84"/>
        <v>21516.139703152778</v>
      </c>
      <c r="K319">
        <f t="shared" si="85"/>
        <v>47.466019687994887</v>
      </c>
      <c r="L319">
        <f t="shared" si="86"/>
        <v>0.30535430274158137</v>
      </c>
      <c r="M319">
        <f t="shared" si="87"/>
        <v>23380.867307675755</v>
      </c>
      <c r="N319">
        <f t="shared" si="88"/>
        <v>3.2921119167238584</v>
      </c>
      <c r="O319">
        <f t="shared" si="89"/>
        <v>89.620456150104047</v>
      </c>
      <c r="P319">
        <f t="shared" si="90"/>
        <v>-1.095534950511562E-6</v>
      </c>
      <c r="Q319">
        <f t="shared" si="91"/>
        <v>-2.3630160468703933E-5</v>
      </c>
      <c r="R319">
        <f t="shared" si="92"/>
        <v>24259.650672292024</v>
      </c>
      <c r="S319">
        <f t="shared" si="93"/>
        <v>1028.2203190928321</v>
      </c>
      <c r="T319">
        <f t="shared" si="94"/>
        <v>3.5351385249195996E-2</v>
      </c>
    </row>
    <row r="320" spans="1:20" x14ac:dyDescent="0.3">
      <c r="A320">
        <v>99.956999999999994</v>
      </c>
      <c r="B320">
        <f t="shared" si="79"/>
        <v>9.8022044834957924</v>
      </c>
      <c r="C320">
        <v>16.394500000000001</v>
      </c>
      <c r="D320">
        <v>37.790700000000001</v>
      </c>
      <c r="E320">
        <v>8.2089999999999996</v>
      </c>
      <c r="F320">
        <f t="shared" si="80"/>
        <v>998.88001711580239</v>
      </c>
      <c r="G320">
        <f t="shared" si="81"/>
        <v>0.77473840357778423</v>
      </c>
      <c r="H320">
        <f t="shared" si="82"/>
        <v>-4.4926572612116501E-3</v>
      </c>
      <c r="I320">
        <f t="shared" si="83"/>
        <v>1027.8042017786529</v>
      </c>
      <c r="J320">
        <f t="shared" si="84"/>
        <v>21516.238319904001</v>
      </c>
      <c r="K320">
        <f t="shared" si="85"/>
        <v>47.465668617070271</v>
      </c>
      <c r="L320">
        <f t="shared" si="86"/>
        <v>0.30536759704589256</v>
      </c>
      <c r="M320">
        <f t="shared" si="87"/>
        <v>23380.940661158089</v>
      </c>
      <c r="N320">
        <f t="shared" si="88"/>
        <v>3.2921176498175884</v>
      </c>
      <c r="O320">
        <f t="shared" si="89"/>
        <v>89.619773509652418</v>
      </c>
      <c r="P320">
        <f t="shared" si="90"/>
        <v>-1.1008055429932542E-6</v>
      </c>
      <c r="Q320">
        <f t="shared" si="91"/>
        <v>-2.363399868015435E-5</v>
      </c>
      <c r="R320">
        <f t="shared" si="92"/>
        <v>24259.409736033758</v>
      </c>
      <c r="S320">
        <f t="shared" si="93"/>
        <v>1028.2196619852448</v>
      </c>
      <c r="T320">
        <f t="shared" si="94"/>
        <v>1.33768637756723E-2</v>
      </c>
    </row>
    <row r="321" spans="1:20" x14ac:dyDescent="0.3">
      <c r="A321">
        <v>99.992000000000004</v>
      </c>
      <c r="B321">
        <f t="shared" si="79"/>
        <v>9.8056367309314147</v>
      </c>
      <c r="C321">
        <v>16.378299999999999</v>
      </c>
      <c r="D321">
        <v>37.792999999999999</v>
      </c>
      <c r="E321">
        <v>8.2089999999999996</v>
      </c>
      <c r="F321">
        <f t="shared" si="80"/>
        <v>998.88271936731542</v>
      </c>
      <c r="G321">
        <f t="shared" si="81"/>
        <v>0.77477330323400129</v>
      </c>
      <c r="H321">
        <f t="shared" si="82"/>
        <v>-4.493435576038594E-3</v>
      </c>
      <c r="I321">
        <f t="shared" si="83"/>
        <v>1027.8098127663675</v>
      </c>
      <c r="J321">
        <f t="shared" si="84"/>
        <v>21514.906570628853</v>
      </c>
      <c r="K321">
        <f t="shared" si="85"/>
        <v>47.470410010442841</v>
      </c>
      <c r="L321">
        <f t="shared" si="86"/>
        <v>0.30518808388400132</v>
      </c>
      <c r="M321">
        <f t="shared" si="87"/>
        <v>23379.862043489575</v>
      </c>
      <c r="N321">
        <f t="shared" si="88"/>
        <v>3.2920402743581514</v>
      </c>
      <c r="O321">
        <f t="shared" si="89"/>
        <v>89.624990502332238</v>
      </c>
      <c r="P321">
        <f t="shared" si="90"/>
        <v>-1.0296397172495675E-6</v>
      </c>
      <c r="Q321">
        <f t="shared" si="91"/>
        <v>-2.3581125522115783E-5</v>
      </c>
      <c r="R321">
        <f t="shared" si="92"/>
        <v>24258.689875031338</v>
      </c>
      <c r="S321">
        <f t="shared" si="93"/>
        <v>1028.225433112171</v>
      </c>
      <c r="T321">
        <f t="shared" si="94"/>
        <v>3.964287633577495E-2</v>
      </c>
    </row>
    <row r="322" spans="1:20" x14ac:dyDescent="0.3">
      <c r="A322">
        <v>99.954999999999998</v>
      </c>
      <c r="B322">
        <f t="shared" ref="B322:B385" si="95">A322/10.1974</f>
        <v>9.8020083550708996</v>
      </c>
      <c r="C322">
        <v>16.370200000000001</v>
      </c>
      <c r="D322">
        <v>37.794199999999996</v>
      </c>
      <c r="E322">
        <v>8.2089999999999996</v>
      </c>
      <c r="F322">
        <f t="shared" si="80"/>
        <v>998.88406937335446</v>
      </c>
      <c r="G322">
        <f t="shared" si="81"/>
        <v>0.77479076183782314</v>
      </c>
      <c r="H322">
        <f t="shared" si="82"/>
        <v>-4.4938250591269836E-3</v>
      </c>
      <c r="I322">
        <f t="shared" si="83"/>
        <v>1027.8126559386847</v>
      </c>
      <c r="J322">
        <f t="shared" si="84"/>
        <v>21514.240353206496</v>
      </c>
      <c r="K322">
        <f t="shared" si="85"/>
        <v>47.472782275480633</v>
      </c>
      <c r="L322">
        <f t="shared" si="86"/>
        <v>0.3050982948595668</v>
      </c>
      <c r="M322">
        <f t="shared" si="87"/>
        <v>23379.324963317187</v>
      </c>
      <c r="N322">
        <f t="shared" si="88"/>
        <v>3.2920016038888522</v>
      </c>
      <c r="O322">
        <f t="shared" si="89"/>
        <v>89.62771325336675</v>
      </c>
      <c r="P322">
        <f t="shared" si="90"/>
        <v>-9.940464143125155E-7</v>
      </c>
      <c r="Q322">
        <f t="shared" si="91"/>
        <v>-2.3554707623591987E-5</v>
      </c>
      <c r="R322">
        <f t="shared" si="92"/>
        <v>24257.854294351171</v>
      </c>
      <c r="S322">
        <f t="shared" si="93"/>
        <v>1028.2281378966636</v>
      </c>
      <c r="T322">
        <f t="shared" si="94"/>
        <v>2.6395735482328164E-2</v>
      </c>
    </row>
    <row r="323" spans="1:20" x14ac:dyDescent="0.3">
      <c r="A323">
        <v>99.981999999999999</v>
      </c>
      <c r="B323">
        <f t="shared" si="95"/>
        <v>9.8046560888069507</v>
      </c>
      <c r="C323">
        <v>16.371700000000001</v>
      </c>
      <c r="D323">
        <v>37.793599999999998</v>
      </c>
      <c r="E323">
        <v>8.2089999999999996</v>
      </c>
      <c r="F323">
        <f t="shared" si="80"/>
        <v>998.88381942856472</v>
      </c>
      <c r="G323">
        <f t="shared" si="81"/>
        <v>0.77478752832154096</v>
      </c>
      <c r="H323">
        <f t="shared" si="82"/>
        <v>-4.4937529162485937E-3</v>
      </c>
      <c r="I323">
        <f t="shared" si="83"/>
        <v>1027.811838627247</v>
      </c>
      <c r="J323">
        <f t="shared" si="84"/>
        <v>21514.363744046655</v>
      </c>
      <c r="K323">
        <f t="shared" si="85"/>
        <v>47.472342888242679</v>
      </c>
      <c r="L323">
        <f t="shared" si="86"/>
        <v>0.30511492408850133</v>
      </c>
      <c r="M323">
        <f t="shared" si="87"/>
        <v>23379.405440047369</v>
      </c>
      <c r="N323">
        <f t="shared" si="88"/>
        <v>3.2920087642185893</v>
      </c>
      <c r="O323">
        <f t="shared" si="89"/>
        <v>89.626345836033764</v>
      </c>
      <c r="P323">
        <f t="shared" si="90"/>
        <v>-1.000638289299574E-6</v>
      </c>
      <c r="Q323">
        <f t="shared" si="91"/>
        <v>-2.355937489404625E-5</v>
      </c>
      <c r="R323">
        <f t="shared" si="92"/>
        <v>24258.158672673264</v>
      </c>
      <c r="S323">
        <f t="shared" si="93"/>
        <v>1028.2274273140029</v>
      </c>
      <c r="T323">
        <f t="shared" si="94"/>
        <v>1.5837763977374568E-2</v>
      </c>
    </row>
    <row r="324" spans="1:20" x14ac:dyDescent="0.3">
      <c r="A324">
        <v>100.126</v>
      </c>
      <c r="B324">
        <f t="shared" si="95"/>
        <v>9.8187773353992203</v>
      </c>
      <c r="C324">
        <v>16.3627</v>
      </c>
      <c r="D324">
        <v>37.795000000000002</v>
      </c>
      <c r="E324">
        <v>8.2080000000000002</v>
      </c>
      <c r="F324">
        <f t="shared" ref="F324:F387" si="96">999.842594+C324*(0.06793953)+(-0.00909529)*(C324^2)+(0.0001001685)*(C324^3)+(-0.000001120083)*(C324^4)+(0.000000006536332)*(C324^5)</f>
        <v>998.88531871319651</v>
      </c>
      <c r="G324">
        <f t="shared" ref="G324:G387" si="97">0.82449+C324*(-0.0040899)+(0.000076438)*(C324^2)+(-0.00000082467)*(C324^3)+(0.0000000053875)*(C324^4)</f>
        <v>0.77480693242996046</v>
      </c>
      <c r="H324">
        <f t="shared" ref="H324:H387" si="98">-0.0057246+C324*(0.00010227)+(-0.0000016546)*(C324^2)</f>
        <v>-4.4941858852044344E-3</v>
      </c>
      <c r="I324">
        <f t="shared" ref="I324:I387" si="99">F324+G324*D324+H324*(D324^1.5)+(0.00048314)*D324^2</f>
        <v>1027.8150485029569</v>
      </c>
      <c r="J324">
        <f t="shared" ref="J324:J387" si="100">19652.21+C324*(148.4206)+(-2.327105)*(C324^2)+(0.01360477)*(C324^3)+(-0.00005155288)*(C324^4)</f>
        <v>21513.623281426109</v>
      </c>
      <c r="K324">
        <f t="shared" ref="K324:K387" si="101">54.6746+C324*(-0.603459)+(0.0109987)*(C324^2)+(-0.00006167)*(C324^3)</f>
        <v>47.474979749673743</v>
      </c>
      <c r="L324">
        <f t="shared" ref="L324:L387" si="102">0.07944+C324*(0.016483)+(-0.00016483)*(C324^2)</f>
        <v>0.30501513758886933</v>
      </c>
      <c r="M324">
        <f t="shared" ref="M324:M387" si="103">J324+K324*D324+L324*D324^1.5</f>
        <v>23378.811852109069</v>
      </c>
      <c r="N324">
        <f t="shared" ref="N324:N387" si="104">3.2399+C324*(0.00143713)+(0.000116092)*(C324^2)+(-0.000000577905)*(C324^3)</f>
        <v>3.2919658081608758</v>
      </c>
      <c r="O324">
        <f t="shared" ref="O324:O387" si="105">N324+(2.2838-(0.000010981)*C324-(0.0000016078)*C324^2)*D324+(0.000191075)*D324^1.5</f>
        <v>89.62952344950601</v>
      </c>
      <c r="P324">
        <f t="shared" ref="P324:P387" si="106">0.0000850935+C324*(-0.00000612293)+(0.000000052787)*(C324^2)</f>
        <v>-9.6108347625476949E-7</v>
      </c>
      <c r="Q324">
        <f t="shared" ref="Q324:Q387" si="107">((-0.00000099348)+(0.000000020816)*C324+(0.00000000020816)*C324^2)*D324+P324</f>
        <v>-2.3530054211418571E-5</v>
      </c>
      <c r="R324">
        <f t="shared" ref="R324:R387" si="108">M324+O324*B324+Q324*B324^2</f>
        <v>24258.861917043105</v>
      </c>
      <c r="S324">
        <f t="shared" ref="S324:S387" si="109">I324/(1-B324/R324)</f>
        <v>1028.2312252174393</v>
      </c>
      <c r="T324">
        <f t="shared" ref="T324:T387" si="110">IF(9.8/S324*(S324-S323)/(A324-A323)&gt;0,SQRT(9.8/S324*(S324-S323)/(A324-A323)),SQRT(-9.8/S324*(S324-S323)/(A324-A323)))</f>
        <v>1.5854711975300282E-2</v>
      </c>
    </row>
    <row r="325" spans="1:20" x14ac:dyDescent="0.3">
      <c r="A325">
        <v>100.187</v>
      </c>
      <c r="B325">
        <f t="shared" si="95"/>
        <v>9.8247592523584437</v>
      </c>
      <c r="C325">
        <v>16.352399999999999</v>
      </c>
      <c r="D325">
        <v>37.796300000000002</v>
      </c>
      <c r="E325">
        <v>8.2080000000000002</v>
      </c>
      <c r="F325">
        <f t="shared" si="96"/>
        <v>998.88703342980102</v>
      </c>
      <c r="G325">
        <f t="shared" si="97"/>
        <v>0.77482914822241256</v>
      </c>
      <c r="H325">
        <f t="shared" si="98"/>
        <v>-4.4946817230384958E-3</v>
      </c>
      <c r="I325">
        <f t="shared" si="99"/>
        <v>1027.8184885272624</v>
      </c>
      <c r="J325">
        <f t="shared" si="100"/>
        <v>21512.775516781254</v>
      </c>
      <c r="K325">
        <f t="shared" si="101"/>
        <v>47.477999075747171</v>
      </c>
      <c r="L325">
        <f t="shared" si="102"/>
        <v>0.30490090471717923</v>
      </c>
      <c r="M325">
        <f t="shared" si="103"/>
        <v>23378.117036969481</v>
      </c>
      <c r="N325">
        <f t="shared" si="104"/>
        <v>3.2919166647780234</v>
      </c>
      <c r="O325">
        <f t="shared" si="105"/>
        <v>89.632469495530017</v>
      </c>
      <c r="P325">
        <f t="shared" si="106"/>
        <v>-9.1580469668686905E-7</v>
      </c>
      <c r="Q325">
        <f t="shared" si="107"/>
        <v>-2.3496306560431676E-5</v>
      </c>
      <c r="R325">
        <f t="shared" si="108"/>
        <v>24258.73220295542</v>
      </c>
      <c r="S325">
        <f t="shared" si="109"/>
        <v>1028.2349225141688</v>
      </c>
      <c r="T325">
        <f t="shared" si="110"/>
        <v>2.4034998461927345E-2</v>
      </c>
    </row>
    <row r="326" spans="1:20" x14ac:dyDescent="0.3">
      <c r="A326">
        <v>100.242</v>
      </c>
      <c r="B326">
        <f t="shared" si="95"/>
        <v>9.8301527840429923</v>
      </c>
      <c r="C326">
        <v>16.3475</v>
      </c>
      <c r="D326">
        <v>37.796799999999998</v>
      </c>
      <c r="E326">
        <v>8.2080000000000002</v>
      </c>
      <c r="F326">
        <f t="shared" si="96"/>
        <v>998.88784874480416</v>
      </c>
      <c r="G326">
        <f t="shared" si="97"/>
        <v>0.77483972022391001</v>
      </c>
      <c r="H326">
        <f t="shared" si="98"/>
        <v>-4.4949177302912504E-3</v>
      </c>
      <c r="I326">
        <f t="shared" si="99"/>
        <v>1027.8200335397648</v>
      </c>
      <c r="J326">
        <f t="shared" si="100"/>
        <v>21512.372081500398</v>
      </c>
      <c r="K326">
        <f t="shared" si="101"/>
        <v>47.479436048000188</v>
      </c>
      <c r="L326">
        <f t="shared" si="102"/>
        <v>0.30484654864731253</v>
      </c>
      <c r="M326">
        <f t="shared" si="103"/>
        <v>23377.780428721504</v>
      </c>
      <c r="N326">
        <f t="shared" si="104"/>
        <v>3.2918932924219133</v>
      </c>
      <c r="O326">
        <f t="shared" si="105"/>
        <v>89.633600370285521</v>
      </c>
      <c r="P326">
        <f t="shared" si="106"/>
        <v>-8.9426037483124054E-7</v>
      </c>
      <c r="Q326">
        <f t="shared" si="107"/>
        <v>-2.3480176815664065E-5</v>
      </c>
      <c r="R326">
        <f t="shared" si="108"/>
        <v>24258.890146011079</v>
      </c>
      <c r="S326">
        <f t="shared" si="109"/>
        <v>1028.2366941429807</v>
      </c>
      <c r="T326">
        <f t="shared" si="110"/>
        <v>1.7521509209615788E-2</v>
      </c>
    </row>
    <row r="327" spans="1:20" x14ac:dyDescent="0.3">
      <c r="A327">
        <v>100.24299999999999</v>
      </c>
      <c r="B327">
        <f t="shared" si="95"/>
        <v>9.8302508482554369</v>
      </c>
      <c r="C327">
        <v>16.348500000000001</v>
      </c>
      <c r="D327">
        <v>37.796599999999998</v>
      </c>
      <c r="E327">
        <v>8.2080000000000002</v>
      </c>
      <c r="F327">
        <f t="shared" si="96"/>
        <v>998.88768237618967</v>
      </c>
      <c r="G327">
        <f t="shared" si="97"/>
        <v>0.77483756249852731</v>
      </c>
      <c r="H327">
        <f t="shared" si="98"/>
        <v>-4.4948695590928496E-3</v>
      </c>
      <c r="I327">
        <f t="shared" si="99"/>
        <v>1027.819642827895</v>
      </c>
      <c r="J327">
        <f t="shared" si="100"/>
        <v>21512.454422026913</v>
      </c>
      <c r="K327">
        <f t="shared" si="101"/>
        <v>47.479142757258565</v>
      </c>
      <c r="L327">
        <f t="shared" si="102"/>
        <v>0.30485764236563256</v>
      </c>
      <c r="M327">
        <f t="shared" si="103"/>
        <v>23377.844203559594</v>
      </c>
      <c r="N327">
        <f t="shared" si="104"/>
        <v>3.2918980619482952</v>
      </c>
      <c r="O327">
        <f t="shared" si="105"/>
        <v>89.633145747275208</v>
      </c>
      <c r="P327">
        <f t="shared" si="106"/>
        <v>-8.9865738107925164E-7</v>
      </c>
      <c r="Q327">
        <f t="shared" si="107"/>
        <v>-2.3483410291930231E-5</v>
      </c>
      <c r="R327">
        <f t="shared" si="108"/>
        <v>24258.958241281631</v>
      </c>
      <c r="S327">
        <f t="shared" si="109"/>
        <v>1028.2363062608954</v>
      </c>
      <c r="T327">
        <f t="shared" si="110"/>
        <v>6.0801799305524026E-2</v>
      </c>
    </row>
    <row r="328" spans="1:20" x14ac:dyDescent="0.3">
      <c r="A328">
        <v>100.22799999999999</v>
      </c>
      <c r="B328">
        <f t="shared" si="95"/>
        <v>9.8287798850687427</v>
      </c>
      <c r="C328">
        <v>16.348700000000001</v>
      </c>
      <c r="D328">
        <v>37.796599999999998</v>
      </c>
      <c r="E328">
        <v>8.2080000000000002</v>
      </c>
      <c r="F328">
        <f t="shared" si="96"/>
        <v>998.88764910110035</v>
      </c>
      <c r="G328">
        <f t="shared" si="97"/>
        <v>0.77483713096416251</v>
      </c>
      <c r="H328">
        <f t="shared" si="98"/>
        <v>-4.4948599252502735E-3</v>
      </c>
      <c r="I328">
        <f t="shared" si="99"/>
        <v>1027.819595480885</v>
      </c>
      <c r="J328">
        <f t="shared" si="100"/>
        <v>21512.470889714012</v>
      </c>
      <c r="K328">
        <f t="shared" si="101"/>
        <v>47.479084101024021</v>
      </c>
      <c r="L328">
        <f t="shared" si="102"/>
        <v>0.30485986106973734</v>
      </c>
      <c r="M328">
        <f t="shared" si="103"/>
        <v>23377.858969799599</v>
      </c>
      <c r="N328">
        <f t="shared" si="104"/>
        <v>3.2918990158746313</v>
      </c>
      <c r="O328">
        <f t="shared" si="105"/>
        <v>89.633146220794984</v>
      </c>
      <c r="P328">
        <f t="shared" si="106"/>
        <v>-8.9953676965997281E-7</v>
      </c>
      <c r="Q328">
        <f t="shared" si="107"/>
        <v>-2.3484080875090493E-5</v>
      </c>
      <c r="R328">
        <f t="shared" si="108"/>
        <v>24258.84116573236</v>
      </c>
      <c r="S328">
        <f t="shared" si="109"/>
        <v>1028.2361985327866</v>
      </c>
      <c r="T328">
        <f t="shared" si="110"/>
        <v>8.2734278080702408E-3</v>
      </c>
    </row>
    <row r="329" spans="1:20" x14ac:dyDescent="0.3">
      <c r="A329">
        <v>100.227</v>
      </c>
      <c r="B329">
        <f t="shared" si="95"/>
        <v>9.8286818208562963</v>
      </c>
      <c r="C329">
        <v>16.348199999999999</v>
      </c>
      <c r="D329">
        <v>37.796599999999998</v>
      </c>
      <c r="E329">
        <v>8.2080000000000002</v>
      </c>
      <c r="F329">
        <f t="shared" si="96"/>
        <v>998.88773228796958</v>
      </c>
      <c r="G329">
        <f t="shared" si="97"/>
        <v>0.77483820980676954</v>
      </c>
      <c r="H329">
        <f t="shared" si="98"/>
        <v>-4.4948840101049041E-3</v>
      </c>
      <c r="I329">
        <f t="shared" si="99"/>
        <v>1027.8197138477515</v>
      </c>
      <c r="J329">
        <f t="shared" si="100"/>
        <v>21512.429720234893</v>
      </c>
      <c r="K329">
        <f t="shared" si="101"/>
        <v>47.479230742806486</v>
      </c>
      <c r="L329">
        <f t="shared" si="102"/>
        <v>0.30485431428475079</v>
      </c>
      <c r="M329">
        <f t="shared" si="103"/>
        <v>23377.822053977685</v>
      </c>
      <c r="N329">
        <f t="shared" si="104"/>
        <v>3.2918966310719533</v>
      </c>
      <c r="O329">
        <f t="shared" si="105"/>
        <v>89.633145036999608</v>
      </c>
      <c r="P329">
        <f t="shared" si="106"/>
        <v>-8.9733829029010672E-7</v>
      </c>
      <c r="Q329">
        <f t="shared" si="107"/>
        <v>-2.3482404408091619E-5</v>
      </c>
      <c r="R329">
        <f t="shared" si="108"/>
        <v>24258.795448678629</v>
      </c>
      <c r="S329">
        <f t="shared" si="109"/>
        <v>1028.2363135748137</v>
      </c>
      <c r="T329">
        <f t="shared" si="110"/>
        <v>3.3112718107194523E-2</v>
      </c>
    </row>
    <row r="330" spans="1:20" x14ac:dyDescent="0.3">
      <c r="A330">
        <v>100.258</v>
      </c>
      <c r="B330">
        <f t="shared" si="95"/>
        <v>9.8317218114421312</v>
      </c>
      <c r="C330">
        <v>16.349699999999999</v>
      </c>
      <c r="D330">
        <v>37.796500000000002</v>
      </c>
      <c r="E330">
        <v>8.2080000000000002</v>
      </c>
      <c r="F330">
        <f t="shared" si="96"/>
        <v>998.88748271882264</v>
      </c>
      <c r="G330">
        <f t="shared" si="97"/>
        <v>0.77483497334589468</v>
      </c>
      <c r="H330">
        <f t="shared" si="98"/>
        <v>-4.494811758022914E-3</v>
      </c>
      <c r="I330">
        <f t="shared" si="99"/>
        <v>1027.8192817499057</v>
      </c>
      <c r="J330">
        <f t="shared" si="100"/>
        <v>21512.553226058477</v>
      </c>
      <c r="K330">
        <f t="shared" si="101"/>
        <v>47.478790829420113</v>
      </c>
      <c r="L330">
        <f t="shared" si="102"/>
        <v>0.30487095439246531</v>
      </c>
      <c r="M330">
        <f t="shared" si="103"/>
        <v>23377.927770198246</v>
      </c>
      <c r="N330">
        <f t="shared" si="104"/>
        <v>3.2919037856116082</v>
      </c>
      <c r="O330">
        <f t="shared" si="105"/>
        <v>89.632920093152151</v>
      </c>
      <c r="P330">
        <f t="shared" si="106"/>
        <v>-9.0393364921916503E-7</v>
      </c>
      <c r="Q330">
        <f t="shared" si="107"/>
        <v>-2.3487373968022579E-5</v>
      </c>
      <c r="R330">
        <f t="shared" si="108"/>
        <v>24259.171435347096</v>
      </c>
      <c r="S330">
        <f t="shared" si="109"/>
        <v>1028.2360037460498</v>
      </c>
      <c r="T330">
        <f t="shared" si="110"/>
        <v>9.7599289196231113E-3</v>
      </c>
    </row>
    <row r="331" spans="1:20" x14ac:dyDescent="0.3">
      <c r="A331">
        <v>100.232</v>
      </c>
      <c r="B331">
        <f t="shared" si="95"/>
        <v>9.8291721419185283</v>
      </c>
      <c r="C331">
        <v>16.349900000000002</v>
      </c>
      <c r="D331">
        <v>37.796599999999998</v>
      </c>
      <c r="E331">
        <v>8.2080000000000002</v>
      </c>
      <c r="F331">
        <f t="shared" si="96"/>
        <v>998.88744944100074</v>
      </c>
      <c r="G331">
        <f t="shared" si="97"/>
        <v>0.77483454183295219</v>
      </c>
      <c r="H331">
        <f t="shared" si="98"/>
        <v>-4.4948021249745463E-3</v>
      </c>
      <c r="I331">
        <f t="shared" si="99"/>
        <v>1027.8193113914492</v>
      </c>
      <c r="J331">
        <f t="shared" si="100"/>
        <v>21512.569692909168</v>
      </c>
      <c r="K331">
        <f t="shared" si="101"/>
        <v>47.478732177013057</v>
      </c>
      <c r="L331">
        <f t="shared" si="102"/>
        <v>0.3048731730174517</v>
      </c>
      <c r="M331">
        <f t="shared" si="103"/>
        <v>23377.947564754166</v>
      </c>
      <c r="N331">
        <f t="shared" si="104"/>
        <v>3.2919047395800636</v>
      </c>
      <c r="O331">
        <f t="shared" si="105"/>
        <v>89.633149061958932</v>
      </c>
      <c r="P331">
        <f t="shared" si="106"/>
        <v>-9.0481301246213226E-7</v>
      </c>
      <c r="Q331">
        <f t="shared" si="107"/>
        <v>-2.348810427215209E-5</v>
      </c>
      <c r="R331">
        <f t="shared" si="108"/>
        <v>24258.964947258995</v>
      </c>
      <c r="S331">
        <f t="shared" si="109"/>
        <v>1028.2359288344849</v>
      </c>
      <c r="T331">
        <f t="shared" si="110"/>
        <v>5.240279015779478E-3</v>
      </c>
    </row>
    <row r="332" spans="1:20" x14ac:dyDescent="0.3">
      <c r="A332">
        <v>100.252</v>
      </c>
      <c r="B332">
        <f t="shared" si="95"/>
        <v>9.8311334261674546</v>
      </c>
      <c r="C332">
        <v>16.349599999999999</v>
      </c>
      <c r="D332">
        <v>37.796599999999998</v>
      </c>
      <c r="E332">
        <v>8.2080000000000002</v>
      </c>
      <c r="F332">
        <f t="shared" si="96"/>
        <v>998.88749935756277</v>
      </c>
      <c r="G332">
        <f t="shared" si="97"/>
        <v>0.77483518910370464</v>
      </c>
      <c r="H332">
        <f t="shared" si="98"/>
        <v>-4.4948165745967361E-3</v>
      </c>
      <c r="I332">
        <f t="shared" si="99"/>
        <v>1027.8193824149937</v>
      </c>
      <c r="J332">
        <f t="shared" si="100"/>
        <v>21512.544992580853</v>
      </c>
      <c r="K332">
        <f t="shared" si="101"/>
        <v>47.478820155862849</v>
      </c>
      <c r="L332">
        <f t="shared" si="102"/>
        <v>0.30486984507502723</v>
      </c>
      <c r="M332">
        <f t="shared" si="103"/>
        <v>23377.925416414964</v>
      </c>
      <c r="N332">
        <f t="shared" si="104"/>
        <v>3.291903308630014</v>
      </c>
      <c r="O332">
        <f t="shared" si="105"/>
        <v>89.633148351660651</v>
      </c>
      <c r="P332">
        <f t="shared" si="106"/>
        <v>-9.0349396601406777E-7</v>
      </c>
      <c r="Q332">
        <f t="shared" si="107"/>
        <v>-2.3487098439263455E-5</v>
      </c>
      <c r="R332">
        <f t="shared" si="108"/>
        <v>24259.118587211717</v>
      </c>
      <c r="S332">
        <f t="shared" si="109"/>
        <v>1028.2360804109978</v>
      </c>
      <c r="T332">
        <f t="shared" si="110"/>
        <v>8.4989950524564564E-3</v>
      </c>
    </row>
    <row r="333" spans="1:20" x14ac:dyDescent="0.3">
      <c r="A333">
        <v>100.264</v>
      </c>
      <c r="B333">
        <f t="shared" si="95"/>
        <v>9.8323101967168096</v>
      </c>
      <c r="C333">
        <v>16.350899999999999</v>
      </c>
      <c r="D333">
        <v>37.796300000000002</v>
      </c>
      <c r="E333">
        <v>8.2080000000000002</v>
      </c>
      <c r="F333">
        <f t="shared" si="96"/>
        <v>998.88728304505992</v>
      </c>
      <c r="G333">
        <f t="shared" si="97"/>
        <v>0.77483238432179491</v>
      </c>
      <c r="H333">
        <f t="shared" si="98"/>
        <v>-4.4947539617182257E-3</v>
      </c>
      <c r="I333">
        <f t="shared" si="99"/>
        <v>1027.8188436692392</v>
      </c>
      <c r="J333">
        <f t="shared" si="100"/>
        <v>21512.652025071671</v>
      </c>
      <c r="K333">
        <f t="shared" si="101"/>
        <v>47.478438924546317</v>
      </c>
      <c r="L333">
        <f t="shared" si="102"/>
        <v>0.30488426594458767</v>
      </c>
      <c r="M333">
        <f t="shared" si="103"/>
        <v>23378.006303620023</v>
      </c>
      <c r="N333">
        <f t="shared" si="104"/>
        <v>3.2919095095276316</v>
      </c>
      <c r="O333">
        <f t="shared" si="105"/>
        <v>89.632465943856289</v>
      </c>
      <c r="P333">
        <f t="shared" si="106"/>
        <v>-9.0920976533252255E-7</v>
      </c>
      <c r="Q333">
        <f t="shared" si="107"/>
        <v>-2.3491277729290015E-5</v>
      </c>
      <c r="R333">
        <f t="shared" si="108"/>
        <v>24259.298241473283</v>
      </c>
      <c r="S333">
        <f t="shared" si="109"/>
        <v>1028.2355882575789</v>
      </c>
      <c r="T333">
        <f t="shared" si="110"/>
        <v>1.9770896038645111E-2</v>
      </c>
    </row>
    <row r="334" spans="1:20" x14ac:dyDescent="0.3">
      <c r="A334">
        <v>100.255</v>
      </c>
      <c r="B334">
        <f t="shared" si="95"/>
        <v>9.8314276188047938</v>
      </c>
      <c r="C334">
        <v>16.3567</v>
      </c>
      <c r="D334">
        <v>37.7956</v>
      </c>
      <c r="E334">
        <v>8.2080000000000002</v>
      </c>
      <c r="F334">
        <f t="shared" si="96"/>
        <v>998.88631772408951</v>
      </c>
      <c r="G334">
        <f t="shared" si="97"/>
        <v>0.77481987251711593</v>
      </c>
      <c r="H334">
        <f t="shared" si="98"/>
        <v>-4.4944746800889938E-3</v>
      </c>
      <c r="I334">
        <f t="shared" si="99"/>
        <v>1027.8169314180441</v>
      </c>
      <c r="J334">
        <f t="shared" si="100"/>
        <v>21513.129482893859</v>
      </c>
      <c r="K334">
        <f t="shared" si="101"/>
        <v>47.476738374707118</v>
      </c>
      <c r="L334">
        <f t="shared" si="102"/>
        <v>0.30494859842108135</v>
      </c>
      <c r="M334">
        <f t="shared" si="103"/>
        <v>23378.399233445834</v>
      </c>
      <c r="N334">
        <f t="shared" si="104"/>
        <v>3.2919371786840479</v>
      </c>
      <c r="O334">
        <f t="shared" si="105"/>
        <v>89.630880211070121</v>
      </c>
      <c r="P334">
        <f t="shared" si="106"/>
        <v>-9.34708850061566E-7</v>
      </c>
      <c r="Q334">
        <f t="shared" si="107"/>
        <v>-2.3510302915083858E-5</v>
      </c>
      <c r="R334">
        <f t="shared" si="108"/>
        <v>24259.596472216112</v>
      </c>
      <c r="S334">
        <f t="shared" si="109"/>
        <v>1028.2336326829031</v>
      </c>
      <c r="T334">
        <f t="shared" si="110"/>
        <v>4.5507511011316233E-2</v>
      </c>
    </row>
    <row r="335" spans="1:20" x14ac:dyDescent="0.3">
      <c r="A335">
        <v>100.339</v>
      </c>
      <c r="B335">
        <f t="shared" si="95"/>
        <v>9.8396650126502827</v>
      </c>
      <c r="C335">
        <v>16.359100000000002</v>
      </c>
      <c r="D335">
        <v>37.795000000000002</v>
      </c>
      <c r="E335">
        <v>8.2080000000000002</v>
      </c>
      <c r="F335">
        <f t="shared" si="96"/>
        <v>998.88591816890789</v>
      </c>
      <c r="G335">
        <f t="shared" si="97"/>
        <v>0.77481469609677422</v>
      </c>
      <c r="H335">
        <f t="shared" si="98"/>
        <v>-4.4943591478394263E-3</v>
      </c>
      <c r="I335">
        <f t="shared" si="99"/>
        <v>1027.8159011280623</v>
      </c>
      <c r="J335">
        <f t="shared" si="100"/>
        <v>21513.327017359254</v>
      </c>
      <c r="K335">
        <f t="shared" si="101"/>
        <v>47.476034855815442</v>
      </c>
      <c r="L335">
        <f t="shared" si="102"/>
        <v>0.30497521551232776</v>
      </c>
      <c r="M335">
        <f t="shared" si="103"/>
        <v>23378.546189695375</v>
      </c>
      <c r="N335">
        <f t="shared" si="104"/>
        <v>3.2919486297167984</v>
      </c>
      <c r="O335">
        <f t="shared" si="105"/>
        <v>89.629514923395561</v>
      </c>
      <c r="P335">
        <f t="shared" si="106"/>
        <v>-9.4525915661853876E-7</v>
      </c>
      <c r="Q335">
        <f t="shared" si="107"/>
        <v>-2.3517988926984043E-5</v>
      </c>
      <c r="R335">
        <f t="shared" si="108"/>
        <v>24260.468314799578</v>
      </c>
      <c r="S335">
        <f t="shared" si="109"/>
        <v>1028.2329362617829</v>
      </c>
      <c r="T335">
        <f t="shared" si="110"/>
        <v>8.8892190027195991E-3</v>
      </c>
    </row>
    <row r="336" spans="1:20" x14ac:dyDescent="0.3">
      <c r="A336">
        <v>100.351</v>
      </c>
      <c r="B336">
        <f t="shared" si="95"/>
        <v>9.8408417831996395</v>
      </c>
      <c r="C336">
        <v>16.3581</v>
      </c>
      <c r="D336">
        <v>37.795299999999997</v>
      </c>
      <c r="E336">
        <v>8.2080000000000002</v>
      </c>
      <c r="F336">
        <f t="shared" si="96"/>
        <v>998.88608465820198</v>
      </c>
      <c r="G336">
        <f t="shared" si="97"/>
        <v>0.77481685287611834</v>
      </c>
      <c r="H336">
        <f t="shared" si="98"/>
        <v>-4.4944072839603064E-3</v>
      </c>
      <c r="I336">
        <f t="shared" si="99"/>
        <v>1027.816368915667</v>
      </c>
      <c r="J336">
        <f t="shared" si="100"/>
        <v>21513.244713771132</v>
      </c>
      <c r="K336">
        <f t="shared" si="101"/>
        <v>47.476327977525735</v>
      </c>
      <c r="L336">
        <f t="shared" si="102"/>
        <v>0.30496412528840378</v>
      </c>
      <c r="M336">
        <f t="shared" si="103"/>
        <v>23378.487474357673</v>
      </c>
      <c r="N336">
        <f t="shared" si="104"/>
        <v>3.291943858330328</v>
      </c>
      <c r="O336">
        <f t="shared" si="105"/>
        <v>89.63019804080777</v>
      </c>
      <c r="P336">
        <f t="shared" si="106"/>
        <v>-9.4086326945492638E-7</v>
      </c>
      <c r="Q336">
        <f t="shared" si="107"/>
        <v>-2.351481636071221E-5</v>
      </c>
      <c r="R336">
        <f t="shared" si="108"/>
        <v>24260.521795048338</v>
      </c>
      <c r="S336">
        <f t="shared" si="109"/>
        <v>1028.2334532147913</v>
      </c>
      <c r="T336">
        <f t="shared" si="110"/>
        <v>2.0262922512806099E-2</v>
      </c>
    </row>
    <row r="337" spans="1:20" x14ac:dyDescent="0.3">
      <c r="A337">
        <v>100.309</v>
      </c>
      <c r="B337">
        <f t="shared" si="95"/>
        <v>9.8367230862768942</v>
      </c>
      <c r="C337">
        <v>16.379300000000001</v>
      </c>
      <c r="D337">
        <v>37.792499999999997</v>
      </c>
      <c r="E337">
        <v>8.2080000000000002</v>
      </c>
      <c r="F337">
        <f t="shared" si="96"/>
        <v>998.8825526481296</v>
      </c>
      <c r="G337">
        <f t="shared" si="97"/>
        <v>0.77477114825660442</v>
      </c>
      <c r="H337">
        <f t="shared" si="98"/>
        <v>-4.4933875067635545E-3</v>
      </c>
      <c r="I337">
        <f t="shared" si="99"/>
        <v>1027.809190845192</v>
      </c>
      <c r="J337">
        <f t="shared" si="100"/>
        <v>21514.988803844029</v>
      </c>
      <c r="K337">
        <f t="shared" si="101"/>
        <v>47.470117210733747</v>
      </c>
      <c r="L337">
        <f t="shared" si="102"/>
        <v>0.30519916744879333</v>
      </c>
      <c r="M337">
        <f t="shared" si="103"/>
        <v>23379.910643803658</v>
      </c>
      <c r="N337">
        <f t="shared" si="104"/>
        <v>3.2920450492882409</v>
      </c>
      <c r="O337">
        <f t="shared" si="105"/>
        <v>89.623850396403412</v>
      </c>
      <c r="P337">
        <f t="shared" si="106"/>
        <v>-1.0340334718183657E-6</v>
      </c>
      <c r="Q337">
        <f t="shared" si="107"/>
        <v>-2.3584176532345765E-5</v>
      </c>
      <c r="R337">
        <f t="shared" si="108"/>
        <v>24261.513360047626</v>
      </c>
      <c r="S337">
        <f t="shared" si="109"/>
        <v>1028.2260805533645</v>
      </c>
      <c r="T337">
        <f t="shared" si="110"/>
        <v>4.0903100582635563E-2</v>
      </c>
    </row>
    <row r="338" spans="1:20" x14ac:dyDescent="0.3">
      <c r="A338">
        <v>100.33799999999999</v>
      </c>
      <c r="B338">
        <f t="shared" si="95"/>
        <v>9.8395669484378363</v>
      </c>
      <c r="C338">
        <v>16.3628</v>
      </c>
      <c r="D338">
        <v>37.794899999999998</v>
      </c>
      <c r="E338">
        <v>8.2089999999999996</v>
      </c>
      <c r="F338">
        <f t="shared" si="96"/>
        <v>998.88530205954328</v>
      </c>
      <c r="G338">
        <f t="shared" si="97"/>
        <v>0.77480671678905577</v>
      </c>
      <c r="H338">
        <f t="shared" si="98"/>
        <v>-4.4941810729656638E-3</v>
      </c>
      <c r="I338">
        <f t="shared" si="99"/>
        <v>1027.8149478289522</v>
      </c>
      <c r="J338">
        <f t="shared" si="100"/>
        <v>21513.631510338939</v>
      </c>
      <c r="K338">
        <f t="shared" si="101"/>
        <v>47.474950444119315</v>
      </c>
      <c r="L338">
        <f t="shared" si="102"/>
        <v>0.30501624647445286</v>
      </c>
      <c r="M338">
        <f t="shared" si="103"/>
        <v>23378.814202303249</v>
      </c>
      <c r="N338">
        <f t="shared" si="104"/>
        <v>3.2919662853723368</v>
      </c>
      <c r="O338">
        <f t="shared" si="105"/>
        <v>89.629295191165326</v>
      </c>
      <c r="P338">
        <f t="shared" si="106"/>
        <v>-9.6152302115791447E-7</v>
      </c>
      <c r="Q338">
        <f t="shared" si="107"/>
        <v>-2.3530329621872078E-5</v>
      </c>
      <c r="R338">
        <f t="shared" si="108"/>
        <v>24260.725374740265</v>
      </c>
      <c r="S338">
        <f t="shared" si="109"/>
        <v>1028.231973997395</v>
      </c>
      <c r="T338">
        <f t="shared" si="110"/>
        <v>4.4010172247591441E-2</v>
      </c>
    </row>
    <row r="339" spans="1:20" x14ac:dyDescent="0.3">
      <c r="A339">
        <v>100.139</v>
      </c>
      <c r="B339">
        <f t="shared" si="95"/>
        <v>9.8200521701610217</v>
      </c>
      <c r="C339">
        <v>16.3581</v>
      </c>
      <c r="D339">
        <v>37.795200000000001</v>
      </c>
      <c r="E339">
        <v>8.2080000000000002</v>
      </c>
      <c r="F339">
        <f t="shared" si="96"/>
        <v>998.88608465820198</v>
      </c>
      <c r="G339">
        <f t="shared" si="97"/>
        <v>0.77481685287611834</v>
      </c>
      <c r="H339">
        <f t="shared" si="98"/>
        <v>-4.4944072839603064E-3</v>
      </c>
      <c r="I339">
        <f t="shared" si="99"/>
        <v>1027.8162919264992</v>
      </c>
      <c r="J339">
        <f t="shared" si="100"/>
        <v>21513.244713771132</v>
      </c>
      <c r="K339">
        <f t="shared" si="101"/>
        <v>47.476327977525735</v>
      </c>
      <c r="L339">
        <f t="shared" si="102"/>
        <v>0.30496412528840378</v>
      </c>
      <c r="M339">
        <f t="shared" si="103"/>
        <v>23378.482445496833</v>
      </c>
      <c r="N339">
        <f t="shared" si="104"/>
        <v>3.291943858330328</v>
      </c>
      <c r="O339">
        <f t="shared" si="105"/>
        <v>89.629969545590129</v>
      </c>
      <c r="P339">
        <f t="shared" si="106"/>
        <v>-9.4086326945492638E-7</v>
      </c>
      <c r="Q339">
        <f t="shared" si="107"/>
        <v>-2.3514756633833237E-5</v>
      </c>
      <c r="R339">
        <f t="shared" si="108"/>
        <v>24258.651154835963</v>
      </c>
      <c r="S339">
        <f t="shared" si="109"/>
        <v>1028.2325268190318</v>
      </c>
      <c r="T339">
        <f t="shared" si="110"/>
        <v>5.145568295575248E-3</v>
      </c>
    </row>
    <row r="340" spans="1:20" x14ac:dyDescent="0.3">
      <c r="A340">
        <v>100.071</v>
      </c>
      <c r="B340">
        <f t="shared" si="95"/>
        <v>9.8133838037146717</v>
      </c>
      <c r="C340">
        <v>16.354900000000001</v>
      </c>
      <c r="D340">
        <v>37.7958</v>
      </c>
      <c r="E340">
        <v>8.2080000000000002</v>
      </c>
      <c r="F340">
        <f t="shared" si="96"/>
        <v>998.88661734744437</v>
      </c>
      <c r="G340">
        <f t="shared" si="97"/>
        <v>0.77482375516969448</v>
      </c>
      <c r="H340">
        <f t="shared" si="98"/>
        <v>-4.4945613417849452E-3</v>
      </c>
      <c r="I340">
        <f t="shared" si="99"/>
        <v>1027.8175116313175</v>
      </c>
      <c r="J340">
        <f t="shared" si="100"/>
        <v>21512.981318873277</v>
      </c>
      <c r="K340">
        <f t="shared" si="101"/>
        <v>47.477266074148055</v>
      </c>
      <c r="L340">
        <f t="shared" si="102"/>
        <v>0.30492863435653172</v>
      </c>
      <c r="M340">
        <f t="shared" si="103"/>
        <v>23378.27643313407</v>
      </c>
      <c r="N340">
        <f t="shared" si="104"/>
        <v>3.2919285910727529</v>
      </c>
      <c r="O340">
        <f t="shared" si="105"/>
        <v>89.631332939056662</v>
      </c>
      <c r="P340">
        <f t="shared" si="106"/>
        <v>-9.2679572107412407E-7</v>
      </c>
      <c r="Q340">
        <f t="shared" si="107"/>
        <v>-2.3504388660525242E-5</v>
      </c>
      <c r="R340">
        <f t="shared" si="108"/>
        <v>24257.860840572139</v>
      </c>
      <c r="S340">
        <f t="shared" si="109"/>
        <v>1028.2334778133288</v>
      </c>
      <c r="T340">
        <f t="shared" si="110"/>
        <v>1.1545205507611185E-2</v>
      </c>
    </row>
    <row r="341" spans="1:20" x14ac:dyDescent="0.3">
      <c r="A341">
        <v>100.08499999999999</v>
      </c>
      <c r="B341">
        <f t="shared" si="95"/>
        <v>9.8147567026889195</v>
      </c>
      <c r="C341">
        <v>16.357199999999999</v>
      </c>
      <c r="D341">
        <v>37.795400000000001</v>
      </c>
      <c r="E341">
        <v>8.2080000000000002</v>
      </c>
      <c r="F341">
        <f t="shared" si="96"/>
        <v>998.88623448883379</v>
      </c>
      <c r="G341">
        <f t="shared" si="97"/>
        <v>0.77481879405382403</v>
      </c>
      <c r="H341">
        <f t="shared" si="98"/>
        <v>-4.4944506092984638E-3</v>
      </c>
      <c r="I341">
        <f t="shared" si="99"/>
        <v>1027.8166590360515</v>
      </c>
      <c r="J341">
        <f t="shared" si="100"/>
        <v>21513.170637562616</v>
      </c>
      <c r="K341">
        <f t="shared" si="101"/>
        <v>47.476591800697605</v>
      </c>
      <c r="L341">
        <f t="shared" si="102"/>
        <v>0.30495414380501285</v>
      </c>
      <c r="M341">
        <f t="shared" si="103"/>
        <v>23378.426079030949</v>
      </c>
      <c r="N341">
        <f t="shared" si="104"/>
        <v>3.2919395642325253</v>
      </c>
      <c r="O341">
        <f t="shared" si="105"/>
        <v>89.630424404678649</v>
      </c>
      <c r="P341">
        <f t="shared" si="106"/>
        <v>-9.3690688074191346E-7</v>
      </c>
      <c r="Q341">
        <f t="shared" si="107"/>
        <v>-2.351185942159964E-5</v>
      </c>
      <c r="R341">
        <f t="shared" si="108"/>
        <v>24258.124622837153</v>
      </c>
      <c r="S341">
        <f t="shared" si="109"/>
        <v>1028.2326785647981</v>
      </c>
      <c r="T341">
        <f t="shared" si="110"/>
        <v>2.3326213278638142E-2</v>
      </c>
    </row>
    <row r="342" spans="1:20" x14ac:dyDescent="0.3">
      <c r="A342">
        <v>100.072</v>
      </c>
      <c r="B342">
        <f t="shared" si="95"/>
        <v>9.8134818679271181</v>
      </c>
      <c r="C342">
        <v>16.369900000000001</v>
      </c>
      <c r="D342">
        <v>37.793599999999998</v>
      </c>
      <c r="E342">
        <v>8.2089999999999996</v>
      </c>
      <c r="F342">
        <f t="shared" si="96"/>
        <v>998.88411935923966</v>
      </c>
      <c r="G342">
        <f t="shared" si="97"/>
        <v>0.77479140856516338</v>
      </c>
      <c r="H342">
        <f t="shared" si="98"/>
        <v>-4.4938394885961457E-3</v>
      </c>
      <c r="I342">
        <f t="shared" si="99"/>
        <v>1027.8122650919202</v>
      </c>
      <c r="J342">
        <f t="shared" si="100"/>
        <v>21514.215674097868</v>
      </c>
      <c r="K342">
        <f t="shared" si="101"/>
        <v>47.472870157232016</v>
      </c>
      <c r="L342">
        <f t="shared" si="102"/>
        <v>0.30509496892477173</v>
      </c>
      <c r="M342">
        <f t="shared" si="103"/>
        <v>23379.27266107273</v>
      </c>
      <c r="N342">
        <f t="shared" si="104"/>
        <v>3.2920001718702681</v>
      </c>
      <c r="O342">
        <f t="shared" si="105"/>
        <v>89.626341571857651</v>
      </c>
      <c r="P342">
        <f t="shared" si="106"/>
        <v>-9.9272801081013238E-7</v>
      </c>
      <c r="Q342">
        <f t="shared" si="107"/>
        <v>-2.3553344343920697E-5</v>
      </c>
      <c r="R342">
        <f t="shared" si="108"/>
        <v>24258.816870685481</v>
      </c>
      <c r="S342">
        <f t="shared" si="109"/>
        <v>1028.2282169092127</v>
      </c>
      <c r="T342">
        <f t="shared" si="110"/>
        <v>5.7193229973632312E-2</v>
      </c>
    </row>
    <row r="343" spans="1:20" x14ac:dyDescent="0.3">
      <c r="A343">
        <v>100.06399999999999</v>
      </c>
      <c r="B343">
        <f t="shared" si="95"/>
        <v>9.8126973542275469</v>
      </c>
      <c r="C343">
        <v>16.354800000000001</v>
      </c>
      <c r="D343">
        <v>37.795900000000003</v>
      </c>
      <c r="E343">
        <v>8.2089999999999996</v>
      </c>
      <c r="F343">
        <f t="shared" si="96"/>
        <v>998.88663399210475</v>
      </c>
      <c r="G343">
        <f t="shared" si="97"/>
        <v>0.77482397088109378</v>
      </c>
      <c r="H343">
        <f t="shared" si="98"/>
        <v>-4.494566156637984E-3</v>
      </c>
      <c r="I343">
        <f t="shared" si="99"/>
        <v>1027.8176122999316</v>
      </c>
      <c r="J343">
        <f t="shared" si="100"/>
        <v>21512.97308720776</v>
      </c>
      <c r="K343">
        <f t="shared" si="101"/>
        <v>47.477295392298487</v>
      </c>
      <c r="L343">
        <f t="shared" si="102"/>
        <v>0.30492752521051686</v>
      </c>
      <c r="M343">
        <f t="shared" si="103"/>
        <v>23378.274080774056</v>
      </c>
      <c r="N343">
        <f t="shared" si="104"/>
        <v>3.2919281139999064</v>
      </c>
      <c r="O343">
        <f t="shared" si="105"/>
        <v>89.631561197498016</v>
      </c>
      <c r="P343">
        <f t="shared" si="106"/>
        <v>-9.2635609276751911E-7</v>
      </c>
      <c r="Q343">
        <f t="shared" si="107"/>
        <v>-2.3504113178548955E-5</v>
      </c>
      <c r="R343">
        <f t="shared" si="108"/>
        <v>24257.799201003781</v>
      </c>
      <c r="S343">
        <f t="shared" si="109"/>
        <v>1028.2335504712651</v>
      </c>
      <c r="T343">
        <f t="shared" si="110"/>
        <v>7.9713308558070073E-2</v>
      </c>
    </row>
    <row r="344" spans="1:20" x14ac:dyDescent="0.3">
      <c r="A344">
        <v>100.047</v>
      </c>
      <c r="B344">
        <f t="shared" si="95"/>
        <v>9.8110302626159598</v>
      </c>
      <c r="C344">
        <v>16.347899999999999</v>
      </c>
      <c r="D344">
        <v>37.796799999999998</v>
      </c>
      <c r="E344">
        <v>8.2080000000000002</v>
      </c>
      <c r="F344">
        <f t="shared" si="96"/>
        <v>998.88778219872461</v>
      </c>
      <c r="G344">
        <f t="shared" si="97"/>
        <v>0.77483885712304523</v>
      </c>
      <c r="H344">
        <f t="shared" si="98"/>
        <v>-4.4948984614147855E-3</v>
      </c>
      <c r="I344">
        <f t="shared" si="99"/>
        <v>1027.819938848769</v>
      </c>
      <c r="J344">
        <f t="shared" si="100"/>
        <v>21512.405018129211</v>
      </c>
      <c r="K344">
        <f t="shared" si="101"/>
        <v>47.479318729789739</v>
      </c>
      <c r="L344">
        <f t="shared" si="102"/>
        <v>0.3048509861741997</v>
      </c>
      <c r="M344">
        <f t="shared" si="103"/>
        <v>23377.80996225142</v>
      </c>
      <c r="N344">
        <f t="shared" si="104"/>
        <v>3.2918952002114064</v>
      </c>
      <c r="O344">
        <f t="shared" si="105"/>
        <v>89.63360131730056</v>
      </c>
      <c r="P344">
        <f t="shared" si="106"/>
        <v>-8.9601918999932229E-7</v>
      </c>
      <c r="Q344">
        <f t="shared" si="107"/>
        <v>-2.3481518023446249E-5</v>
      </c>
      <c r="R344">
        <f t="shared" si="108"/>
        <v>24257.20567707832</v>
      </c>
      <c r="S344">
        <f t="shared" si="109"/>
        <v>1028.2358174481585</v>
      </c>
      <c r="T344">
        <f t="shared" si="110"/>
        <v>3.5650511058145845E-2</v>
      </c>
    </row>
    <row r="345" spans="1:20" x14ac:dyDescent="0.3">
      <c r="A345">
        <v>100.006</v>
      </c>
      <c r="B345">
        <f t="shared" si="95"/>
        <v>9.8070096299056626</v>
      </c>
      <c r="C345">
        <v>16.360600000000002</v>
      </c>
      <c r="D345">
        <v>37.794699999999999</v>
      </c>
      <c r="E345">
        <v>8.2080000000000002</v>
      </c>
      <c r="F345">
        <f t="shared" si="96"/>
        <v>998.88566841362274</v>
      </c>
      <c r="G345">
        <f t="shared" si="97"/>
        <v>0.77481146109506815</v>
      </c>
      <c r="H345">
        <f t="shared" si="98"/>
        <v>-4.494286949862856E-3</v>
      </c>
      <c r="I345">
        <f t="shared" si="99"/>
        <v>1027.8153149152606</v>
      </c>
      <c r="J345">
        <f t="shared" si="100"/>
        <v>21513.450466208207</v>
      </c>
      <c r="K345">
        <f t="shared" si="101"/>
        <v>47.475595203145261</v>
      </c>
      <c r="L345">
        <f t="shared" si="102"/>
        <v>0.30499185023010128</v>
      </c>
      <c r="M345">
        <f t="shared" si="103"/>
        <v>23378.641800592155</v>
      </c>
      <c r="N345">
        <f t="shared" si="104"/>
        <v>3.2919557871254908</v>
      </c>
      <c r="O345">
        <f t="shared" si="105"/>
        <v>89.62883299025421</v>
      </c>
      <c r="P345">
        <f t="shared" si="106"/>
        <v>-9.5185278941268451E-7</v>
      </c>
      <c r="Q345">
        <f t="shared" si="107"/>
        <v>-2.3522837159976252E-5</v>
      </c>
      <c r="R345">
        <f t="shared" si="108"/>
        <v>24257.630366478577</v>
      </c>
      <c r="S345">
        <f t="shared" si="109"/>
        <v>1028.2310138645146</v>
      </c>
      <c r="T345">
        <f t="shared" si="110"/>
        <v>3.3416305957600097E-2</v>
      </c>
    </row>
    <row r="346" spans="1:20" x14ac:dyDescent="0.3">
      <c r="A346">
        <v>99.974999999999994</v>
      </c>
      <c r="B346">
        <f t="shared" si="95"/>
        <v>9.8039696393198259</v>
      </c>
      <c r="C346">
        <v>16.404900000000001</v>
      </c>
      <c r="D346">
        <v>37.789700000000003</v>
      </c>
      <c r="E346">
        <v>8.2080000000000002</v>
      </c>
      <c r="F346">
        <f t="shared" si="96"/>
        <v>998.8782807637408</v>
      </c>
      <c r="G346">
        <f t="shared" si="97"/>
        <v>0.77471601118974764</v>
      </c>
      <c r="H346">
        <f t="shared" si="98"/>
        <v>-4.4921580600389456E-3</v>
      </c>
      <c r="I346">
        <f t="shared" si="99"/>
        <v>1027.8009653650679</v>
      </c>
      <c r="J346">
        <f t="shared" si="100"/>
        <v>21517.092788378042</v>
      </c>
      <c r="K346">
        <f t="shared" si="101"/>
        <v>47.462626963286212</v>
      </c>
      <c r="L346">
        <f t="shared" si="102"/>
        <v>0.30548279446483173</v>
      </c>
      <c r="M346">
        <f t="shared" si="103"/>
        <v>23381.656666002084</v>
      </c>
      <c r="N346">
        <f t="shared" si="104"/>
        <v>3.2921673472056128</v>
      </c>
      <c r="O346">
        <f t="shared" si="105"/>
        <v>89.617513216138633</v>
      </c>
      <c r="P346">
        <f t="shared" si="106"/>
        <v>-1.1464776429441266E-6</v>
      </c>
      <c r="Q346">
        <f t="shared" si="107"/>
        <v>-2.3668210256556602E-5</v>
      </c>
      <c r="R346">
        <f t="shared" si="108"/>
        <v>24260.261769787659</v>
      </c>
      <c r="S346">
        <f t="shared" si="109"/>
        <v>1028.2164845087782</v>
      </c>
      <c r="T346">
        <f t="shared" si="110"/>
        <v>6.6836405982068456E-2</v>
      </c>
    </row>
    <row r="347" spans="1:20" x14ac:dyDescent="0.3">
      <c r="A347">
        <v>99.96</v>
      </c>
      <c r="B347">
        <f t="shared" si="95"/>
        <v>9.8024986761331316</v>
      </c>
      <c r="C347">
        <v>16.417999999999999</v>
      </c>
      <c r="D347">
        <v>37.7879</v>
      </c>
      <c r="E347">
        <v>8.2089999999999996</v>
      </c>
      <c r="F347">
        <f t="shared" si="96"/>
        <v>998.87609187770215</v>
      </c>
      <c r="G347">
        <f t="shared" si="97"/>
        <v>0.77468781910804829</v>
      </c>
      <c r="H347">
        <f t="shared" si="98"/>
        <v>-4.4915297679304E-3</v>
      </c>
      <c r="I347">
        <f t="shared" si="99"/>
        <v>1027.7964714489913</v>
      </c>
      <c r="J347">
        <f t="shared" si="100"/>
        <v>21518.168554118671</v>
      </c>
      <c r="K347">
        <f t="shared" si="101"/>
        <v>47.458798100937209</v>
      </c>
      <c r="L347">
        <f t="shared" si="102"/>
        <v>0.30562784816308003</v>
      </c>
      <c r="M347">
        <f t="shared" si="103"/>
        <v>23382.53093848181</v>
      </c>
      <c r="N347">
        <f t="shared" si="104"/>
        <v>3.2922299737828946</v>
      </c>
      <c r="O347">
        <f t="shared" si="105"/>
        <v>89.613431375000417</v>
      </c>
      <c r="P347">
        <f t="shared" si="106"/>
        <v>-1.2039906722119876E-6</v>
      </c>
      <c r="Q347">
        <f t="shared" si="107"/>
        <v>-2.37109639705328E-5</v>
      </c>
      <c r="R347">
        <f t="shared" si="108"/>
        <v>24260.964202536648</v>
      </c>
      <c r="S347">
        <f t="shared" si="109"/>
        <v>1028.2119143739012</v>
      </c>
      <c r="T347">
        <f t="shared" si="110"/>
        <v>5.3887818294690998E-2</v>
      </c>
    </row>
    <row r="348" spans="1:20" x14ac:dyDescent="0.3">
      <c r="A348">
        <v>99.953000000000003</v>
      </c>
      <c r="B348">
        <f t="shared" si="95"/>
        <v>9.8018122266460086</v>
      </c>
      <c r="C348">
        <v>16.379200000000001</v>
      </c>
      <c r="D348">
        <v>37.792999999999999</v>
      </c>
      <c r="E348">
        <v>8.2089999999999996</v>
      </c>
      <c r="F348">
        <f t="shared" si="96"/>
        <v>998.88256932056026</v>
      </c>
      <c r="G348">
        <f t="shared" si="97"/>
        <v>0.77477136375033107</v>
      </c>
      <c r="H348">
        <f t="shared" si="98"/>
        <v>-4.4933923135421442E-3</v>
      </c>
      <c r="I348">
        <f t="shared" si="99"/>
        <v>1027.8095994721541</v>
      </c>
      <c r="J348">
        <f t="shared" si="100"/>
        <v>21514.980580679257</v>
      </c>
      <c r="K348">
        <f t="shared" si="101"/>
        <v>47.470146489987499</v>
      </c>
      <c r="L348">
        <f t="shared" si="102"/>
        <v>0.30519805910714887</v>
      </c>
      <c r="M348">
        <f t="shared" si="103"/>
        <v>23379.928411917757</v>
      </c>
      <c r="N348">
        <f t="shared" si="104"/>
        <v>3.292044571787339</v>
      </c>
      <c r="O348">
        <f t="shared" si="105"/>
        <v>89.62499263484014</v>
      </c>
      <c r="P348">
        <f t="shared" si="106"/>
        <v>-1.0335941011123219E-6</v>
      </c>
      <c r="Q348">
        <f t="shared" si="107"/>
        <v>-2.3584139944140958E-5</v>
      </c>
      <c r="R348">
        <f t="shared" si="108"/>
        <v>24258.413494680415</v>
      </c>
      <c r="S348">
        <f t="shared" si="109"/>
        <v>1028.2250622966117</v>
      </c>
      <c r="T348">
        <f t="shared" si="110"/>
        <v>0.13379765332308194</v>
      </c>
    </row>
    <row r="349" spans="1:20" x14ac:dyDescent="0.3">
      <c r="A349">
        <v>99.960999999999999</v>
      </c>
      <c r="B349">
        <f t="shared" si="95"/>
        <v>9.802596740345578</v>
      </c>
      <c r="C349">
        <v>16.360199999999999</v>
      </c>
      <c r="D349">
        <v>37.795200000000001</v>
      </c>
      <c r="E349">
        <v>8.2089999999999996</v>
      </c>
      <c r="F349">
        <f t="shared" si="96"/>
        <v>998.88573501753649</v>
      </c>
      <c r="G349">
        <f t="shared" si="97"/>
        <v>0.77481232374255926</v>
      </c>
      <c r="H349">
        <f t="shared" si="98"/>
        <v>-4.4943062019285841E-3</v>
      </c>
      <c r="I349">
        <f t="shared" si="99"/>
        <v>1027.8157945933999</v>
      </c>
      <c r="J349">
        <f t="shared" si="100"/>
        <v>21513.417547281708</v>
      </c>
      <c r="K349">
        <f t="shared" si="101"/>
        <v>47.475712440349653</v>
      </c>
      <c r="L349">
        <f t="shared" si="102"/>
        <v>0.30498741437788679</v>
      </c>
      <c r="M349">
        <f t="shared" si="103"/>
        <v>23378.637426029869</v>
      </c>
      <c r="N349">
        <f t="shared" si="104"/>
        <v>3.2919538784445721</v>
      </c>
      <c r="O349">
        <f t="shared" si="105"/>
        <v>89.6299745189297</v>
      </c>
      <c r="P349">
        <f t="shared" si="106"/>
        <v>-9.5009451056051326E-7</v>
      </c>
      <c r="Q349">
        <f t="shared" si="107"/>
        <v>-2.3521795150626753E-5</v>
      </c>
      <c r="R349">
        <f t="shared" si="108"/>
        <v>24257.241661855853</v>
      </c>
      <c r="S349">
        <f t="shared" si="109"/>
        <v>1028.2313132686177</v>
      </c>
      <c r="T349">
        <f t="shared" si="110"/>
        <v>8.6297141134970001E-2</v>
      </c>
    </row>
    <row r="350" spans="1:20" x14ac:dyDescent="0.3">
      <c r="A350">
        <v>100.026</v>
      </c>
      <c r="B350">
        <f t="shared" si="95"/>
        <v>9.8089709141545889</v>
      </c>
      <c r="C350">
        <v>16.354199999999999</v>
      </c>
      <c r="D350">
        <v>37.7958</v>
      </c>
      <c r="E350">
        <v>8.2089999999999996</v>
      </c>
      <c r="F350">
        <f t="shared" si="96"/>
        <v>998.88673385767652</v>
      </c>
      <c r="G350">
        <f t="shared" si="97"/>
        <v>0.77482526516822969</v>
      </c>
      <c r="H350">
        <f t="shared" si="98"/>
        <v>-4.4945950464511438E-3</v>
      </c>
      <c r="I350">
        <f t="shared" si="99"/>
        <v>1027.8176773814648</v>
      </c>
      <c r="J350">
        <f t="shared" si="100"/>
        <v>21512.923696482885</v>
      </c>
      <c r="K350">
        <f t="shared" si="101"/>
        <v>47.477471304549731</v>
      </c>
      <c r="L350">
        <f t="shared" si="102"/>
        <v>0.30492087026519882</v>
      </c>
      <c r="M350">
        <f t="shared" si="103"/>
        <v>23378.224763510243</v>
      </c>
      <c r="N350">
        <f t="shared" si="104"/>
        <v>3.2919252515996771</v>
      </c>
      <c r="O350">
        <f t="shared" si="105"/>
        <v>89.631331281477173</v>
      </c>
      <c r="P350">
        <f t="shared" si="106"/>
        <v>-9.2371830075731187E-7</v>
      </c>
      <c r="Q350">
        <f t="shared" si="107"/>
        <v>-2.3502042109248468E-5</v>
      </c>
      <c r="R350">
        <f t="shared" si="108"/>
        <v>24257.413623776833</v>
      </c>
      <c r="S350">
        <f t="shared" si="109"/>
        <v>1028.2334641714106</v>
      </c>
      <c r="T350">
        <f t="shared" si="110"/>
        <v>1.7759097200775457E-2</v>
      </c>
    </row>
    <row r="351" spans="1:20" x14ac:dyDescent="0.3">
      <c r="A351">
        <v>100.009</v>
      </c>
      <c r="B351">
        <f t="shared" si="95"/>
        <v>9.8073038225430018</v>
      </c>
      <c r="C351">
        <v>16.351299999999998</v>
      </c>
      <c r="D351">
        <v>37.796399999999998</v>
      </c>
      <c r="E351">
        <v>8.2089999999999996</v>
      </c>
      <c r="F351">
        <f t="shared" si="96"/>
        <v>998.88721648349576</v>
      </c>
      <c r="G351">
        <f t="shared" si="97"/>
        <v>0.77483152134232369</v>
      </c>
      <c r="H351">
        <f t="shared" si="98"/>
        <v>-4.4947346973422744E-3</v>
      </c>
      <c r="I351">
        <f t="shared" si="99"/>
        <v>1027.8188259570227</v>
      </c>
      <c r="J351">
        <f t="shared" si="100"/>
        <v>21512.6849569609</v>
      </c>
      <c r="K351">
        <f t="shared" si="101"/>
        <v>47.478321628024865</v>
      </c>
      <c r="L351">
        <f t="shared" si="102"/>
        <v>0.30488870302313731</v>
      </c>
      <c r="M351">
        <f t="shared" si="103"/>
        <v>23378.040862158879</v>
      </c>
      <c r="N351">
        <f t="shared" si="104"/>
        <v>3.2919114175557955</v>
      </c>
      <c r="O351">
        <f t="shared" si="105"/>
        <v>89.632695386220831</v>
      </c>
      <c r="P351">
        <f t="shared" si="106"/>
        <v>-9.1096843691996471E-7</v>
      </c>
      <c r="Q351">
        <f t="shared" si="107"/>
        <v>-2.3492678523279688E-5</v>
      </c>
      <c r="R351">
        <f t="shared" si="108"/>
        <v>24257.093678643803</v>
      </c>
      <c r="S351">
        <f t="shared" si="109"/>
        <v>1028.2345480029815</v>
      </c>
      <c r="T351">
        <f t="shared" si="110"/>
        <v>2.4650366457301828E-2</v>
      </c>
    </row>
    <row r="352" spans="1:20" x14ac:dyDescent="0.3">
      <c r="A352">
        <v>99.207999999999998</v>
      </c>
      <c r="B352">
        <f t="shared" si="95"/>
        <v>9.7287543883735061</v>
      </c>
      <c r="C352">
        <v>16.383600000000001</v>
      </c>
      <c r="D352">
        <v>37.791800000000002</v>
      </c>
      <c r="E352">
        <v>8.2089999999999996</v>
      </c>
      <c r="F352">
        <f t="shared" si="96"/>
        <v>998.88183562598113</v>
      </c>
      <c r="G352">
        <f t="shared" si="97"/>
        <v>0.77476188286991454</v>
      </c>
      <c r="H352">
        <f t="shared" si="98"/>
        <v>-4.4931808465892157E-3</v>
      </c>
      <c r="I352">
        <f t="shared" si="99"/>
        <v>1027.8076327819172</v>
      </c>
      <c r="J352">
        <f t="shared" si="100"/>
        <v>21515.342366979465</v>
      </c>
      <c r="K352">
        <f t="shared" si="101"/>
        <v>47.468858353579066</v>
      </c>
      <c r="L352">
        <f t="shared" si="102"/>
        <v>0.30524682302092326</v>
      </c>
      <c r="M352">
        <f t="shared" si="103"/>
        <v>23380.192504938004</v>
      </c>
      <c r="N352">
        <f t="shared" si="104"/>
        <v>3.292065583486151</v>
      </c>
      <c r="O352">
        <f t="shared" si="105"/>
        <v>89.62226112047729</v>
      </c>
      <c r="P352">
        <f t="shared" si="106"/>
        <v>-1.0529254134484856E-6</v>
      </c>
      <c r="Q352">
        <f t="shared" si="107"/>
        <v>-2.3598159827011699E-5</v>
      </c>
      <c r="R352">
        <f t="shared" si="108"/>
        <v>24252.103237575553</v>
      </c>
      <c r="S352">
        <f t="shared" si="109"/>
        <v>1028.2201042592787</v>
      </c>
      <c r="T352">
        <f t="shared" si="110"/>
        <v>1.31097261859318E-2</v>
      </c>
    </row>
    <row r="353" spans="1:20" x14ac:dyDescent="0.3">
      <c r="A353">
        <v>99.027000000000001</v>
      </c>
      <c r="B353">
        <f t="shared" si="95"/>
        <v>9.711004765920725</v>
      </c>
      <c r="C353">
        <v>16.378799999999998</v>
      </c>
      <c r="D353">
        <v>37.792400000000001</v>
      </c>
      <c r="E353">
        <v>8.2089999999999996</v>
      </c>
      <c r="F353">
        <f t="shared" si="96"/>
        <v>998.8826360091449</v>
      </c>
      <c r="G353">
        <f t="shared" si="97"/>
        <v>0.77477222573415572</v>
      </c>
      <c r="H353">
        <f t="shared" si="98"/>
        <v>-4.4934115409874242E-3</v>
      </c>
      <c r="I353">
        <f t="shared" si="99"/>
        <v>1027.8092323573596</v>
      </c>
      <c r="J353">
        <f t="shared" si="100"/>
        <v>21514.94768767184</v>
      </c>
      <c r="K353">
        <f t="shared" si="101"/>
        <v>47.470263608596184</v>
      </c>
      <c r="L353">
        <f t="shared" si="102"/>
        <v>0.30519362570760478</v>
      </c>
      <c r="M353">
        <f t="shared" si="103"/>
        <v>23379.868744395029</v>
      </c>
      <c r="N353">
        <f t="shared" si="104"/>
        <v>3.2920426618012719</v>
      </c>
      <c r="O353">
        <f t="shared" si="105"/>
        <v>89.623620716573399</v>
      </c>
      <c r="P353">
        <f t="shared" si="106"/>
        <v>-1.0318366077307128E-6</v>
      </c>
      <c r="Q353">
        <f t="shared" si="107"/>
        <v>-2.3582442195046542E-5</v>
      </c>
      <c r="R353">
        <f t="shared" si="108"/>
        <v>24250.201928403229</v>
      </c>
      <c r="S353">
        <f t="shared" si="109"/>
        <v>1028.2209839338982</v>
      </c>
      <c r="T353">
        <f t="shared" si="110"/>
        <v>6.8059938129534821E-3</v>
      </c>
    </row>
    <row r="354" spans="1:20" x14ac:dyDescent="0.3">
      <c r="A354">
        <v>99.353999999999999</v>
      </c>
      <c r="B354">
        <f t="shared" si="95"/>
        <v>9.7430717633906685</v>
      </c>
      <c r="C354">
        <v>16.357700000000001</v>
      </c>
      <c r="D354">
        <v>37.7956</v>
      </c>
      <c r="E354">
        <v>8.2089999999999996</v>
      </c>
      <c r="F354">
        <f t="shared" si="96"/>
        <v>998.88615125073238</v>
      </c>
      <c r="G354">
        <f t="shared" si="97"/>
        <v>0.77481771561284163</v>
      </c>
      <c r="H354">
        <f t="shared" si="98"/>
        <v>-4.4944265393352337E-3</v>
      </c>
      <c r="I354">
        <f t="shared" si="99"/>
        <v>1027.816694609194</v>
      </c>
      <c r="J354">
        <f t="shared" si="100"/>
        <v>21513.211791360238</v>
      </c>
      <c r="K354">
        <f t="shared" si="101"/>
        <v>47.476445230674315</v>
      </c>
      <c r="L354">
        <f t="shared" si="102"/>
        <v>0.30495968910652932</v>
      </c>
      <c r="M354">
        <f t="shared" si="103"/>
        <v>23378.473039392236</v>
      </c>
      <c r="N354">
        <f t="shared" si="104"/>
        <v>3.291941949824869</v>
      </c>
      <c r="O354">
        <f t="shared" si="105"/>
        <v>89.630882579196452</v>
      </c>
      <c r="P354">
        <f t="shared" si="106"/>
        <v>-9.391048850287651E-7</v>
      </c>
      <c r="Q354">
        <f t="shared" si="107"/>
        <v>-2.3513654815249451E-5</v>
      </c>
      <c r="R354">
        <f t="shared" si="108"/>
        <v>24251.750928486159</v>
      </c>
      <c r="S354">
        <f t="shared" si="109"/>
        <v>1028.2297829917395</v>
      </c>
      <c r="T354">
        <f t="shared" si="110"/>
        <v>1.601445480694037E-2</v>
      </c>
    </row>
    <row r="355" spans="1:20" x14ac:dyDescent="0.3">
      <c r="A355">
        <v>99.504999999999995</v>
      </c>
      <c r="B355">
        <f t="shared" si="95"/>
        <v>9.7578794594700611</v>
      </c>
      <c r="C355">
        <v>16.362400000000001</v>
      </c>
      <c r="D355">
        <v>37.794699999999999</v>
      </c>
      <c r="E355">
        <v>8.2080000000000002</v>
      </c>
      <c r="F355">
        <f t="shared" si="96"/>
        <v>998.88536867347375</v>
      </c>
      <c r="G355">
        <f t="shared" si="97"/>
        <v>0.77480757935802802</v>
      </c>
      <c r="H355">
        <f t="shared" si="98"/>
        <v>-4.4942003221192959E-3</v>
      </c>
      <c r="I355">
        <f t="shared" si="99"/>
        <v>1027.8148885941514</v>
      </c>
      <c r="J355">
        <f t="shared" si="100"/>
        <v>21513.598594478583</v>
      </c>
      <c r="K355">
        <f t="shared" si="101"/>
        <v>47.475067667293587</v>
      </c>
      <c r="L355">
        <f t="shared" si="102"/>
        <v>0.30501181091233925</v>
      </c>
      <c r="M355">
        <f t="shared" si="103"/>
        <v>23378.774628707059</v>
      </c>
      <c r="N355">
        <f t="shared" si="104"/>
        <v>3.2919643765370212</v>
      </c>
      <c r="O355">
        <f t="shared" si="105"/>
        <v>89.628837253402011</v>
      </c>
      <c r="P355">
        <f t="shared" si="106"/>
        <v>-9.5976483521088339E-7</v>
      </c>
      <c r="Q355">
        <f t="shared" si="107"/>
        <v>-2.3528869686098913E-5</v>
      </c>
      <c r="R355">
        <f t="shared" si="108"/>
        <v>24253.359778388385</v>
      </c>
      <c r="S355">
        <f t="shared" si="109"/>
        <v>1028.2285768666845</v>
      </c>
      <c r="T355">
        <f t="shared" si="110"/>
        <v>8.7252102106986675E-3</v>
      </c>
    </row>
    <row r="356" spans="1:20" x14ac:dyDescent="0.3">
      <c r="A356">
        <v>99.668999999999997</v>
      </c>
      <c r="B356">
        <f t="shared" si="95"/>
        <v>9.7739619903112551</v>
      </c>
      <c r="C356">
        <v>16.3674</v>
      </c>
      <c r="D356">
        <v>37.7941</v>
      </c>
      <c r="E356">
        <v>8.2080000000000002</v>
      </c>
      <c r="F356">
        <f t="shared" si="96"/>
        <v>998.88453586845105</v>
      </c>
      <c r="G356">
        <f t="shared" si="97"/>
        <v>0.77479679827188075</v>
      </c>
      <c r="H356">
        <f t="shared" si="98"/>
        <v>-4.4939597457546963E-3</v>
      </c>
      <c r="I356">
        <f t="shared" si="99"/>
        <v>1027.8132422943665</v>
      </c>
      <c r="J356">
        <f t="shared" si="100"/>
        <v>21514.010002666062</v>
      </c>
      <c r="K356">
        <f t="shared" si="101"/>
        <v>47.473602560951861</v>
      </c>
      <c r="L356">
        <f t="shared" si="102"/>
        <v>0.30506725164766924</v>
      </c>
      <c r="M356">
        <f t="shared" si="103"/>
        <v>23379.113373322387</v>
      </c>
      <c r="N356">
        <f t="shared" si="104"/>
        <v>3.2919882389960562</v>
      </c>
      <c r="O356">
        <f t="shared" si="105"/>
        <v>89.627478125456676</v>
      </c>
      <c r="P356">
        <f t="shared" si="106"/>
        <v>-9.8174094544787464E-7</v>
      </c>
      <c r="Q356">
        <f t="shared" si="107"/>
        <v>-2.3545266433749723E-5</v>
      </c>
      <c r="R356">
        <f t="shared" si="108"/>
        <v>24255.126688520912</v>
      </c>
      <c r="S356">
        <f t="shared" si="109"/>
        <v>1028.2275818041535</v>
      </c>
      <c r="T356">
        <f t="shared" si="110"/>
        <v>7.6045177110506991E-3</v>
      </c>
    </row>
    <row r="357" spans="1:20" x14ac:dyDescent="0.3">
      <c r="A357">
        <v>99.846000000000004</v>
      </c>
      <c r="B357">
        <f t="shared" si="95"/>
        <v>9.7913193559142524</v>
      </c>
      <c r="C357">
        <v>16.363499999999998</v>
      </c>
      <c r="D357">
        <v>37.794699999999999</v>
      </c>
      <c r="E357">
        <v>8.2080000000000002</v>
      </c>
      <c r="F357">
        <f t="shared" si="96"/>
        <v>998.88518548078298</v>
      </c>
      <c r="G357">
        <f t="shared" si="97"/>
        <v>0.77480520732770453</v>
      </c>
      <c r="H357">
        <f t="shared" si="98"/>
        <v>-4.49414738822085E-3</v>
      </c>
      <c r="I357">
        <f t="shared" si="99"/>
        <v>1027.8146280505816</v>
      </c>
      <c r="J357">
        <f t="shared" si="100"/>
        <v>21513.689111753152</v>
      </c>
      <c r="K357">
        <f t="shared" si="101"/>
        <v>47.474745309702321</v>
      </c>
      <c r="L357">
        <f t="shared" si="102"/>
        <v>0.30502400858123252</v>
      </c>
      <c r="M357">
        <f t="shared" si="103"/>
        <v>23378.855796725536</v>
      </c>
      <c r="N357">
        <f t="shared" si="104"/>
        <v>3.2919696259016868</v>
      </c>
      <c r="O357">
        <f t="shared" si="105"/>
        <v>89.628839858744996</v>
      </c>
      <c r="P357">
        <f t="shared" si="106"/>
        <v>-9.6459980591924005E-7</v>
      </c>
      <c r="Q357">
        <f t="shared" si="107"/>
        <v>-2.3532556036353169E-5</v>
      </c>
      <c r="R357">
        <f t="shared" si="108"/>
        <v>24256.438135217995</v>
      </c>
      <c r="S357">
        <f t="shared" si="109"/>
        <v>1028.2296817830977</v>
      </c>
      <c r="T357">
        <f t="shared" si="110"/>
        <v>1.0633807803349998E-2</v>
      </c>
    </row>
    <row r="358" spans="1:20" x14ac:dyDescent="0.3">
      <c r="A358">
        <v>99.924000000000007</v>
      </c>
      <c r="B358">
        <f t="shared" si="95"/>
        <v>9.7989683644850647</v>
      </c>
      <c r="C358">
        <v>16.360399999999998</v>
      </c>
      <c r="D358">
        <v>37.795000000000002</v>
      </c>
      <c r="E358">
        <v>8.2089999999999996</v>
      </c>
      <c r="F358">
        <f t="shared" si="96"/>
        <v>998.88570171580739</v>
      </c>
      <c r="G358">
        <f t="shared" si="97"/>
        <v>0.7748118924170293</v>
      </c>
      <c r="H358">
        <f t="shared" si="98"/>
        <v>-4.494296575829536E-3</v>
      </c>
      <c r="I358">
        <f t="shared" si="99"/>
        <v>1027.8155932487884</v>
      </c>
      <c r="J358">
        <f t="shared" si="100"/>
        <v>21513.434006814645</v>
      </c>
      <c r="K358">
        <f t="shared" si="101"/>
        <v>47.475653821428587</v>
      </c>
      <c r="L358">
        <f t="shared" si="102"/>
        <v>0.30498963231058718</v>
      </c>
      <c r="M358">
        <f t="shared" si="103"/>
        <v>23378.642127767434</v>
      </c>
      <c r="N358">
        <f t="shared" si="104"/>
        <v>3.291954832781522</v>
      </c>
      <c r="O358">
        <f t="shared" si="105"/>
        <v>89.629518002188163</v>
      </c>
      <c r="P358">
        <f t="shared" si="106"/>
        <v>-9.509736520980733E-7</v>
      </c>
      <c r="Q358">
        <f t="shared" si="107"/>
        <v>-2.3522346016608736E-5</v>
      </c>
      <c r="R358">
        <f t="shared" si="108"/>
        <v>24256.916680584407</v>
      </c>
      <c r="S358">
        <f t="shared" si="109"/>
        <v>1028.230963545675</v>
      </c>
      <c r="T358">
        <f t="shared" si="110"/>
        <v>1.2514808008228131E-2</v>
      </c>
    </row>
    <row r="359" spans="1:20" x14ac:dyDescent="0.3">
      <c r="A359">
        <v>99.941000000000003</v>
      </c>
      <c r="B359">
        <f t="shared" si="95"/>
        <v>9.8006354560966518</v>
      </c>
      <c r="C359">
        <v>16.3537</v>
      </c>
      <c r="D359">
        <v>37.795900000000003</v>
      </c>
      <c r="E359">
        <v>8.2089999999999996</v>
      </c>
      <c r="F359">
        <f t="shared" si="96"/>
        <v>998.88681707585579</v>
      </c>
      <c r="G359">
        <f t="shared" si="97"/>
        <v>0.77482634376538584</v>
      </c>
      <c r="H359">
        <f t="shared" si="98"/>
        <v>-4.4946191222054741E-3</v>
      </c>
      <c r="I359">
        <f t="shared" si="99"/>
        <v>1027.8178727617401</v>
      </c>
      <c r="J359">
        <f t="shared" si="100"/>
        <v>21512.882536587196</v>
      </c>
      <c r="K359">
        <f t="shared" si="101"/>
        <v>47.477617902477583</v>
      </c>
      <c r="L359">
        <f t="shared" si="102"/>
        <v>0.30491532438677738</v>
      </c>
      <c r="M359">
        <f t="shared" si="103"/>
        <v>23378.19288469556</v>
      </c>
      <c r="N359">
        <f t="shared" si="104"/>
        <v>3.2919228663144096</v>
      </c>
      <c r="O359">
        <f t="shared" si="105"/>
        <v>89.631558592755027</v>
      </c>
      <c r="P359">
        <f t="shared" si="106"/>
        <v>-9.2152011171596412E-7</v>
      </c>
      <c r="Q359">
        <f t="shared" si="107"/>
        <v>-2.3500425703834998E-5</v>
      </c>
      <c r="R359">
        <f t="shared" si="108"/>
        <v>24256.63685855133</v>
      </c>
      <c r="S359">
        <f t="shared" si="109"/>
        <v>1028.2333194696535</v>
      </c>
      <c r="T359">
        <f t="shared" si="110"/>
        <v>3.6343217813129255E-2</v>
      </c>
    </row>
    <row r="360" spans="1:20" x14ac:dyDescent="0.3">
      <c r="A360">
        <v>99.975999999999999</v>
      </c>
      <c r="B360">
        <f t="shared" si="95"/>
        <v>9.8040677035322723</v>
      </c>
      <c r="C360">
        <v>16.351800000000001</v>
      </c>
      <c r="D360">
        <v>37.796100000000003</v>
      </c>
      <c r="E360">
        <v>8.2080000000000002</v>
      </c>
      <c r="F360">
        <f t="shared" si="96"/>
        <v>998.88713327897858</v>
      </c>
      <c r="G360">
        <f t="shared" si="97"/>
        <v>0.77483044263806711</v>
      </c>
      <c r="H360">
        <f t="shared" si="98"/>
        <v>-4.4947106176169037E-3</v>
      </c>
      <c r="I360">
        <f t="shared" si="99"/>
        <v>1027.8184766058503</v>
      </c>
      <c r="J360">
        <f t="shared" si="100"/>
        <v>21512.726121038329</v>
      </c>
      <c r="K360">
        <f t="shared" si="101"/>
        <v>47.478175010961159</v>
      </c>
      <c r="L360">
        <f t="shared" si="102"/>
        <v>0.30489424929715087</v>
      </c>
      <c r="M360">
        <f t="shared" si="103"/>
        <v>23378.06268645927</v>
      </c>
      <c r="N360">
        <f t="shared" si="104"/>
        <v>3.2919138026304853</v>
      </c>
      <c r="O360">
        <f t="shared" si="105"/>
        <v>89.632011084326166</v>
      </c>
      <c r="P360">
        <f t="shared" si="106"/>
        <v>-9.1316675265011779E-7</v>
      </c>
      <c r="Q360">
        <f t="shared" si="107"/>
        <v>-2.3494175572163215E-5</v>
      </c>
      <c r="R360">
        <f t="shared" si="108"/>
        <v>24256.818733279626</v>
      </c>
      <c r="S360">
        <f t="shared" si="109"/>
        <v>1028.2340659916188</v>
      </c>
      <c r="T360">
        <f t="shared" si="110"/>
        <v>1.4257859045891996E-2</v>
      </c>
    </row>
    <row r="361" spans="1:20" x14ac:dyDescent="0.3">
      <c r="A361">
        <v>100.012</v>
      </c>
      <c r="B361">
        <f t="shared" si="95"/>
        <v>9.8075980151803392</v>
      </c>
      <c r="C361">
        <v>16.343399999999999</v>
      </c>
      <c r="D361">
        <v>37.7971</v>
      </c>
      <c r="E361">
        <v>8.2080000000000002</v>
      </c>
      <c r="F361">
        <f t="shared" si="96"/>
        <v>998.88853073707537</v>
      </c>
      <c r="G361">
        <f t="shared" si="97"/>
        <v>0.77484856783127853</v>
      </c>
      <c r="H361">
        <f t="shared" si="98"/>
        <v>-4.4951152668023762E-3</v>
      </c>
      <c r="I361">
        <f t="shared" si="99"/>
        <v>1027.8212350167325</v>
      </c>
      <c r="J361">
        <f t="shared" si="100"/>
        <v>21512.034448904182</v>
      </c>
      <c r="K361">
        <f t="shared" si="101"/>
        <v>47.480638706786408</v>
      </c>
      <c r="L361">
        <f t="shared" si="102"/>
        <v>0.30480106095560522</v>
      </c>
      <c r="M361">
        <f t="shared" si="103"/>
        <v>23377.492770186938</v>
      </c>
      <c r="N361">
        <f t="shared" si="104"/>
        <v>3.2918737391986399</v>
      </c>
      <c r="O361">
        <f t="shared" si="105"/>
        <v>89.634276149824373</v>
      </c>
      <c r="P361">
        <f t="shared" si="106"/>
        <v>-8.7623154543827576E-7</v>
      </c>
      <c r="Q361">
        <f t="shared" si="107"/>
        <v>-2.3466607619270974E-5</v>
      </c>
      <c r="R361">
        <f t="shared" si="108"/>
        <v>24256.58746181706</v>
      </c>
      <c r="S361">
        <f t="shared" si="109"/>
        <v>1028.2369791922945</v>
      </c>
      <c r="T361">
        <f t="shared" si="110"/>
        <v>2.7771566604117948E-2</v>
      </c>
    </row>
    <row r="362" spans="1:20" x14ac:dyDescent="0.3">
      <c r="A362">
        <v>100.056</v>
      </c>
      <c r="B362">
        <f t="shared" si="95"/>
        <v>9.8119128405279774</v>
      </c>
      <c r="C362">
        <v>16.340900000000001</v>
      </c>
      <c r="D362">
        <v>37.797499999999999</v>
      </c>
      <c r="E362">
        <v>8.2070000000000007</v>
      </c>
      <c r="F362">
        <f t="shared" si="96"/>
        <v>998.88894649207543</v>
      </c>
      <c r="G362">
        <f t="shared" si="97"/>
        <v>0.77485396345034308</v>
      </c>
      <c r="H362">
        <f t="shared" si="98"/>
        <v>-4.4952357431954255E-3</v>
      </c>
      <c r="I362">
        <f t="shared" si="99"/>
        <v>1027.8221346836947</v>
      </c>
      <c r="J362">
        <f t="shared" si="100"/>
        <v>21511.828546615943</v>
      </c>
      <c r="K362">
        <f t="shared" si="101"/>
        <v>47.481372166900577</v>
      </c>
      <c r="L362">
        <f t="shared" si="102"/>
        <v>0.30477332183852773</v>
      </c>
      <c r="M362">
        <f t="shared" si="103"/>
        <v>23377.328261499348</v>
      </c>
      <c r="N362">
        <f t="shared" si="104"/>
        <v>3.2918618179495001</v>
      </c>
      <c r="O362">
        <f t="shared" si="105"/>
        <v>89.635184213103813</v>
      </c>
      <c r="P362">
        <f t="shared" si="106"/>
        <v>-8.6523748579852943E-7</v>
      </c>
      <c r="Q362">
        <f t="shared" si="107"/>
        <v>-2.3458462505736378E-5</v>
      </c>
      <c r="R362">
        <f t="shared" si="108"/>
        <v>24256.818618011566</v>
      </c>
      <c r="S362">
        <f t="shared" si="109"/>
        <v>1028.238058237629</v>
      </c>
      <c r="T362">
        <f t="shared" si="110"/>
        <v>1.5288318018349975E-2</v>
      </c>
    </row>
    <row r="363" spans="1:20" x14ac:dyDescent="0.3">
      <c r="A363">
        <v>100.081</v>
      </c>
      <c r="B363">
        <f t="shared" si="95"/>
        <v>9.8143644458391357</v>
      </c>
      <c r="C363">
        <v>16.339600000000001</v>
      </c>
      <c r="D363">
        <v>37.797600000000003</v>
      </c>
      <c r="E363">
        <v>8.2070000000000007</v>
      </c>
      <c r="F363">
        <f t="shared" si="96"/>
        <v>998.88916265654666</v>
      </c>
      <c r="G363">
        <f t="shared" si="97"/>
        <v>0.77485676939278547</v>
      </c>
      <c r="H363">
        <f t="shared" si="98"/>
        <v>-4.495298399093536E-3</v>
      </c>
      <c r="I363">
        <f t="shared" si="99"/>
        <v>1027.8225193383703</v>
      </c>
      <c r="J363">
        <f t="shared" si="100"/>
        <v>21511.721468816893</v>
      </c>
      <c r="K363">
        <f t="shared" si="101"/>
        <v>47.48175360555841</v>
      </c>
      <c r="L363">
        <f t="shared" si="102"/>
        <v>0.30475889668338724</v>
      </c>
      <c r="M363">
        <f t="shared" si="103"/>
        <v>23377.23727826502</v>
      </c>
      <c r="N363">
        <f t="shared" si="104"/>
        <v>3.2918556193334862</v>
      </c>
      <c r="O363">
        <f t="shared" si="105"/>
        <v>89.635409631226068</v>
      </c>
      <c r="P363">
        <f t="shared" si="106"/>
        <v>-8.5952031401808562E-7</v>
      </c>
      <c r="Q363">
        <f t="shared" si="107"/>
        <v>-2.3454162208674575E-5</v>
      </c>
      <c r="R363">
        <f t="shared" si="108"/>
        <v>24256.949596492017</v>
      </c>
      <c r="S363">
        <f t="shared" si="109"/>
        <v>1028.2385447654524</v>
      </c>
      <c r="T363">
        <f t="shared" si="110"/>
        <v>1.361914784123331E-2</v>
      </c>
    </row>
    <row r="364" spans="1:20" x14ac:dyDescent="0.3">
      <c r="A364">
        <v>100.208</v>
      </c>
      <c r="B364">
        <f t="shared" si="95"/>
        <v>9.8268186008198164</v>
      </c>
      <c r="C364">
        <v>16.3401</v>
      </c>
      <c r="D364">
        <v>37.797400000000003</v>
      </c>
      <c r="E364">
        <v>8.2070000000000007</v>
      </c>
      <c r="F364">
        <f t="shared" si="96"/>
        <v>998.88907951864303</v>
      </c>
      <c r="G364">
        <f t="shared" si="97"/>
        <v>0.77485569016629663</v>
      </c>
      <c r="H364">
        <f t="shared" si="98"/>
        <v>-4.495274300009346E-3</v>
      </c>
      <c r="I364">
        <f t="shared" si="99"/>
        <v>1027.8222470237176</v>
      </c>
      <c r="J364">
        <f t="shared" si="100"/>
        <v>21511.762653282869</v>
      </c>
      <c r="K364">
        <f t="shared" si="101"/>
        <v>47.481606895192087</v>
      </c>
      <c r="L364">
        <f t="shared" si="102"/>
        <v>0.3047644448859117</v>
      </c>
      <c r="M364">
        <f t="shared" si="103"/>
        <v>23377.264148289487</v>
      </c>
      <c r="N364">
        <f t="shared" si="104"/>
        <v>3.2918580033814635</v>
      </c>
      <c r="O364">
        <f t="shared" si="105"/>
        <v>89.634953824083055</v>
      </c>
      <c r="P364">
        <f t="shared" si="106"/>
        <v>-8.6171924735613054E-7</v>
      </c>
      <c r="Q364">
        <f t="shared" si="107"/>
        <v>-2.3455719630296093E-5</v>
      </c>
      <c r="R364">
        <f t="shared" si="108"/>
        <v>24258.088314778055</v>
      </c>
      <c r="S364">
        <f t="shared" si="109"/>
        <v>1028.2387809173736</v>
      </c>
      <c r="T364">
        <f t="shared" si="110"/>
        <v>4.2097851235224984E-3</v>
      </c>
    </row>
    <row r="365" spans="1:20" x14ac:dyDescent="0.3">
      <c r="A365">
        <v>100.28100000000001</v>
      </c>
      <c r="B365">
        <f t="shared" si="95"/>
        <v>9.8339772883283985</v>
      </c>
      <c r="C365">
        <v>16.343299999999999</v>
      </c>
      <c r="D365">
        <v>37.796999999999997</v>
      </c>
      <c r="E365">
        <v>8.2070000000000007</v>
      </c>
      <c r="F365">
        <f t="shared" si="96"/>
        <v>998.88854736864198</v>
      </c>
      <c r="G365">
        <f t="shared" si="97"/>
        <v>0.77484878364532761</v>
      </c>
      <c r="H365">
        <f t="shared" si="98"/>
        <v>-4.4951200854609942E-3</v>
      </c>
      <c r="I365">
        <f t="shared" si="99"/>
        <v>1027.821181693934</v>
      </c>
      <c r="J365">
        <f t="shared" si="100"/>
        <v>21512.026213230907</v>
      </c>
      <c r="K365">
        <f t="shared" si="101"/>
        <v>47.480668043276928</v>
      </c>
      <c r="L365">
        <f t="shared" si="102"/>
        <v>0.30479995143048133</v>
      </c>
      <c r="M365">
        <f t="shared" si="103"/>
        <v>23377.480356372886</v>
      </c>
      <c r="N365">
        <f t="shared" si="104"/>
        <v>3.2918732623276123</v>
      </c>
      <c r="O365">
        <f t="shared" si="105"/>
        <v>89.634047417780081</v>
      </c>
      <c r="P365">
        <f t="shared" si="106"/>
        <v>-8.7579179572155956E-7</v>
      </c>
      <c r="Q365">
        <f t="shared" si="107"/>
        <v>-2.3466212497623154E-5</v>
      </c>
      <c r="R365">
        <f t="shared" si="108"/>
        <v>24258.937273590709</v>
      </c>
      <c r="S365">
        <f t="shared" si="109"/>
        <v>1028.2380041237673</v>
      </c>
      <c r="T365">
        <f t="shared" si="110"/>
        <v>1.0070652332687868E-2</v>
      </c>
    </row>
    <row r="366" spans="1:20" x14ac:dyDescent="0.3">
      <c r="A366">
        <v>100.295</v>
      </c>
      <c r="B366">
        <f t="shared" si="95"/>
        <v>9.8353501873026463</v>
      </c>
      <c r="C366">
        <v>16.344100000000001</v>
      </c>
      <c r="D366">
        <v>37.796900000000001</v>
      </c>
      <c r="E366">
        <v>8.2070000000000007</v>
      </c>
      <c r="F366">
        <f t="shared" si="96"/>
        <v>998.88841431292099</v>
      </c>
      <c r="G366">
        <f t="shared" si="97"/>
        <v>0.77484705715793278</v>
      </c>
      <c r="H366">
        <f t="shared" si="98"/>
        <v>-4.4950815371186262E-3</v>
      </c>
      <c r="I366">
        <f t="shared" si="99"/>
        <v>1027.8209153481321</v>
      </c>
      <c r="J366">
        <f t="shared" si="100"/>
        <v>21512.092097641245</v>
      </c>
      <c r="K366">
        <f t="shared" si="101"/>
        <v>47.480433355818704</v>
      </c>
      <c r="L366">
        <f t="shared" si="102"/>
        <v>0.30480882753916777</v>
      </c>
      <c r="M366">
        <f t="shared" si="103"/>
        <v>23377.534403736452</v>
      </c>
      <c r="N366">
        <f t="shared" si="104"/>
        <v>3.291877077344977</v>
      </c>
      <c r="O366">
        <f t="shared" si="105"/>
        <v>89.633820816316714</v>
      </c>
      <c r="P366">
        <f t="shared" si="106"/>
        <v>-8.7930976389452878E-7</v>
      </c>
      <c r="Q366">
        <f t="shared" si="107"/>
        <v>-2.3468835531407319E-5</v>
      </c>
      <c r="R366">
        <f t="shared" si="108"/>
        <v>24259.112149853867</v>
      </c>
      <c r="S366">
        <f t="shared" si="109"/>
        <v>1028.2377928787816</v>
      </c>
      <c r="T366">
        <f t="shared" si="110"/>
        <v>1.1992105574430163E-2</v>
      </c>
    </row>
    <row r="367" spans="1:20" x14ac:dyDescent="0.3">
      <c r="A367">
        <v>100.596</v>
      </c>
      <c r="B367">
        <f t="shared" si="95"/>
        <v>9.8648675152489851</v>
      </c>
      <c r="C367">
        <v>16.343399999999999</v>
      </c>
      <c r="D367">
        <v>37.796900000000001</v>
      </c>
      <c r="E367">
        <v>8.2070000000000007</v>
      </c>
      <c r="F367">
        <f t="shared" si="96"/>
        <v>998.88853073707537</v>
      </c>
      <c r="G367">
        <f t="shared" si="97"/>
        <v>0.77484856783127853</v>
      </c>
      <c r="H367">
        <f t="shared" si="98"/>
        <v>-4.4951152668023762E-3</v>
      </c>
      <c r="I367">
        <f t="shared" si="99"/>
        <v>1027.8210810332134</v>
      </c>
      <c r="J367">
        <f t="shared" si="100"/>
        <v>21512.034448904182</v>
      </c>
      <c r="K367">
        <f t="shared" si="101"/>
        <v>47.480638706786408</v>
      </c>
      <c r="L367">
        <f t="shared" si="102"/>
        <v>0.30480106095560522</v>
      </c>
      <c r="M367">
        <f t="shared" si="103"/>
        <v>23377.482711890843</v>
      </c>
      <c r="N367">
        <f t="shared" si="104"/>
        <v>3.2918737391986399</v>
      </c>
      <c r="O367">
        <f t="shared" si="105"/>
        <v>89.633819159194076</v>
      </c>
      <c r="P367">
        <f t="shared" si="106"/>
        <v>-8.7623154543827576E-7</v>
      </c>
      <c r="Q367">
        <f t="shared" si="107"/>
        <v>-2.3466488084300968E-5</v>
      </c>
      <c r="R367">
        <f t="shared" si="108"/>
        <v>24261.706179126453</v>
      </c>
      <c r="S367">
        <f t="shared" si="109"/>
        <v>1028.2391655268191</v>
      </c>
      <c r="T367">
        <f t="shared" si="110"/>
        <v>6.5926848511326692E-3</v>
      </c>
    </row>
    <row r="368" spans="1:20" x14ac:dyDescent="0.3">
      <c r="A368">
        <v>100.461</v>
      </c>
      <c r="B368">
        <f t="shared" si="95"/>
        <v>9.8516288465687332</v>
      </c>
      <c r="C368">
        <v>16.345300000000002</v>
      </c>
      <c r="D368">
        <v>37.796700000000001</v>
      </c>
      <c r="E368">
        <v>8.2080000000000002</v>
      </c>
      <c r="F368">
        <f t="shared" si="96"/>
        <v>998.8882147156753</v>
      </c>
      <c r="G368">
        <f t="shared" si="97"/>
        <v>0.77484446753396985</v>
      </c>
      <c r="H368">
        <f t="shared" si="98"/>
        <v>-4.4950237185761134E-3</v>
      </c>
      <c r="I368">
        <f t="shared" si="99"/>
        <v>1027.8204773237026</v>
      </c>
      <c r="J368">
        <f t="shared" si="100"/>
        <v>21512.190920074387</v>
      </c>
      <c r="K368">
        <f t="shared" si="101"/>
        <v>47.480081343771005</v>
      </c>
      <c r="L368">
        <f t="shared" si="102"/>
        <v>0.30482214130660534</v>
      </c>
      <c r="M368">
        <f t="shared" si="103"/>
        <v>23377.612956733574</v>
      </c>
      <c r="N368">
        <f t="shared" si="104"/>
        <v>3.2918828000816394</v>
      </c>
      <c r="O368">
        <f t="shared" si="105"/>
        <v>89.633366666554679</v>
      </c>
      <c r="P368">
        <f t="shared" si="106"/>
        <v>-8.8458658946516797E-7</v>
      </c>
      <c r="Q368">
        <f t="shared" si="107"/>
        <v>-2.3472740063679597E-5</v>
      </c>
      <c r="R368">
        <f t="shared" si="108"/>
        <v>24260.64533926369</v>
      </c>
      <c r="S368">
        <f t="shared" si="109"/>
        <v>1028.2380185384111</v>
      </c>
      <c r="T368">
        <f t="shared" si="110"/>
        <v>8.9986806404090802E-3</v>
      </c>
    </row>
    <row r="369" spans="1:20" x14ac:dyDescent="0.3">
      <c r="A369">
        <v>100.396</v>
      </c>
      <c r="B369">
        <f t="shared" si="95"/>
        <v>9.8452546727597223</v>
      </c>
      <c r="C369">
        <v>16.348700000000001</v>
      </c>
      <c r="D369">
        <v>37.796199999999999</v>
      </c>
      <c r="E369">
        <v>8.2080000000000002</v>
      </c>
      <c r="F369">
        <f t="shared" si="96"/>
        <v>998.88764910110035</v>
      </c>
      <c r="G369">
        <f t="shared" si="97"/>
        <v>0.77483713096416251</v>
      </c>
      <c r="H369">
        <f t="shared" si="98"/>
        <v>-4.4948599252502735E-3</v>
      </c>
      <c r="I369">
        <f t="shared" si="99"/>
        <v>1027.8192875175801</v>
      </c>
      <c r="J369">
        <f t="shared" si="100"/>
        <v>21512.470889714012</v>
      </c>
      <c r="K369">
        <f t="shared" si="101"/>
        <v>47.479084101024021</v>
      </c>
      <c r="L369">
        <f t="shared" si="102"/>
        <v>0.30485986106973734</v>
      </c>
      <c r="M369">
        <f t="shared" si="103"/>
        <v>23377.838853621277</v>
      </c>
      <c r="N369">
        <f t="shared" si="104"/>
        <v>3.2918990158746313</v>
      </c>
      <c r="O369">
        <f t="shared" si="105"/>
        <v>89.632232239674693</v>
      </c>
      <c r="P369">
        <f t="shared" si="106"/>
        <v>-8.9953676965997281E-7</v>
      </c>
      <c r="Q369">
        <f t="shared" si="107"/>
        <v>-2.3483841863707403E-5</v>
      </c>
      <c r="R369">
        <f t="shared" si="108"/>
        <v>24260.28873064258</v>
      </c>
      <c r="S369">
        <f t="shared" si="109"/>
        <v>1028.2365641192725</v>
      </c>
      <c r="T369">
        <f t="shared" si="110"/>
        <v>1.460342176099051E-2</v>
      </c>
    </row>
    <row r="370" spans="1:20" x14ac:dyDescent="0.3">
      <c r="A370">
        <v>100.14</v>
      </c>
      <c r="B370">
        <f t="shared" si="95"/>
        <v>9.8201502343734681</v>
      </c>
      <c r="C370">
        <v>16.350300000000001</v>
      </c>
      <c r="D370">
        <v>37.795999999999999</v>
      </c>
      <c r="E370">
        <v>8.2080000000000002</v>
      </c>
      <c r="F370">
        <f t="shared" si="96"/>
        <v>998.88738288399077</v>
      </c>
      <c r="G370">
        <f t="shared" si="97"/>
        <v>0.77483367881777854</v>
      </c>
      <c r="H370">
        <f t="shared" si="98"/>
        <v>-4.4947828592749144E-3</v>
      </c>
      <c r="I370">
        <f t="shared" si="99"/>
        <v>1027.8187547488731</v>
      </c>
      <c r="J370">
        <f t="shared" si="100"/>
        <v>21512.602626192365</v>
      </c>
      <c r="K370">
        <f t="shared" si="101"/>
        <v>47.478614874112672</v>
      </c>
      <c r="L370">
        <f t="shared" si="102"/>
        <v>0.30487761022786536</v>
      </c>
      <c r="M370">
        <f t="shared" si="103"/>
        <v>23377.946921376944</v>
      </c>
      <c r="N370">
        <f t="shared" si="104"/>
        <v>3.2919066475380316</v>
      </c>
      <c r="O370">
        <f t="shared" si="105"/>
        <v>89.631779037412812</v>
      </c>
      <c r="P370">
        <f t="shared" si="106"/>
        <v>-9.065717262791745E-7</v>
      </c>
      <c r="Q370">
        <f t="shared" si="107"/>
        <v>-2.3489086875130003E-5</v>
      </c>
      <c r="R370">
        <f t="shared" si="108"/>
        <v>24258.142192120176</v>
      </c>
      <c r="S370">
        <f t="shared" si="109"/>
        <v>1028.2350035337543</v>
      </c>
      <c r="T370">
        <f t="shared" si="110"/>
        <v>7.6223809372197955E-3</v>
      </c>
    </row>
    <row r="371" spans="1:20" x14ac:dyDescent="0.3">
      <c r="A371">
        <v>100.277</v>
      </c>
      <c r="B371">
        <f t="shared" si="95"/>
        <v>9.8335850314786128</v>
      </c>
      <c r="C371">
        <v>16.3489</v>
      </c>
      <c r="D371">
        <v>37.796199999999999</v>
      </c>
      <c r="E371">
        <v>8.2080000000000002</v>
      </c>
      <c r="F371">
        <f t="shared" si="96"/>
        <v>998.88761582555583</v>
      </c>
      <c r="G371">
        <f t="shared" si="97"/>
        <v>0.77483669943336797</v>
      </c>
      <c r="H371">
        <f t="shared" si="98"/>
        <v>-4.4948502915400654E-3</v>
      </c>
      <c r="I371">
        <f t="shared" si="99"/>
        <v>1027.8192401703561</v>
      </c>
      <c r="J371">
        <f t="shared" si="100"/>
        <v>21512.487357261707</v>
      </c>
      <c r="K371">
        <f t="shared" si="101"/>
        <v>47.479025445427418</v>
      </c>
      <c r="L371">
        <f t="shared" si="102"/>
        <v>0.30486207976065571</v>
      </c>
      <c r="M371">
        <f t="shared" si="103"/>
        <v>23377.8536197582</v>
      </c>
      <c r="N371">
        <f t="shared" si="104"/>
        <v>3.2918999698079872</v>
      </c>
      <c r="O371">
        <f t="shared" si="105"/>
        <v>89.632232713201702</v>
      </c>
      <c r="P371">
        <f t="shared" si="106"/>
        <v>-9.0041615401773331E-7</v>
      </c>
      <c r="Q371">
        <f t="shared" si="107"/>
        <v>-2.3484512444225069E-5</v>
      </c>
      <c r="R371">
        <f t="shared" si="108"/>
        <v>24259.257530766616</v>
      </c>
      <c r="S371">
        <f t="shared" si="109"/>
        <v>1028.2360396752772</v>
      </c>
      <c r="T371">
        <f t="shared" si="110"/>
        <v>8.4901601509095228E-3</v>
      </c>
    </row>
    <row r="372" spans="1:20" x14ac:dyDescent="0.3">
      <c r="A372">
        <v>100.405</v>
      </c>
      <c r="B372">
        <f t="shared" si="95"/>
        <v>9.8461372506717399</v>
      </c>
      <c r="C372">
        <v>16.351600000000001</v>
      </c>
      <c r="D372">
        <v>37.7958</v>
      </c>
      <c r="E372">
        <v>8.2080000000000002</v>
      </c>
      <c r="F372">
        <f t="shared" si="96"/>
        <v>998.88716656112683</v>
      </c>
      <c r="G372">
        <f t="shared" si="97"/>
        <v>0.77483087411709217</v>
      </c>
      <c r="H372">
        <f t="shared" si="98"/>
        <v>-4.4947202494077755E-3</v>
      </c>
      <c r="I372">
        <f t="shared" si="99"/>
        <v>1027.8182929872014</v>
      </c>
      <c r="J372">
        <f t="shared" si="100"/>
        <v>21512.709655511902</v>
      </c>
      <c r="K372">
        <f t="shared" si="101"/>
        <v>47.478233657308223</v>
      </c>
      <c r="L372">
        <f t="shared" si="102"/>
        <v>0.30489203079743521</v>
      </c>
      <c r="M372">
        <f t="shared" si="103"/>
        <v>23378.032835072037</v>
      </c>
      <c r="N372">
        <f t="shared" si="104"/>
        <v>3.2919128485953451</v>
      </c>
      <c r="O372">
        <f t="shared" si="105"/>
        <v>89.631325124984784</v>
      </c>
      <c r="P372">
        <f t="shared" si="106"/>
        <v>-9.1228742952527707E-7</v>
      </c>
      <c r="Q372">
        <f t="shared" si="107"/>
        <v>-2.3493325826947078E-5</v>
      </c>
      <c r="R372">
        <f t="shared" si="108"/>
        <v>24260.552886618414</v>
      </c>
      <c r="S372">
        <f t="shared" si="109"/>
        <v>1028.2356020613695</v>
      </c>
      <c r="T372">
        <f t="shared" si="110"/>
        <v>5.7083066113176005E-3</v>
      </c>
    </row>
    <row r="373" spans="1:20" x14ac:dyDescent="0.3">
      <c r="A373">
        <v>100.43899999999999</v>
      </c>
      <c r="B373">
        <f t="shared" si="95"/>
        <v>9.8494714338949141</v>
      </c>
      <c r="C373">
        <v>16.349799999999998</v>
      </c>
      <c r="D373">
        <v>37.795999999999999</v>
      </c>
      <c r="E373">
        <v>8.2080000000000002</v>
      </c>
      <c r="F373">
        <f t="shared" si="96"/>
        <v>998.88746607996859</v>
      </c>
      <c r="G373">
        <f t="shared" si="97"/>
        <v>0.77483475758897702</v>
      </c>
      <c r="H373">
        <f t="shared" si="98"/>
        <v>-4.4948069414821844E-3</v>
      </c>
      <c r="I373">
        <f t="shared" si="99"/>
        <v>1027.8188731222501</v>
      </c>
      <c r="J373">
        <f t="shared" si="100"/>
        <v>21512.561459501252</v>
      </c>
      <c r="K373">
        <f t="shared" si="101"/>
        <v>47.478761503136852</v>
      </c>
      <c r="L373">
        <f t="shared" si="102"/>
        <v>0.3048720637066068</v>
      </c>
      <c r="M373">
        <f t="shared" si="103"/>
        <v>23377.910007864812</v>
      </c>
      <c r="N373">
        <f t="shared" si="104"/>
        <v>3.2919042625949584</v>
      </c>
      <c r="O373">
        <f t="shared" si="105"/>
        <v>89.631777853555207</v>
      </c>
      <c r="P373">
        <f t="shared" si="106"/>
        <v>-9.0437333136850857E-7</v>
      </c>
      <c r="Q373">
        <f t="shared" si="107"/>
        <v>-2.348741049689186E-5</v>
      </c>
      <c r="R373">
        <f t="shared" si="108"/>
        <v>24260.733364839896</v>
      </c>
      <c r="S373">
        <f t="shared" si="109"/>
        <v>1028.2363206954822</v>
      </c>
      <c r="T373">
        <f t="shared" si="110"/>
        <v>1.4193222905916729E-2</v>
      </c>
    </row>
    <row r="374" spans="1:20" x14ac:dyDescent="0.3">
      <c r="A374">
        <v>100.428</v>
      </c>
      <c r="B374">
        <f t="shared" si="95"/>
        <v>9.8483927275580054</v>
      </c>
      <c r="C374">
        <v>16.352599999999999</v>
      </c>
      <c r="D374">
        <v>37.7956</v>
      </c>
      <c r="E374">
        <v>8.2080000000000002</v>
      </c>
      <c r="F374">
        <f t="shared" si="96"/>
        <v>998.88700014583094</v>
      </c>
      <c r="G374">
        <f t="shared" si="97"/>
        <v>0.77482871675766785</v>
      </c>
      <c r="H374">
        <f t="shared" si="98"/>
        <v>-4.4946720917770962E-3</v>
      </c>
      <c r="I374">
        <f t="shared" si="99"/>
        <v>1027.8179022425313</v>
      </c>
      <c r="J374">
        <f t="shared" si="100"/>
        <v>21512.791981750113</v>
      </c>
      <c r="K374">
        <f t="shared" si="101"/>
        <v>47.477940431951581</v>
      </c>
      <c r="L374">
        <f t="shared" si="102"/>
        <v>0.30490312316414919</v>
      </c>
      <c r="M374">
        <f t="shared" si="103"/>
        <v>23378.096598134052</v>
      </c>
      <c r="N374">
        <f t="shared" si="104"/>
        <v>3.2919176188412407</v>
      </c>
      <c r="O374">
        <f t="shared" si="105"/>
        <v>89.630870502315986</v>
      </c>
      <c r="P374">
        <f t="shared" si="106"/>
        <v>-9.1668400291987041E-7</v>
      </c>
      <c r="Q374">
        <f t="shared" si="107"/>
        <v>-2.3496558856118629E-5</v>
      </c>
      <c r="R374">
        <f t="shared" si="108"/>
        <v>24260.814332402791</v>
      </c>
      <c r="S374">
        <f t="shared" si="109"/>
        <v>1028.2353022907967</v>
      </c>
      <c r="T374">
        <f t="shared" si="110"/>
        <v>2.9705073716469767E-2</v>
      </c>
    </row>
    <row r="375" spans="1:20" x14ac:dyDescent="0.3">
      <c r="A375">
        <v>100.45699999999999</v>
      </c>
      <c r="B375">
        <f t="shared" si="95"/>
        <v>9.8512365897189476</v>
      </c>
      <c r="C375">
        <v>16.3504</v>
      </c>
      <c r="D375">
        <v>37.795900000000003</v>
      </c>
      <c r="E375">
        <v>8.2080000000000002</v>
      </c>
      <c r="F375">
        <f t="shared" si="96"/>
        <v>998.88736624445357</v>
      </c>
      <c r="G375">
        <f t="shared" si="97"/>
        <v>0.77483346306621625</v>
      </c>
      <c r="H375">
        <f t="shared" si="98"/>
        <v>-4.494778042932736E-3</v>
      </c>
      <c r="I375">
        <f t="shared" si="99"/>
        <v>1027.8186540834181</v>
      </c>
      <c r="J375">
        <f t="shared" si="100"/>
        <v>21512.610859426037</v>
      </c>
      <c r="K375">
        <f t="shared" si="101"/>
        <v>47.478585548786263</v>
      </c>
      <c r="L375">
        <f t="shared" si="102"/>
        <v>0.30487871952222723</v>
      </c>
      <c r="M375">
        <f t="shared" si="103"/>
        <v>23377.949274980165</v>
      </c>
      <c r="N375">
        <f t="shared" si="104"/>
        <v>3.2919071245319111</v>
      </c>
      <c r="O375">
        <f t="shared" si="105"/>
        <v>89.631550778917742</v>
      </c>
      <c r="P375">
        <f t="shared" si="106"/>
        <v>-9.070114020940787E-7</v>
      </c>
      <c r="Q375">
        <f t="shared" si="107"/>
        <v>-2.3489362398988431E-5</v>
      </c>
      <c r="R375">
        <f t="shared" si="108"/>
        <v>24260.928608037771</v>
      </c>
      <c r="S375">
        <f t="shared" si="109"/>
        <v>1028.2361730487662</v>
      </c>
      <c r="T375">
        <f t="shared" si="110"/>
        <v>1.6916726534295316E-2</v>
      </c>
    </row>
    <row r="376" spans="1:20" x14ac:dyDescent="0.3">
      <c r="A376">
        <v>100.419</v>
      </c>
      <c r="B376">
        <f t="shared" si="95"/>
        <v>9.8475101496459878</v>
      </c>
      <c r="C376">
        <v>16.354299999999999</v>
      </c>
      <c r="D376">
        <v>37.795400000000001</v>
      </c>
      <c r="E376">
        <v>8.2080000000000002</v>
      </c>
      <c r="F376">
        <f t="shared" si="96"/>
        <v>998.88671721369928</v>
      </c>
      <c r="G376">
        <f t="shared" si="97"/>
        <v>0.7748250494514759</v>
      </c>
      <c r="H376">
        <f t="shared" si="98"/>
        <v>-4.4945902313995537E-3</v>
      </c>
      <c r="I376">
        <f t="shared" si="99"/>
        <v>1027.8173457438024</v>
      </c>
      <c r="J376">
        <f t="shared" si="100"/>
        <v>21512.931928357481</v>
      </c>
      <c r="K376">
        <f t="shared" si="101"/>
        <v>47.477441985442539</v>
      </c>
      <c r="L376">
        <f t="shared" si="102"/>
        <v>0.30492197943099331</v>
      </c>
      <c r="M376">
        <f t="shared" si="103"/>
        <v>23378.212029235121</v>
      </c>
      <c r="N376">
        <f t="shared" si="104"/>
        <v>3.2919257286619956</v>
      </c>
      <c r="O376">
        <f t="shared" si="105"/>
        <v>89.630417537302179</v>
      </c>
      <c r="P376">
        <f t="shared" si="106"/>
        <v>-9.2415793539835278E-7</v>
      </c>
      <c r="Q376">
        <f t="shared" si="107"/>
        <v>-2.3502138384992159E-5</v>
      </c>
      <c r="R376">
        <f t="shared" si="108"/>
        <v>24260.846196567127</v>
      </c>
      <c r="S376">
        <f t="shared" si="109"/>
        <v>1028.2347075966097</v>
      </c>
      <c r="T376">
        <f t="shared" si="110"/>
        <v>1.917171357885844E-2</v>
      </c>
    </row>
    <row r="377" spans="1:20" x14ac:dyDescent="0.3">
      <c r="A377">
        <v>100.46899999999999</v>
      </c>
      <c r="B377">
        <f t="shared" si="95"/>
        <v>9.8524133602683026</v>
      </c>
      <c r="C377">
        <v>16.357600000000001</v>
      </c>
      <c r="D377">
        <v>37.795000000000002</v>
      </c>
      <c r="E377">
        <v>8.2080000000000002</v>
      </c>
      <c r="F377">
        <f t="shared" si="96"/>
        <v>998.88616789858031</v>
      </c>
      <c r="G377">
        <f t="shared" si="97"/>
        <v>0.77481793129925336</v>
      </c>
      <c r="H377">
        <f t="shared" si="98"/>
        <v>-4.4944313532616961E-3</v>
      </c>
      <c r="I377">
        <f t="shared" si="99"/>
        <v>1027.8162563549408</v>
      </c>
      <c r="J377">
        <f t="shared" si="100"/>
        <v>21513.203560670405</v>
      </c>
      <c r="K377">
        <f t="shared" si="101"/>
        <v>47.476474544360073</v>
      </c>
      <c r="L377">
        <f t="shared" si="102"/>
        <v>0.30495858005281923</v>
      </c>
      <c r="M377">
        <f t="shared" si="103"/>
        <v>23378.435485707309</v>
      </c>
      <c r="N377">
        <f t="shared" si="104"/>
        <v>3.2919414727028915</v>
      </c>
      <c r="O377">
        <f t="shared" si="105"/>
        <v>89.62951137105577</v>
      </c>
      <c r="P377">
        <f t="shared" si="106"/>
        <v>-9.3866528628288156E-7</v>
      </c>
      <c r="Q377">
        <f t="shared" si="107"/>
        <v>-2.3512961261130097E-5</v>
      </c>
      <c r="R377">
        <f t="shared" si="108"/>
        <v>24261.500198609516</v>
      </c>
      <c r="S377">
        <f t="shared" si="109"/>
        <v>1028.2338143990657</v>
      </c>
      <c r="T377">
        <f t="shared" si="110"/>
        <v>1.3048357734058774E-2</v>
      </c>
    </row>
    <row r="378" spans="1:20" x14ac:dyDescent="0.3">
      <c r="A378">
        <v>100.446</v>
      </c>
      <c r="B378">
        <f t="shared" si="95"/>
        <v>9.8501578833820389</v>
      </c>
      <c r="C378">
        <v>16.358599999999999</v>
      </c>
      <c r="D378">
        <v>37.795000000000002</v>
      </c>
      <c r="E378">
        <v>8.2080000000000002</v>
      </c>
      <c r="F378">
        <f t="shared" si="96"/>
        <v>998.88600141497795</v>
      </c>
      <c r="G378">
        <f t="shared" si="97"/>
        <v>0.77481577447529204</v>
      </c>
      <c r="H378">
        <f t="shared" si="98"/>
        <v>-4.4943832154862159E-3</v>
      </c>
      <c r="I378">
        <f t="shared" si="99"/>
        <v>1027.8160195392168</v>
      </c>
      <c r="J378">
        <f t="shared" si="100"/>
        <v>21513.285866000748</v>
      </c>
      <c r="K378">
        <f t="shared" si="101"/>
        <v>47.476181414677541</v>
      </c>
      <c r="L378">
        <f t="shared" si="102"/>
        <v>0.30496967044157319</v>
      </c>
      <c r="M378">
        <f t="shared" si="103"/>
        <v>23378.509289105627</v>
      </c>
      <c r="N378">
        <f t="shared" si="104"/>
        <v>3.2919462440016307</v>
      </c>
      <c r="O378">
        <f t="shared" si="105"/>
        <v>89.62951373926883</v>
      </c>
      <c r="P378">
        <f t="shared" si="106"/>
        <v>-9.4306122623347201E-7</v>
      </c>
      <c r="Q378">
        <f t="shared" si="107"/>
        <v>-2.3516313068693253E-5</v>
      </c>
      <c r="R378">
        <f t="shared" si="108"/>
        <v>24261.371868763556</v>
      </c>
      <c r="S378">
        <f t="shared" si="109"/>
        <v>1028.2334840673493</v>
      </c>
      <c r="T378">
        <f t="shared" si="110"/>
        <v>1.1699798593470007E-2</v>
      </c>
    </row>
    <row r="379" spans="1:20" x14ac:dyDescent="0.3">
      <c r="A379">
        <v>100.489</v>
      </c>
      <c r="B379">
        <f t="shared" si="95"/>
        <v>9.8543746445172307</v>
      </c>
      <c r="C379">
        <v>16.3582</v>
      </c>
      <c r="D379">
        <v>37.794600000000003</v>
      </c>
      <c r="E379">
        <v>8.2080000000000002</v>
      </c>
      <c r="F379">
        <f t="shared" si="96"/>
        <v>998.88606800978482</v>
      </c>
      <c r="G379">
        <f t="shared" si="97"/>
        <v>0.77481663719416838</v>
      </c>
      <c r="H379">
        <f t="shared" si="98"/>
        <v>-4.4944024701993037E-3</v>
      </c>
      <c r="I379">
        <f t="shared" si="99"/>
        <v>1027.8158063100325</v>
      </c>
      <c r="J379">
        <f t="shared" si="100"/>
        <v>21513.252944286745</v>
      </c>
      <c r="K379">
        <f t="shared" si="101"/>
        <v>47.476298664637206</v>
      </c>
      <c r="L379">
        <f t="shared" si="102"/>
        <v>0.30496523432563083</v>
      </c>
      <c r="M379">
        <f t="shared" si="103"/>
        <v>23378.459652672282</v>
      </c>
      <c r="N379">
        <f t="shared" si="104"/>
        <v>3.2919443354610789</v>
      </c>
      <c r="O379">
        <f t="shared" si="105"/>
        <v>89.628598811113307</v>
      </c>
      <c r="P379">
        <f t="shared" si="106"/>
        <v>-9.4130286292210907E-7</v>
      </c>
      <c r="Q379">
        <f t="shared" si="107"/>
        <v>-2.3514733453814169E-5</v>
      </c>
      <c r="R379">
        <f t="shared" si="108"/>
        <v>24261.691160734936</v>
      </c>
      <c r="S379">
        <f t="shared" si="109"/>
        <v>1028.2334440382704</v>
      </c>
      <c r="T379">
        <f t="shared" si="110"/>
        <v>2.9786587144295363E-3</v>
      </c>
    </row>
    <row r="380" spans="1:20" x14ac:dyDescent="0.3">
      <c r="A380">
        <v>100.52200000000001</v>
      </c>
      <c r="B380">
        <f t="shared" si="95"/>
        <v>9.8576107635279584</v>
      </c>
      <c r="C380">
        <v>16.360099999999999</v>
      </c>
      <c r="D380">
        <v>37.794600000000003</v>
      </c>
      <c r="E380">
        <v>8.2080000000000002</v>
      </c>
      <c r="F380">
        <f t="shared" si="96"/>
        <v>998.88575166823023</v>
      </c>
      <c r="G380">
        <f t="shared" si="97"/>
        <v>0.77481253940666273</v>
      </c>
      <c r="H380">
        <f t="shared" si="98"/>
        <v>-4.4943110150277464E-3</v>
      </c>
      <c r="I380">
        <f t="shared" si="99"/>
        <v>1027.8153563439428</v>
      </c>
      <c r="J380">
        <f t="shared" si="100"/>
        <v>21513.409317462974</v>
      </c>
      <c r="K380">
        <f t="shared" si="101"/>
        <v>47.475741750049345</v>
      </c>
      <c r="L380">
        <f t="shared" si="102"/>
        <v>0.30498630540659172</v>
      </c>
      <c r="M380">
        <f t="shared" si="103"/>
        <v>23378.59987337211</v>
      </c>
      <c r="N380">
        <f t="shared" si="104"/>
        <v>3.2919534012787288</v>
      </c>
      <c r="O380">
        <f t="shared" si="105"/>
        <v>89.628603310873984</v>
      </c>
      <c r="P380">
        <f t="shared" si="106"/>
        <v>-9.4965493820811706E-7</v>
      </c>
      <c r="Q380">
        <f t="shared" si="107"/>
        <v>-2.352110166716934E-5</v>
      </c>
      <c r="R380">
        <f t="shared" si="108"/>
        <v>24262.121472485342</v>
      </c>
      <c r="S380">
        <f t="shared" si="109"/>
        <v>1028.2331236821749</v>
      </c>
      <c r="T380">
        <f t="shared" si="110"/>
        <v>9.6189300988707149E-3</v>
      </c>
    </row>
    <row r="381" spans="1:20" x14ac:dyDescent="0.3">
      <c r="A381">
        <v>100.50700000000001</v>
      </c>
      <c r="B381">
        <f t="shared" si="95"/>
        <v>9.8561398003412641</v>
      </c>
      <c r="C381">
        <v>16.3598</v>
      </c>
      <c r="D381">
        <v>37.794600000000003</v>
      </c>
      <c r="E381">
        <v>8.2080000000000002</v>
      </c>
      <c r="F381">
        <f t="shared" si="96"/>
        <v>998.88580161962886</v>
      </c>
      <c r="G381">
        <f t="shared" si="97"/>
        <v>0.77481318640432695</v>
      </c>
      <c r="H381">
        <f t="shared" si="98"/>
        <v>-4.4943254545237836E-3</v>
      </c>
      <c r="I381">
        <f t="shared" si="99"/>
        <v>1027.8154273933274</v>
      </c>
      <c r="J381">
        <f t="shared" si="100"/>
        <v>21513.384627797717</v>
      </c>
      <c r="K381">
        <f t="shared" si="101"/>
        <v>47.475829680105058</v>
      </c>
      <c r="L381">
        <f t="shared" si="102"/>
        <v>0.30498297847292688</v>
      </c>
      <c r="M381">
        <f t="shared" si="103"/>
        <v>23378.577733971622</v>
      </c>
      <c r="N381">
        <f t="shared" si="104"/>
        <v>3.2919519697917266</v>
      </c>
      <c r="O381">
        <f t="shared" si="105"/>
        <v>89.628602600372503</v>
      </c>
      <c r="P381">
        <f t="shared" si="106"/>
        <v>-9.4833621481651283E-7</v>
      </c>
      <c r="Q381">
        <f t="shared" si="107"/>
        <v>-2.3520096188911557E-5</v>
      </c>
      <c r="R381">
        <f t="shared" si="108"/>
        <v>24261.967486485853</v>
      </c>
      <c r="S381">
        <f t="shared" si="109"/>
        <v>1028.2331350475815</v>
      </c>
      <c r="T381">
        <f t="shared" si="110"/>
        <v>2.6872873029562374E-3</v>
      </c>
    </row>
    <row r="382" spans="1:20" x14ac:dyDescent="0.3">
      <c r="A382">
        <v>100.55200000000001</v>
      </c>
      <c r="B382">
        <f t="shared" si="95"/>
        <v>9.8605526899013487</v>
      </c>
      <c r="C382">
        <v>16.3612</v>
      </c>
      <c r="D382">
        <v>37.794600000000003</v>
      </c>
      <c r="E382">
        <v>8.2080000000000002</v>
      </c>
      <c r="F382">
        <f t="shared" si="96"/>
        <v>998.88556850433758</v>
      </c>
      <c r="G382">
        <f t="shared" si="97"/>
        <v>0.77481016715060025</v>
      </c>
      <c r="H382">
        <f t="shared" si="98"/>
        <v>-4.4942580727570245E-3</v>
      </c>
      <c r="I382">
        <f t="shared" si="99"/>
        <v>1027.8150958227732</v>
      </c>
      <c r="J382">
        <f t="shared" si="100"/>
        <v>21513.499843552661</v>
      </c>
      <c r="K382">
        <f t="shared" si="101"/>
        <v>47.475419352121762</v>
      </c>
      <c r="L382">
        <f t="shared" si="102"/>
        <v>0.30499850390952482</v>
      </c>
      <c r="M382">
        <f t="shared" si="103"/>
        <v>23378.681048895985</v>
      </c>
      <c r="N382">
        <f t="shared" si="104"/>
        <v>3.2919586501995046</v>
      </c>
      <c r="O382">
        <f t="shared" si="105"/>
        <v>89.628605916087537</v>
      </c>
      <c r="P382">
        <f t="shared" si="106"/>
        <v>-9.5449017601870997E-7</v>
      </c>
      <c r="Q382">
        <f t="shared" si="107"/>
        <v>-2.3524788327373592E-5</v>
      </c>
      <c r="R382">
        <f t="shared" si="108"/>
        <v>24262.466352727057</v>
      </c>
      <c r="S382">
        <f t="shared" si="109"/>
        <v>1028.2329818425849</v>
      </c>
      <c r="T382">
        <f t="shared" si="110"/>
        <v>5.6963606886369948E-3</v>
      </c>
    </row>
    <row r="383" spans="1:20" x14ac:dyDescent="0.3">
      <c r="A383">
        <v>100.566</v>
      </c>
      <c r="B383">
        <f t="shared" si="95"/>
        <v>9.8619255888755966</v>
      </c>
      <c r="C383">
        <v>16.361000000000001</v>
      </c>
      <c r="D383">
        <v>37.794400000000003</v>
      </c>
      <c r="E383">
        <v>8.2080000000000002</v>
      </c>
      <c r="F383">
        <f t="shared" si="96"/>
        <v>998.88560180788795</v>
      </c>
      <c r="G383">
        <f t="shared" si="97"/>
        <v>0.77481059846185385</v>
      </c>
      <c r="H383">
        <f t="shared" si="98"/>
        <v>-4.4942676983266002E-3</v>
      </c>
      <c r="I383">
        <f t="shared" si="99"/>
        <v>1027.8149892137692</v>
      </c>
      <c r="J383">
        <f t="shared" si="100"/>
        <v>21513.483384577215</v>
      </c>
      <c r="K383">
        <f t="shared" si="101"/>
        <v>47.475477968491852</v>
      </c>
      <c r="L383">
        <f t="shared" si="102"/>
        <v>0.30499628602957002</v>
      </c>
      <c r="M383">
        <f t="shared" si="103"/>
        <v>23378.65623237066</v>
      </c>
      <c r="N383">
        <f t="shared" si="104"/>
        <v>3.2919576958344821</v>
      </c>
      <c r="O383">
        <f t="shared" si="105"/>
        <v>89.628148452012596</v>
      </c>
      <c r="P383">
        <f t="shared" si="106"/>
        <v>-9.5361105137300623E-7</v>
      </c>
      <c r="Q383">
        <f t="shared" si="107"/>
        <v>-2.3523998598701659E-5</v>
      </c>
      <c r="R383">
        <f t="shared" si="108"/>
        <v>24262.560075186015</v>
      </c>
      <c r="S383">
        <f t="shared" si="109"/>
        <v>1028.2329317816532</v>
      </c>
      <c r="T383">
        <f t="shared" si="110"/>
        <v>5.8378472798172685E-3</v>
      </c>
    </row>
    <row r="384" spans="1:20" x14ac:dyDescent="0.3">
      <c r="A384">
        <v>100.56100000000001</v>
      </c>
      <c r="B384">
        <f t="shared" si="95"/>
        <v>9.8614352678133645</v>
      </c>
      <c r="C384">
        <v>16.354800000000001</v>
      </c>
      <c r="D384">
        <v>37.795200000000001</v>
      </c>
      <c r="E384">
        <v>8.2080000000000002</v>
      </c>
      <c r="F384">
        <f t="shared" si="96"/>
        <v>998.88663399210475</v>
      </c>
      <c r="G384">
        <f t="shared" si="97"/>
        <v>0.77482397088109378</v>
      </c>
      <c r="H384">
        <f t="shared" si="98"/>
        <v>-4.494566156637984E-3</v>
      </c>
      <c r="I384">
        <f t="shared" si="99"/>
        <v>1027.817073371712</v>
      </c>
      <c r="J384">
        <f t="shared" si="100"/>
        <v>21512.97308720776</v>
      </c>
      <c r="K384">
        <f t="shared" si="101"/>
        <v>47.477295392298487</v>
      </c>
      <c r="L384">
        <f t="shared" si="102"/>
        <v>0.30492752521051686</v>
      </c>
      <c r="M384">
        <f t="shared" si="103"/>
        <v>23378.238878299435</v>
      </c>
      <c r="N384">
        <f t="shared" si="104"/>
        <v>3.2919281139999064</v>
      </c>
      <c r="O384">
        <f t="shared" si="105"/>
        <v>89.629961730822757</v>
      </c>
      <c r="P384">
        <f t="shared" si="106"/>
        <v>-9.2635609276751911E-7</v>
      </c>
      <c r="Q384">
        <f t="shared" si="107"/>
        <v>-2.350369502658115E-5</v>
      </c>
      <c r="R384">
        <f t="shared" si="108"/>
        <v>24262.116658279418</v>
      </c>
      <c r="S384">
        <f t="shared" si="109"/>
        <v>1028.235003640176</v>
      </c>
      <c r="T384">
        <f t="shared" si="110"/>
        <v>6.2843720972676292E-2</v>
      </c>
    </row>
    <row r="385" spans="1:20" x14ac:dyDescent="0.3">
      <c r="A385">
        <v>100.658</v>
      </c>
      <c r="B385">
        <f t="shared" si="95"/>
        <v>9.8709474964206567</v>
      </c>
      <c r="C385">
        <v>16.3583</v>
      </c>
      <c r="D385">
        <v>37.794899999999998</v>
      </c>
      <c r="E385">
        <v>8.2080000000000002</v>
      </c>
      <c r="F385">
        <f t="shared" si="96"/>
        <v>998.88605136125386</v>
      </c>
      <c r="G385">
        <f t="shared" si="97"/>
        <v>0.77481642151311081</v>
      </c>
      <c r="H385">
        <f t="shared" si="98"/>
        <v>-4.4943976564713935E-3</v>
      </c>
      <c r="I385">
        <f t="shared" si="99"/>
        <v>1027.8160135957351</v>
      </c>
      <c r="J385">
        <f t="shared" si="100"/>
        <v>21513.261174767511</v>
      </c>
      <c r="K385">
        <f t="shared" si="101"/>
        <v>47.476269351908122</v>
      </c>
      <c r="L385">
        <f t="shared" si="102"/>
        <v>0.3049663433595613</v>
      </c>
      <c r="M385">
        <f t="shared" si="103"/>
        <v>23378.482119540859</v>
      </c>
      <c r="N385">
        <f t="shared" si="104"/>
        <v>3.2919448125935853</v>
      </c>
      <c r="O385">
        <f t="shared" si="105"/>
        <v>89.629284533583558</v>
      </c>
      <c r="P385">
        <f t="shared" si="106"/>
        <v>-9.4174245533356684E-7</v>
      </c>
      <c r="Q385">
        <f t="shared" si="107"/>
        <v>-2.3515247812835276E-5</v>
      </c>
      <c r="R385">
        <f t="shared" si="108"/>
        <v>24263.205790091222</v>
      </c>
      <c r="S385">
        <f t="shared" si="109"/>
        <v>1028.2343279418665</v>
      </c>
      <c r="T385">
        <f t="shared" si="110"/>
        <v>8.1481222728162547E-3</v>
      </c>
    </row>
    <row r="386" spans="1:20" x14ac:dyDescent="0.3">
      <c r="A386">
        <v>99.700999999999993</v>
      </c>
      <c r="B386">
        <f t="shared" ref="B386:B449" si="111">A386/10.1974</f>
        <v>9.7771000451095365</v>
      </c>
      <c r="C386">
        <v>16.366399999999999</v>
      </c>
      <c r="D386">
        <v>37.793900000000001</v>
      </c>
      <c r="E386">
        <v>8.2080000000000002</v>
      </c>
      <c r="F386">
        <f t="shared" si="96"/>
        <v>998.88470245221902</v>
      </c>
      <c r="G386">
        <f t="shared" si="97"/>
        <v>0.7747989543106808</v>
      </c>
      <c r="H386">
        <f t="shared" si="98"/>
        <v>-4.4940078544092156E-3</v>
      </c>
      <c r="I386">
        <f t="shared" si="99"/>
        <v>1027.813325210418</v>
      </c>
      <c r="J386">
        <f t="shared" si="100"/>
        <v>21513.927727996586</v>
      </c>
      <c r="K386">
        <f t="shared" si="101"/>
        <v>47.473895550336451</v>
      </c>
      <c r="L386">
        <f t="shared" si="102"/>
        <v>0.3050561641599232</v>
      </c>
      <c r="M386">
        <f t="shared" si="103"/>
        <v>23379.029538389128</v>
      </c>
      <c r="N386">
        <f t="shared" si="104"/>
        <v>3.2919834661533729</v>
      </c>
      <c r="O386">
        <f t="shared" si="105"/>
        <v>89.627018766388062</v>
      </c>
      <c r="P386">
        <f t="shared" si="106"/>
        <v>-9.7734593454846561E-7</v>
      </c>
      <c r="Q386">
        <f t="shared" si="107"/>
        <v>-2.3541796260941647E-5</v>
      </c>
      <c r="R386">
        <f t="shared" si="108"/>
        <v>24255.319617213034</v>
      </c>
      <c r="S386">
        <f t="shared" si="109"/>
        <v>1028.2277945381786</v>
      </c>
      <c r="T386">
        <f t="shared" si="110"/>
        <v>8.0664444240787989E-3</v>
      </c>
    </row>
    <row r="387" spans="1:20" x14ac:dyDescent="0.3">
      <c r="A387">
        <v>99.064999999999998</v>
      </c>
      <c r="B387">
        <f t="shared" si="111"/>
        <v>9.7147312059936848</v>
      </c>
      <c r="C387">
        <v>16.395900000000001</v>
      </c>
      <c r="D387">
        <v>37.789900000000003</v>
      </c>
      <c r="E387">
        <v>8.2080000000000002</v>
      </c>
      <c r="F387">
        <f t="shared" si="96"/>
        <v>998.87978344775081</v>
      </c>
      <c r="G387">
        <f t="shared" si="97"/>
        <v>0.7747353886563928</v>
      </c>
      <c r="H387">
        <f t="shared" si="98"/>
        <v>-4.4925900402058259E-3</v>
      </c>
      <c r="I387">
        <f t="shared" si="99"/>
        <v>1027.8032539311434</v>
      </c>
      <c r="J387">
        <f t="shared" si="100"/>
        <v>21516.353366442774</v>
      </c>
      <c r="K387">
        <f t="shared" si="101"/>
        <v>47.465259063319465</v>
      </c>
      <c r="L387">
        <f t="shared" si="102"/>
        <v>0.30538310646760775</v>
      </c>
      <c r="M387">
        <f t="shared" si="103"/>
        <v>23381.003608471481</v>
      </c>
      <c r="N387">
        <f t="shared" si="104"/>
        <v>3.2921243387460533</v>
      </c>
      <c r="O387">
        <f t="shared" si="105"/>
        <v>89.61794886860767</v>
      </c>
      <c r="P387">
        <f t="shared" si="106"/>
        <v>-1.1069543754105356E-6</v>
      </c>
      <c r="Q387">
        <f t="shared" si="107"/>
        <v>-2.3638208096988202E-5</v>
      </c>
      <c r="R387">
        <f t="shared" si="108"/>
        <v>24251.615662082906</v>
      </c>
      <c r="S387">
        <f t="shared" si="109"/>
        <v>1028.2151371565167</v>
      </c>
      <c r="T387">
        <f t="shared" si="110"/>
        <v>1.3772552016322288E-2</v>
      </c>
    </row>
    <row r="388" spans="1:20" x14ac:dyDescent="0.3">
      <c r="A388">
        <v>99.084000000000003</v>
      </c>
      <c r="B388">
        <f t="shared" si="111"/>
        <v>9.7165944260301647</v>
      </c>
      <c r="C388">
        <v>16.4071</v>
      </c>
      <c r="D388">
        <v>37.7881</v>
      </c>
      <c r="E388">
        <v>8.2100000000000009</v>
      </c>
      <c r="F388">
        <f t="shared" ref="F388:F451" si="112">999.842594+C388*(0.06793953)+(-0.00909529)*(C388^2)+(0.0001001685)*(C388^3)+(-0.000001120083)*(C388^4)+(0.000000006536332)*(C388^5)</f>
        <v>998.87791330088271</v>
      </c>
      <c r="G388">
        <f t="shared" ref="G388:G451" si="113">0.82449+C388*(-0.0040899)+(0.000076438)*(C388^2)+(-0.00000082467)*(C388^3)+(0.0000000053875)*(C388^4)</f>
        <v>0.77471127557350516</v>
      </c>
      <c r="H388">
        <f t="shared" ref="H388:H451" si="114">-0.0057246+C388*(0.00010227)+(-0.0000016546)*(C388^2)</f>
        <v>-4.4920525056563864E-3</v>
      </c>
      <c r="I388">
        <f t="shared" ref="I388:I451" si="115">F388+G388*D388+H388*(D388^1.5)+(0.00048314)*D388^2</f>
        <v>1027.7992117773383</v>
      </c>
      <c r="J388">
        <f t="shared" ref="J388:J451" si="116">19652.21+C388*(148.4206)+(-2.327105)*(C388^2)+(0.01360477)*(C388^3)+(-0.00005155288)*(C388^4)</f>
        <v>21517.273493067343</v>
      </c>
      <c r="K388">
        <f t="shared" ref="K388:K451" si="117">54.6746+C388*(-0.603459)+(0.0109987)*(C388^2)+(-0.00006167)*(C388^3)</f>
        <v>47.461983757290021</v>
      </c>
      <c r="L388">
        <f t="shared" ref="L388:L451" si="118">0.07944+C388*(0.016483)+(-0.00016483)*(C388^2)</f>
        <v>0.30550715858051969</v>
      </c>
      <c r="M388">
        <f t="shared" ref="M388:M451" si="119">J388+K388*D388+L388*D388^1.5</f>
        <v>23381.738277600318</v>
      </c>
      <c r="N388">
        <f t="shared" ref="N388:N451" si="120">3.2399+C388*(0.00143713)+(0.000116092)*(C388^2)+(-0.000000577905)*(C388^3)</f>
        <v>3.2921778625444236</v>
      </c>
      <c r="O388">
        <f t="shared" ref="O388:O451" si="121">N388+(2.2838-(0.000010981)*C388-(0.0000016078)*C388^2)*D388+(0.000191075)*D388^1.5</f>
        <v>89.61386251437041</v>
      </c>
      <c r="P388">
        <f t="shared" ref="P388:P451" si="122">0.0000850935+C388*(-0.00000612293)+(0.000000052787)*(C388^2)</f>
        <v>-1.1561375854473318E-6</v>
      </c>
      <c r="Q388">
        <f t="shared" ref="Q388:Q451" si="123">((-0.00000099348)+(0.000000020816)*C388+(0.00000000020816)*C388^2)*D388+P388</f>
        <v>-2.3674618308657157E-5</v>
      </c>
      <c r="R388">
        <f t="shared" ref="R388:R451" si="124">M388+O388*B388+Q388*B388^2</f>
        <v>24252.477599429512</v>
      </c>
      <c r="S388">
        <f t="shared" ref="S388:S451" si="125">I388/(1-B388/R388)</f>
        <v>1028.2111577636133</v>
      </c>
      <c r="T388">
        <f t="shared" ref="T388:T451" si="126">IF(9.8/S388*(S388-S387)/(A388-A387)&gt;0,SQRT(9.8/S388*(S388-S387)/(A388-A387)),SQRT(-9.8/S388*(S388-S387)/(A388-A387)))</f>
        <v>4.4679004888874503E-2</v>
      </c>
    </row>
    <row r="389" spans="1:20" x14ac:dyDescent="0.3">
      <c r="A389">
        <v>99.247</v>
      </c>
      <c r="B389">
        <f t="shared" si="111"/>
        <v>9.7325788926589123</v>
      </c>
      <c r="C389">
        <v>16.412199999999999</v>
      </c>
      <c r="D389">
        <v>37.788400000000003</v>
      </c>
      <c r="E389">
        <v>8.2100000000000009</v>
      </c>
      <c r="F389">
        <f t="shared" si="112"/>
        <v>998.87706124350768</v>
      </c>
      <c r="G389">
        <f t="shared" si="113"/>
        <v>0.77470029921251782</v>
      </c>
      <c r="H389">
        <f t="shared" si="114"/>
        <v>-4.4918078730066639E-3</v>
      </c>
      <c r="I389">
        <f t="shared" si="115"/>
        <v>1027.798232708976</v>
      </c>
      <c r="J389">
        <f t="shared" si="116"/>
        <v>21517.692334586383</v>
      </c>
      <c r="K389">
        <f t="shared" si="117"/>
        <v>47.460492985308434</v>
      </c>
      <c r="L389">
        <f t="shared" si="118"/>
        <v>0.30556363289390281</v>
      </c>
      <c r="M389">
        <f t="shared" si="119"/>
        <v>23382.128987571701</v>
      </c>
      <c r="N389">
        <f t="shared" si="120"/>
        <v>3.2922022422746928</v>
      </c>
      <c r="O389">
        <f t="shared" si="121"/>
        <v>89.614560093225663</v>
      </c>
      <c r="P389">
        <f t="shared" si="122"/>
        <v>-1.178529123262906E-6</v>
      </c>
      <c r="Q389">
        <f t="shared" si="123"/>
        <v>-2.3691860339537646E-5</v>
      </c>
      <c r="R389">
        <f t="shared" si="124"/>
        <v>24254.307519443679</v>
      </c>
      <c r="S389">
        <f t="shared" si="125"/>
        <v>1028.2108251099608</v>
      </c>
      <c r="T389">
        <f t="shared" si="126"/>
        <v>4.4103626126893187E-3</v>
      </c>
    </row>
    <row r="390" spans="1:20" x14ac:dyDescent="0.3">
      <c r="A390">
        <v>99.789000000000001</v>
      </c>
      <c r="B390">
        <f t="shared" si="111"/>
        <v>9.7857296958048128</v>
      </c>
      <c r="C390">
        <v>16.368400000000001</v>
      </c>
      <c r="D390">
        <v>37.793999999999997</v>
      </c>
      <c r="E390">
        <v>8.2089999999999996</v>
      </c>
      <c r="F390">
        <f t="shared" si="112"/>
        <v>998.88436927330201</v>
      </c>
      <c r="G390">
        <f t="shared" si="113"/>
        <v>0.77479464232228956</v>
      </c>
      <c r="H390">
        <f t="shared" si="114"/>
        <v>-4.4939116404093754E-3</v>
      </c>
      <c r="I390">
        <f t="shared" si="115"/>
        <v>1027.8129284067945</v>
      </c>
      <c r="J390">
        <f t="shared" si="116"/>
        <v>21514.092273851646</v>
      </c>
      <c r="K390">
        <f t="shared" si="117"/>
        <v>47.473309587508389</v>
      </c>
      <c r="L390">
        <f t="shared" si="118"/>
        <v>0.30507833880575524</v>
      </c>
      <c r="M390">
        <f t="shared" si="119"/>
        <v>23379.182119242138</v>
      </c>
      <c r="N390">
        <f t="shared" si="120"/>
        <v>3.2919930120141703</v>
      </c>
      <c r="O390">
        <f t="shared" si="121"/>
        <v>89.627251999105951</v>
      </c>
      <c r="P390">
        <f t="shared" si="122"/>
        <v>-9.8613585077327501E-7</v>
      </c>
      <c r="Q390">
        <f t="shared" si="123"/>
        <v>-2.3548557378931975E-5</v>
      </c>
      <c r="R390">
        <f t="shared" si="124"/>
        <v>24256.24792566141</v>
      </c>
      <c r="S390">
        <f t="shared" si="125"/>
        <v>1028.2277476663612</v>
      </c>
      <c r="T390">
        <f t="shared" si="126"/>
        <v>1.7250501288913086E-2</v>
      </c>
    </row>
    <row r="391" spans="1:20" x14ac:dyDescent="0.3">
      <c r="A391">
        <v>100.468</v>
      </c>
      <c r="B391">
        <f t="shared" si="111"/>
        <v>9.852315296055858</v>
      </c>
      <c r="C391">
        <v>16.359000000000002</v>
      </c>
      <c r="D391">
        <v>37.794800000000002</v>
      </c>
      <c r="E391">
        <v>8.2080000000000002</v>
      </c>
      <c r="F391">
        <f t="shared" si="112"/>
        <v>998.88593481834937</v>
      </c>
      <c r="G391">
        <f t="shared" si="113"/>
        <v>0.77481491177069328</v>
      </c>
      <c r="H391">
        <f t="shared" si="114"/>
        <v>-4.4943639613025995E-3</v>
      </c>
      <c r="I391">
        <f t="shared" si="115"/>
        <v>1027.8157708324707</v>
      </c>
      <c r="J391">
        <f t="shared" si="116"/>
        <v>21513.318787157241</v>
      </c>
      <c r="K391">
        <f t="shared" si="117"/>
        <v>47.476064167268973</v>
      </c>
      <c r="L391">
        <f t="shared" si="118"/>
        <v>0.30497410650477008</v>
      </c>
      <c r="M391">
        <f t="shared" si="119"/>
        <v>23378.528751951872</v>
      </c>
      <c r="N391">
        <f t="shared" si="120"/>
        <v>3.2919481525702552</v>
      </c>
      <c r="O391">
        <f t="shared" si="121"/>
        <v>89.629057696146916</v>
      </c>
      <c r="P391">
        <f t="shared" si="122"/>
        <v>-9.4481957265300236E-7</v>
      </c>
      <c r="Q391">
        <f t="shared" si="123"/>
        <v>-2.3517534308966848E-5</v>
      </c>
      <c r="R391">
        <f t="shared" si="124"/>
        <v>24261.580205259928</v>
      </c>
      <c r="S391">
        <f t="shared" si="125"/>
        <v>1028.2333231440605</v>
      </c>
      <c r="T391">
        <f t="shared" si="126"/>
        <v>8.8465381562844933E-3</v>
      </c>
    </row>
    <row r="392" spans="1:20" x14ac:dyDescent="0.3">
      <c r="A392">
        <v>100.861</v>
      </c>
      <c r="B392">
        <f t="shared" si="111"/>
        <v>9.8908545315472569</v>
      </c>
      <c r="C392">
        <v>16.347899999999999</v>
      </c>
      <c r="D392">
        <v>37.796199999999999</v>
      </c>
      <c r="E392">
        <v>8.2080000000000002</v>
      </c>
      <c r="F392">
        <f t="shared" si="112"/>
        <v>998.88778219872461</v>
      </c>
      <c r="G392">
        <f t="shared" si="113"/>
        <v>0.77483885712304523</v>
      </c>
      <c r="H392">
        <f t="shared" si="114"/>
        <v>-4.4948984614147855E-3</v>
      </c>
      <c r="I392">
        <f t="shared" si="115"/>
        <v>1027.819476902964</v>
      </c>
      <c r="J392">
        <f t="shared" si="116"/>
        <v>21512.405018129211</v>
      </c>
      <c r="K392">
        <f t="shared" si="117"/>
        <v>47.479318729789739</v>
      </c>
      <c r="L392">
        <f t="shared" si="118"/>
        <v>0.3048509861741997</v>
      </c>
      <c r="M392">
        <f t="shared" si="119"/>
        <v>23377.779787890035</v>
      </c>
      <c r="N392">
        <f t="shared" si="120"/>
        <v>3.2918952002114064</v>
      </c>
      <c r="O392">
        <f t="shared" si="121"/>
        <v>89.632230345588212</v>
      </c>
      <c r="P392">
        <f t="shared" si="122"/>
        <v>-8.9601918999932229E-7</v>
      </c>
      <c r="Q392">
        <f t="shared" si="123"/>
        <v>-2.3481159493112993E-5</v>
      </c>
      <c r="R392">
        <f t="shared" si="124"/>
        <v>24264.316842437951</v>
      </c>
      <c r="S392">
        <f t="shared" si="125"/>
        <v>1028.2386174316166</v>
      </c>
      <c r="T392">
        <f t="shared" si="126"/>
        <v>1.133113908584518E-2</v>
      </c>
    </row>
    <row r="393" spans="1:20" x14ac:dyDescent="0.3">
      <c r="A393">
        <v>100.89100000000001</v>
      </c>
      <c r="B393">
        <f t="shared" si="111"/>
        <v>9.8937964579206472</v>
      </c>
      <c r="C393">
        <v>16.3462</v>
      </c>
      <c r="D393">
        <v>37.796399999999998</v>
      </c>
      <c r="E393">
        <v>8.2080000000000002</v>
      </c>
      <c r="F393">
        <f t="shared" si="112"/>
        <v>998.88806500698013</v>
      </c>
      <c r="G393">
        <f t="shared" si="113"/>
        <v>0.77484252540035969</v>
      </c>
      <c r="H393">
        <f t="shared" si="114"/>
        <v>-4.4949803577964244E-3</v>
      </c>
      <c r="I393">
        <f t="shared" si="115"/>
        <v>1027.8200333107454</v>
      </c>
      <c r="J393">
        <f t="shared" si="116"/>
        <v>21512.265033605676</v>
      </c>
      <c r="K393">
        <f t="shared" si="117"/>
        <v>47.479817349807362</v>
      </c>
      <c r="L393">
        <f t="shared" si="118"/>
        <v>0.30483212632065482</v>
      </c>
      <c r="M393">
        <f t="shared" si="119"/>
        <v>23377.664325107369</v>
      </c>
      <c r="N393">
        <f t="shared" si="120"/>
        <v>3.2918870922999903</v>
      </c>
      <c r="O393">
        <f t="shared" si="121"/>
        <v>89.63268331136058</v>
      </c>
      <c r="P393">
        <f t="shared" si="122"/>
        <v>-8.885441088757181E-7</v>
      </c>
      <c r="Q393">
        <f t="shared" si="123"/>
        <v>-2.3475578717320049E-5</v>
      </c>
      <c r="R393">
        <f t="shared" si="124"/>
        <v>24264.469551808368</v>
      </c>
      <c r="S393">
        <f t="shared" si="125"/>
        <v>1028.2392961462417</v>
      </c>
      <c r="T393">
        <f t="shared" si="126"/>
        <v>1.468415349732893E-2</v>
      </c>
    </row>
    <row r="394" spans="1:20" x14ac:dyDescent="0.3">
      <c r="A394">
        <v>100.851</v>
      </c>
      <c r="B394">
        <f t="shared" si="111"/>
        <v>9.8898738894227947</v>
      </c>
      <c r="C394">
        <v>16.3461</v>
      </c>
      <c r="D394">
        <v>37.796199999999999</v>
      </c>
      <c r="E394">
        <v>8.2080000000000002</v>
      </c>
      <c r="F394">
        <f t="shared" si="112"/>
        <v>998.88808164173508</v>
      </c>
      <c r="G394">
        <f t="shared" si="113"/>
        <v>0.77484274118941221</v>
      </c>
      <c r="H394">
        <f t="shared" si="114"/>
        <v>-4.4949851755284667E-3</v>
      </c>
      <c r="I394">
        <f t="shared" si="115"/>
        <v>1027.8199029995292</v>
      </c>
      <c r="J394">
        <f t="shared" si="116"/>
        <v>21512.256798908275</v>
      </c>
      <c r="K394">
        <f t="shared" si="117"/>
        <v>47.479846681832029</v>
      </c>
      <c r="L394">
        <f t="shared" si="118"/>
        <v>0.30483101688783576</v>
      </c>
      <c r="M394">
        <f t="shared" si="119"/>
        <v>23377.646883070884</v>
      </c>
      <c r="N394">
        <f t="shared" si="120"/>
        <v>3.2918866153798199</v>
      </c>
      <c r="O394">
        <f t="shared" si="121"/>
        <v>89.632226084019933</v>
      </c>
      <c r="P394">
        <f t="shared" si="122"/>
        <v>-8.8810438871972162E-7</v>
      </c>
      <c r="Q394">
        <f t="shared" si="123"/>
        <v>-2.3475123875411801E-5</v>
      </c>
      <c r="R394">
        <f t="shared" si="124"/>
        <v>24264.095999377467</v>
      </c>
      <c r="S394">
        <f t="shared" si="125"/>
        <v>1028.2390059447714</v>
      </c>
      <c r="T394">
        <f t="shared" si="126"/>
        <v>8.3154510060815881E-3</v>
      </c>
    </row>
    <row r="395" spans="1:20" x14ac:dyDescent="0.3">
      <c r="A395">
        <v>100.842</v>
      </c>
      <c r="B395">
        <f t="shared" si="111"/>
        <v>9.888991311510777</v>
      </c>
      <c r="C395">
        <v>16.346299999999999</v>
      </c>
      <c r="D395">
        <v>37.796199999999999</v>
      </c>
      <c r="E395">
        <v>8.2080000000000002</v>
      </c>
      <c r="F395">
        <f t="shared" si="112"/>
        <v>998.88804837211137</v>
      </c>
      <c r="G395">
        <f t="shared" si="113"/>
        <v>0.77484230961219969</v>
      </c>
      <c r="H395">
        <f t="shared" si="114"/>
        <v>-4.4949755400974737E-3</v>
      </c>
      <c r="I395">
        <f t="shared" si="115"/>
        <v>1027.8198556568716</v>
      </c>
      <c r="J395">
        <f t="shared" si="116"/>
        <v>21512.273268268225</v>
      </c>
      <c r="K395">
        <f t="shared" si="117"/>
        <v>47.479788017942191</v>
      </c>
      <c r="L395">
        <f t="shared" si="118"/>
        <v>0.30483323575017729</v>
      </c>
      <c r="M395">
        <f t="shared" si="119"/>
        <v>23377.661650746442</v>
      </c>
      <c r="N395">
        <f t="shared" si="120"/>
        <v>3.2918875692219158</v>
      </c>
      <c r="O395">
        <f t="shared" si="121"/>
        <v>89.632226557518891</v>
      </c>
      <c r="P395">
        <f t="shared" si="122"/>
        <v>-8.8898382797596086E-7</v>
      </c>
      <c r="Q395">
        <f t="shared" si="123"/>
        <v>-2.3475794519010321E-5</v>
      </c>
      <c r="R395">
        <f t="shared" si="124"/>
        <v>24264.031664656712</v>
      </c>
      <c r="S395">
        <f t="shared" si="125"/>
        <v>1028.238922278161</v>
      </c>
      <c r="T395">
        <f t="shared" si="126"/>
        <v>9.4128437763742832E-3</v>
      </c>
    </row>
    <row r="396" spans="1:20" x14ac:dyDescent="0.3">
      <c r="A396">
        <v>100.813</v>
      </c>
      <c r="B396">
        <f t="shared" si="111"/>
        <v>9.8861474493498349</v>
      </c>
      <c r="C396">
        <v>16.345400000000001</v>
      </c>
      <c r="D396">
        <v>37.796300000000002</v>
      </c>
      <c r="E396">
        <v>8.2080000000000002</v>
      </c>
      <c r="F396">
        <f t="shared" si="112"/>
        <v>998.88819808183121</v>
      </c>
      <c r="G396">
        <f t="shared" si="113"/>
        <v>0.7748442517377756</v>
      </c>
      <c r="H396">
        <f t="shared" si="114"/>
        <v>-4.495018900579335E-3</v>
      </c>
      <c r="I396">
        <f t="shared" si="115"/>
        <v>1027.8201456874503</v>
      </c>
      <c r="J396">
        <f t="shared" si="116"/>
        <v>21512.199155050603</v>
      </c>
      <c r="K396">
        <f t="shared" si="117"/>
        <v>47.480052010470409</v>
      </c>
      <c r="L396">
        <f t="shared" si="118"/>
        <v>0.30482325076579725</v>
      </c>
      <c r="M396">
        <f t="shared" si="119"/>
        <v>23377.600224381385</v>
      </c>
      <c r="N396">
        <f t="shared" si="120"/>
        <v>3.2918832769877686</v>
      </c>
      <c r="O396">
        <f t="shared" si="121"/>
        <v>89.632452922091289</v>
      </c>
      <c r="P396">
        <f t="shared" si="122"/>
        <v>-8.8502631806708582E-7</v>
      </c>
      <c r="Q396">
        <f t="shared" si="123"/>
        <v>-2.3472836346565501E-5</v>
      </c>
      <c r="R396">
        <f t="shared" si="124"/>
        <v>24263.717576077033</v>
      </c>
      <c r="S396">
        <f t="shared" si="125"/>
        <v>1028.2390972886265</v>
      </c>
      <c r="T396">
        <f t="shared" si="126"/>
        <v>7.5840116627538291E-3</v>
      </c>
    </row>
    <row r="397" spans="1:20" x14ac:dyDescent="0.3">
      <c r="A397">
        <v>100.806</v>
      </c>
      <c r="B397">
        <f t="shared" si="111"/>
        <v>9.8854609998627101</v>
      </c>
      <c r="C397">
        <v>16.346299999999999</v>
      </c>
      <c r="D397">
        <v>37.796199999999999</v>
      </c>
      <c r="E397">
        <v>8.2080000000000002</v>
      </c>
      <c r="F397">
        <f t="shared" si="112"/>
        <v>998.88804837211137</v>
      </c>
      <c r="G397">
        <f t="shared" si="113"/>
        <v>0.77484230961219969</v>
      </c>
      <c r="H397">
        <f t="shared" si="114"/>
        <v>-4.4949755400974737E-3</v>
      </c>
      <c r="I397">
        <f t="shared" si="115"/>
        <v>1027.8198556568716</v>
      </c>
      <c r="J397">
        <f t="shared" si="116"/>
        <v>21512.273268268225</v>
      </c>
      <c r="K397">
        <f t="shared" si="117"/>
        <v>47.479788017942191</v>
      </c>
      <c r="L397">
        <f t="shared" si="118"/>
        <v>0.30483323575017729</v>
      </c>
      <c r="M397">
        <f t="shared" si="119"/>
        <v>23377.661650746442</v>
      </c>
      <c r="N397">
        <f t="shared" si="120"/>
        <v>3.2918875692219158</v>
      </c>
      <c r="O397">
        <f t="shared" si="121"/>
        <v>89.632226557518891</v>
      </c>
      <c r="P397">
        <f t="shared" si="122"/>
        <v>-8.8898382797596086E-7</v>
      </c>
      <c r="Q397">
        <f t="shared" si="123"/>
        <v>-2.3475794519010321E-5</v>
      </c>
      <c r="R397">
        <f t="shared" si="124"/>
        <v>24263.715236602096</v>
      </c>
      <c r="S397">
        <f t="shared" si="125"/>
        <v>1028.2387780782783</v>
      </c>
      <c r="T397">
        <f t="shared" si="126"/>
        <v>2.0847573302855815E-2</v>
      </c>
    </row>
    <row r="398" spans="1:20" x14ac:dyDescent="0.3">
      <c r="A398">
        <v>100.819</v>
      </c>
      <c r="B398">
        <f t="shared" si="111"/>
        <v>9.8867358346245116</v>
      </c>
      <c r="C398">
        <v>16.347799999999999</v>
      </c>
      <c r="D398">
        <v>37.795999999999999</v>
      </c>
      <c r="E398">
        <v>8.2080000000000002</v>
      </c>
      <c r="F398">
        <f t="shared" si="112"/>
        <v>998.88779883541542</v>
      </c>
      <c r="G398">
        <f t="shared" si="113"/>
        <v>0.77483907289692255</v>
      </c>
      <c r="H398">
        <f t="shared" si="114"/>
        <v>-4.4949032785842639E-3</v>
      </c>
      <c r="I398">
        <f t="shared" si="115"/>
        <v>1027.8193465938061</v>
      </c>
      <c r="J398">
        <f t="shared" si="116"/>
        <v>21512.396784024288</v>
      </c>
      <c r="K398">
        <f t="shared" si="117"/>
        <v>47.479348059103124</v>
      </c>
      <c r="L398">
        <f t="shared" si="118"/>
        <v>0.30484987679742281</v>
      </c>
      <c r="M398">
        <f t="shared" si="119"/>
        <v>23377.762346419175</v>
      </c>
      <c r="N398">
        <f t="shared" si="120"/>
        <v>3.2918947232614002</v>
      </c>
      <c r="O398">
        <f t="shared" si="121"/>
        <v>89.63177311825963</v>
      </c>
      <c r="P398">
        <f t="shared" si="122"/>
        <v>-8.9557948779091889E-7</v>
      </c>
      <c r="Q398">
        <f t="shared" si="123"/>
        <v>-2.3480704680666262E-5</v>
      </c>
      <c r="R398">
        <f t="shared" si="124"/>
        <v>24263.925714447156</v>
      </c>
      <c r="S398">
        <f t="shared" si="125"/>
        <v>1028.2383192183017</v>
      </c>
      <c r="T398">
        <f t="shared" si="126"/>
        <v>1.8341487690370639E-2</v>
      </c>
    </row>
    <row r="399" spans="1:20" x14ac:dyDescent="0.3">
      <c r="A399">
        <v>100.855</v>
      </c>
      <c r="B399">
        <f t="shared" si="111"/>
        <v>9.8902661462725803</v>
      </c>
      <c r="C399">
        <v>16.3504</v>
      </c>
      <c r="D399">
        <v>37.7956</v>
      </c>
      <c r="E399">
        <v>8.2080000000000002</v>
      </c>
      <c r="F399">
        <f t="shared" si="112"/>
        <v>998.88736624445357</v>
      </c>
      <c r="G399">
        <f t="shared" si="113"/>
        <v>0.77483346306621625</v>
      </c>
      <c r="H399">
        <f t="shared" si="114"/>
        <v>-4.494778042932736E-3</v>
      </c>
      <c r="I399">
        <f t="shared" si="115"/>
        <v>1027.8184231118944</v>
      </c>
      <c r="J399">
        <f t="shared" si="116"/>
        <v>21512.610859426037</v>
      </c>
      <c r="K399">
        <f t="shared" si="117"/>
        <v>47.478585548786263</v>
      </c>
      <c r="L399">
        <f t="shared" si="118"/>
        <v>0.30487871952222723</v>
      </c>
      <c r="M399">
        <f t="shared" si="119"/>
        <v>23377.934187951068</v>
      </c>
      <c r="N399">
        <f t="shared" si="120"/>
        <v>3.2919071245319111</v>
      </c>
      <c r="O399">
        <f t="shared" si="121"/>
        <v>89.630865293114468</v>
      </c>
      <c r="P399">
        <f t="shared" si="122"/>
        <v>-9.070114020940787E-7</v>
      </c>
      <c r="Q399">
        <f t="shared" si="123"/>
        <v>-2.348918315453866E-5</v>
      </c>
      <c r="R399">
        <f t="shared" si="124"/>
        <v>24264.405002970689</v>
      </c>
      <c r="S399">
        <f t="shared" si="125"/>
        <v>1028.2375367435179</v>
      </c>
      <c r="T399">
        <f t="shared" si="126"/>
        <v>1.4392963889376314E-2</v>
      </c>
    </row>
    <row r="400" spans="1:20" x14ac:dyDescent="0.3">
      <c r="A400">
        <v>100.869</v>
      </c>
      <c r="B400">
        <f t="shared" si="111"/>
        <v>9.8916390452468281</v>
      </c>
      <c r="C400">
        <v>16.349599999999999</v>
      </c>
      <c r="D400">
        <v>37.795699999999997</v>
      </c>
      <c r="E400">
        <v>8.2080000000000002</v>
      </c>
      <c r="F400">
        <f t="shared" si="112"/>
        <v>998.88749935756277</v>
      </c>
      <c r="G400">
        <f t="shared" si="113"/>
        <v>0.77483518910370464</v>
      </c>
      <c r="H400">
        <f t="shared" si="114"/>
        <v>-4.4948165745967361E-3</v>
      </c>
      <c r="I400">
        <f t="shared" si="115"/>
        <v>1027.8186894990392</v>
      </c>
      <c r="J400">
        <f t="shared" si="116"/>
        <v>21512.544992580853</v>
      </c>
      <c r="K400">
        <f t="shared" si="117"/>
        <v>47.478820155862849</v>
      </c>
      <c r="L400">
        <f t="shared" si="118"/>
        <v>0.30486984507502723</v>
      </c>
      <c r="M400">
        <f t="shared" si="119"/>
        <v>23377.880155176794</v>
      </c>
      <c r="N400">
        <f t="shared" si="120"/>
        <v>3.291903308630014</v>
      </c>
      <c r="O400">
        <f t="shared" si="121"/>
        <v>89.631091894196686</v>
      </c>
      <c r="P400">
        <f t="shared" si="122"/>
        <v>-9.0349396601406777E-7</v>
      </c>
      <c r="Q400">
        <f t="shared" si="123"/>
        <v>-2.3486560686025703E-5</v>
      </c>
      <c r="R400">
        <f t="shared" si="124"/>
        <v>24264.476265394209</v>
      </c>
      <c r="S400">
        <f t="shared" si="125"/>
        <v>1028.2378602099423</v>
      </c>
      <c r="T400">
        <f t="shared" si="126"/>
        <v>1.483941664048846E-2</v>
      </c>
    </row>
    <row r="401" spans="1:20" x14ac:dyDescent="0.3">
      <c r="A401">
        <v>100.873</v>
      </c>
      <c r="B401">
        <f t="shared" si="111"/>
        <v>9.8920313020966137</v>
      </c>
      <c r="C401">
        <v>16.348199999999999</v>
      </c>
      <c r="D401">
        <v>37.795900000000003</v>
      </c>
      <c r="E401">
        <v>8.2080000000000002</v>
      </c>
      <c r="F401">
        <f t="shared" si="112"/>
        <v>998.88773228796958</v>
      </c>
      <c r="G401">
        <f t="shared" si="113"/>
        <v>0.77483820980676954</v>
      </c>
      <c r="H401">
        <f t="shared" si="114"/>
        <v>-4.4948840101049041E-3</v>
      </c>
      <c r="I401">
        <f t="shared" si="115"/>
        <v>1027.8191749114119</v>
      </c>
      <c r="J401">
        <f t="shared" si="116"/>
        <v>21512.429720234893</v>
      </c>
      <c r="K401">
        <f t="shared" si="117"/>
        <v>47.479230742806486</v>
      </c>
      <c r="L401">
        <f t="shared" si="118"/>
        <v>0.30485431428475079</v>
      </c>
      <c r="M401">
        <f t="shared" si="119"/>
        <v>23377.786850602686</v>
      </c>
      <c r="N401">
        <f t="shared" si="120"/>
        <v>3.2918966310719533</v>
      </c>
      <c r="O401">
        <f t="shared" si="121"/>
        <v>89.631545570019298</v>
      </c>
      <c r="P401">
        <f t="shared" si="122"/>
        <v>-8.9733829029010672E-7</v>
      </c>
      <c r="Q401">
        <f t="shared" si="123"/>
        <v>-2.3481986128503445E-5</v>
      </c>
      <c r="R401">
        <f t="shared" si="124"/>
        <v>24264.422607270659</v>
      </c>
      <c r="S401">
        <f t="shared" si="125"/>
        <v>1028.2383633768111</v>
      </c>
      <c r="T401">
        <f t="shared" si="126"/>
        <v>3.4625189514823664E-2</v>
      </c>
    </row>
    <row r="402" spans="1:20" x14ac:dyDescent="0.3">
      <c r="A402">
        <v>101.041</v>
      </c>
      <c r="B402">
        <f t="shared" si="111"/>
        <v>9.9085060897875934</v>
      </c>
      <c r="C402">
        <v>16.346499999999999</v>
      </c>
      <c r="D402">
        <v>37.796199999999999</v>
      </c>
      <c r="E402">
        <v>8.2080000000000002</v>
      </c>
      <c r="F402">
        <f t="shared" si="112"/>
        <v>998.88801510203211</v>
      </c>
      <c r="G402">
        <f t="shared" si="113"/>
        <v>0.77484187803855786</v>
      </c>
      <c r="H402">
        <f t="shared" si="114"/>
        <v>-4.4949659047988496E-3</v>
      </c>
      <c r="I402">
        <f t="shared" si="115"/>
        <v>1027.8198083138625</v>
      </c>
      <c r="J402">
        <f t="shared" si="116"/>
        <v>21512.289737488773</v>
      </c>
      <c r="K402">
        <f t="shared" si="117"/>
        <v>47.479729354690313</v>
      </c>
      <c r="L402">
        <f t="shared" si="118"/>
        <v>0.30483545459933248</v>
      </c>
      <c r="M402">
        <f t="shared" si="119"/>
        <v>23377.676418303647</v>
      </c>
      <c r="N402">
        <f t="shared" si="120"/>
        <v>3.2918885230710315</v>
      </c>
      <c r="O402">
        <f t="shared" si="121"/>
        <v>89.632227031019994</v>
      </c>
      <c r="P402">
        <f t="shared" si="122"/>
        <v>-8.898632630092428E-7</v>
      </c>
      <c r="Q402">
        <f t="shared" si="123"/>
        <v>-2.347646515775646E-5</v>
      </c>
      <c r="R402">
        <f t="shared" si="124"/>
        <v>24265.795580797763</v>
      </c>
      <c r="S402">
        <f t="shared" si="125"/>
        <v>1028.2396716978944</v>
      </c>
      <c r="T402">
        <f t="shared" si="126"/>
        <v>8.6152600099384975E-3</v>
      </c>
    </row>
    <row r="403" spans="1:20" x14ac:dyDescent="0.3">
      <c r="A403">
        <v>101.127</v>
      </c>
      <c r="B403">
        <f t="shared" si="111"/>
        <v>9.9169396120579751</v>
      </c>
      <c r="C403">
        <v>16.345400000000001</v>
      </c>
      <c r="D403">
        <v>37.796300000000002</v>
      </c>
      <c r="E403">
        <v>8.2080000000000002</v>
      </c>
      <c r="F403">
        <f t="shared" si="112"/>
        <v>998.88819808183121</v>
      </c>
      <c r="G403">
        <f t="shared" si="113"/>
        <v>0.7748442517377756</v>
      </c>
      <c r="H403">
        <f t="shared" si="114"/>
        <v>-4.495018900579335E-3</v>
      </c>
      <c r="I403">
        <f t="shared" si="115"/>
        <v>1027.8201456874503</v>
      </c>
      <c r="J403">
        <f t="shared" si="116"/>
        <v>21512.199155050603</v>
      </c>
      <c r="K403">
        <f t="shared" si="117"/>
        <v>47.480052010470409</v>
      </c>
      <c r="L403">
        <f t="shared" si="118"/>
        <v>0.30482325076579725</v>
      </c>
      <c r="M403">
        <f t="shared" si="119"/>
        <v>23377.600224381385</v>
      </c>
      <c r="N403">
        <f t="shared" si="120"/>
        <v>3.2918832769877686</v>
      </c>
      <c r="O403">
        <f t="shared" si="121"/>
        <v>89.632452922091289</v>
      </c>
      <c r="P403">
        <f t="shared" si="122"/>
        <v>-8.8502631806708582E-7</v>
      </c>
      <c r="Q403">
        <f t="shared" si="123"/>
        <v>-2.3472836346565501E-5</v>
      </c>
      <c r="R403">
        <f t="shared" si="124"/>
        <v>24266.477538838077</v>
      </c>
      <c r="S403">
        <f t="shared" si="125"/>
        <v>1028.2403549036392</v>
      </c>
      <c r="T403">
        <f t="shared" si="126"/>
        <v>8.7014623368238918E-3</v>
      </c>
    </row>
    <row r="404" spans="1:20" x14ac:dyDescent="0.3">
      <c r="A404">
        <v>101.22499999999999</v>
      </c>
      <c r="B404">
        <f t="shared" si="111"/>
        <v>9.9265499048777137</v>
      </c>
      <c r="C404">
        <v>16.345700000000001</v>
      </c>
      <c r="D404">
        <v>37.796199999999999</v>
      </c>
      <c r="E404">
        <v>8.2080000000000002</v>
      </c>
      <c r="F404">
        <f t="shared" si="112"/>
        <v>998.88814817961611</v>
      </c>
      <c r="G404">
        <f t="shared" si="113"/>
        <v>0.77484360435454935</v>
      </c>
      <c r="H404">
        <f t="shared" si="114"/>
        <v>-4.4950044467875544E-3</v>
      </c>
      <c r="I404">
        <f t="shared" si="115"/>
        <v>1027.8199976837909</v>
      </c>
      <c r="J404">
        <f t="shared" si="116"/>
        <v>21512.223859770151</v>
      </c>
      <c r="K404">
        <f t="shared" si="117"/>
        <v>47.479964011525581</v>
      </c>
      <c r="L404">
        <f t="shared" si="118"/>
        <v>0.30482657912359334</v>
      </c>
      <c r="M404">
        <f t="shared" si="119"/>
        <v>23377.617347364685</v>
      </c>
      <c r="N404">
        <f t="shared" si="120"/>
        <v>3.2918847077166884</v>
      </c>
      <c r="O404">
        <f t="shared" si="121"/>
        <v>89.632225137028499</v>
      </c>
      <c r="P404">
        <f t="shared" si="122"/>
        <v>-8.8634549753837294E-7</v>
      </c>
      <c r="Q404">
        <f t="shared" si="123"/>
        <v>-2.3473782573657674E-5</v>
      </c>
      <c r="R404">
        <f t="shared" si="124"/>
        <v>24267.353790250767</v>
      </c>
      <c r="S404">
        <f t="shared" si="125"/>
        <v>1028.2405990278307</v>
      </c>
      <c r="T404">
        <f t="shared" si="126"/>
        <v>4.8725694201024513E-3</v>
      </c>
    </row>
    <row r="405" spans="1:20" x14ac:dyDescent="0.3">
      <c r="A405">
        <v>101.396</v>
      </c>
      <c r="B405">
        <f t="shared" si="111"/>
        <v>9.9433188852060326</v>
      </c>
      <c r="C405">
        <v>16.341899999999999</v>
      </c>
      <c r="D405">
        <v>37.796799999999998</v>
      </c>
      <c r="E405">
        <v>8.2080000000000002</v>
      </c>
      <c r="F405">
        <f t="shared" si="112"/>
        <v>998.88878019861636</v>
      </c>
      <c r="G405">
        <f t="shared" si="113"/>
        <v>0.7748518051357568</v>
      </c>
      <c r="H405">
        <f t="shared" si="114"/>
        <v>-4.4951875501563054E-3</v>
      </c>
      <c r="I405">
        <f t="shared" si="115"/>
        <v>1027.8213590661717</v>
      </c>
      <c r="J405">
        <f t="shared" si="116"/>
        <v>21511.910910145321</v>
      </c>
      <c r="K405">
        <f t="shared" si="117"/>
        <v>47.481078770892026</v>
      </c>
      <c r="L405">
        <f t="shared" si="118"/>
        <v>0.30478441773260373</v>
      </c>
      <c r="M405">
        <f t="shared" si="119"/>
        <v>23377.366909591568</v>
      </c>
      <c r="N405">
        <f t="shared" si="120"/>
        <v>3.2918665863175174</v>
      </c>
      <c r="O405">
        <f t="shared" si="121"/>
        <v>89.633587112981687</v>
      </c>
      <c r="P405">
        <f t="shared" si="122"/>
        <v>-8.6963518883491981E-7</v>
      </c>
      <c r="Q405">
        <f t="shared" si="123"/>
        <v>-2.3461397868712827E-5</v>
      </c>
      <c r="R405">
        <f t="shared" si="124"/>
        <v>24268.619929462042</v>
      </c>
      <c r="S405">
        <f t="shared" si="125"/>
        <v>1028.2426497941979</v>
      </c>
      <c r="T405">
        <f t="shared" si="126"/>
        <v>1.0691170828403294E-2</v>
      </c>
    </row>
    <row r="406" spans="1:20" x14ac:dyDescent="0.3">
      <c r="A406">
        <v>101.399</v>
      </c>
      <c r="B406">
        <f t="shared" si="111"/>
        <v>9.9436130778433718</v>
      </c>
      <c r="C406">
        <v>16.339600000000001</v>
      </c>
      <c r="D406">
        <v>37.7971</v>
      </c>
      <c r="E406">
        <v>8.2080000000000002</v>
      </c>
      <c r="F406">
        <f t="shared" si="112"/>
        <v>998.88916265654666</v>
      </c>
      <c r="G406">
        <f t="shared" si="113"/>
        <v>0.77485676939278547</v>
      </c>
      <c r="H406">
        <f t="shared" si="114"/>
        <v>-4.495298399093536E-3</v>
      </c>
      <c r="I406">
        <f t="shared" si="115"/>
        <v>1027.8221343762432</v>
      </c>
      <c r="J406">
        <f t="shared" si="116"/>
        <v>21511.721468816893</v>
      </c>
      <c r="K406">
        <f t="shared" si="117"/>
        <v>47.48175360555841</v>
      </c>
      <c r="L406">
        <f t="shared" si="118"/>
        <v>0.30475889668338724</v>
      </c>
      <c r="M406">
        <f t="shared" si="119"/>
        <v>23377.212132155244</v>
      </c>
      <c r="N406">
        <f t="shared" si="120"/>
        <v>3.2918556193334862</v>
      </c>
      <c r="O406">
        <f t="shared" si="121"/>
        <v>89.634267154525531</v>
      </c>
      <c r="P406">
        <f t="shared" si="122"/>
        <v>-8.5952031401808562E-7</v>
      </c>
      <c r="Q406">
        <f t="shared" si="123"/>
        <v>-2.3453863318772909E-5</v>
      </c>
      <c r="R406">
        <f t="shared" si="124"/>
        <v>24268.498284244812</v>
      </c>
      <c r="S406">
        <f t="shared" si="125"/>
        <v>1028.2434400045306</v>
      </c>
      <c r="T406">
        <f t="shared" si="126"/>
        <v>5.0104391119261786E-2</v>
      </c>
    </row>
    <row r="407" spans="1:20" x14ac:dyDescent="0.3">
      <c r="A407">
        <v>101.384</v>
      </c>
      <c r="B407">
        <f t="shared" si="111"/>
        <v>9.9421421146566775</v>
      </c>
      <c r="C407">
        <v>16.338100000000001</v>
      </c>
      <c r="D407">
        <v>37.797400000000003</v>
      </c>
      <c r="E407">
        <v>8.2080000000000002</v>
      </c>
      <c r="F407">
        <f t="shared" si="112"/>
        <v>998.88941205317474</v>
      </c>
      <c r="G407">
        <f t="shared" si="113"/>
        <v>0.7748600072061852</v>
      </c>
      <c r="H407">
        <f t="shared" si="114"/>
        <v>-4.4953707013099054E-3</v>
      </c>
      <c r="I407">
        <f t="shared" si="115"/>
        <v>1027.8227203297006</v>
      </c>
      <c r="J407">
        <f t="shared" si="116"/>
        <v>21511.597910190536</v>
      </c>
      <c r="K407">
        <f t="shared" si="117"/>
        <v>47.482193760584707</v>
      </c>
      <c r="L407">
        <f t="shared" si="118"/>
        <v>0.30474225158132373</v>
      </c>
      <c r="M407">
        <f t="shared" si="119"/>
        <v>23377.116429972579</v>
      </c>
      <c r="N407">
        <f t="shared" si="120"/>
        <v>3.2918484674528483</v>
      </c>
      <c r="O407">
        <f t="shared" si="121"/>
        <v>89.634949090012483</v>
      </c>
      <c r="P407">
        <f t="shared" si="122"/>
        <v>-8.5292335564292515E-7</v>
      </c>
      <c r="Q407">
        <f t="shared" si="123"/>
        <v>-2.3449011538002621E-5</v>
      </c>
      <c r="R407">
        <f t="shared" si="124"/>
        <v>24268.277514420053</v>
      </c>
      <c r="S407">
        <f t="shared" si="125"/>
        <v>1028.2439676823058</v>
      </c>
      <c r="T407">
        <f t="shared" si="126"/>
        <v>1.831064844877122E-2</v>
      </c>
    </row>
    <row r="408" spans="1:20" x14ac:dyDescent="0.3">
      <c r="A408">
        <v>101.38</v>
      </c>
      <c r="B408">
        <f t="shared" si="111"/>
        <v>9.9417498578068919</v>
      </c>
      <c r="C408">
        <v>16.339500000000001</v>
      </c>
      <c r="D408">
        <v>37.7971</v>
      </c>
      <c r="E408">
        <v>8.2080000000000002</v>
      </c>
      <c r="F408">
        <f t="shared" si="112"/>
        <v>998.88917928378589</v>
      </c>
      <c r="G408">
        <f t="shared" si="113"/>
        <v>0.77485698524076174</v>
      </c>
      <c r="H408">
        <f t="shared" si="114"/>
        <v>-4.4953032190096498E-3</v>
      </c>
      <c r="I408">
        <f t="shared" si="115"/>
        <v>1027.8221580418863</v>
      </c>
      <c r="J408">
        <f t="shared" si="116"/>
        <v>21511.713231819129</v>
      </c>
      <c r="K408">
        <f t="shared" si="117"/>
        <v>47.481782948110208</v>
      </c>
      <c r="L408">
        <f t="shared" si="118"/>
        <v>0.30475778703299256</v>
      </c>
      <c r="M408">
        <f t="shared" si="119"/>
        <v>23377.204746366831</v>
      </c>
      <c r="N408">
        <f t="shared" si="120"/>
        <v>3.2918551425291573</v>
      </c>
      <c r="O408">
        <f t="shared" si="121"/>
        <v>89.634266917817669</v>
      </c>
      <c r="P408">
        <f t="shared" si="122"/>
        <v>-8.590805241832463E-7</v>
      </c>
      <c r="Q408">
        <f t="shared" si="123"/>
        <v>-2.3453527918788614E-5</v>
      </c>
      <c r="R408">
        <f t="shared" si="124"/>
        <v>24268.323888642724</v>
      </c>
      <c r="S408">
        <f t="shared" si="125"/>
        <v>1028.2433877321064</v>
      </c>
      <c r="T408">
        <f t="shared" si="126"/>
        <v>3.7173241275173984E-2</v>
      </c>
    </row>
    <row r="409" spans="1:20" x14ac:dyDescent="0.3">
      <c r="A409">
        <v>101.40600000000001</v>
      </c>
      <c r="B409">
        <f t="shared" si="111"/>
        <v>9.9442995273304966</v>
      </c>
      <c r="C409">
        <v>16.344100000000001</v>
      </c>
      <c r="D409">
        <v>37.796399999999998</v>
      </c>
      <c r="E409">
        <v>8.2080000000000002</v>
      </c>
      <c r="F409">
        <f t="shared" si="112"/>
        <v>998.88841431292099</v>
      </c>
      <c r="G409">
        <f t="shared" si="113"/>
        <v>0.77484705715793278</v>
      </c>
      <c r="H409">
        <f t="shared" si="114"/>
        <v>-4.4950815371186262E-3</v>
      </c>
      <c r="I409">
        <f t="shared" si="115"/>
        <v>1027.8205303900074</v>
      </c>
      <c r="J409">
        <f t="shared" si="116"/>
        <v>21512.092097641245</v>
      </c>
      <c r="K409">
        <f t="shared" si="117"/>
        <v>47.480433355818704</v>
      </c>
      <c r="L409">
        <f t="shared" si="118"/>
        <v>0.30480882753916777</v>
      </c>
      <c r="M409">
        <f t="shared" si="119"/>
        <v>23377.509258069585</v>
      </c>
      <c r="N409">
        <f t="shared" si="120"/>
        <v>3.291877077344977</v>
      </c>
      <c r="O409">
        <f t="shared" si="121"/>
        <v>89.632678339767267</v>
      </c>
      <c r="P409">
        <f t="shared" si="122"/>
        <v>-8.7930976389452878E-7</v>
      </c>
      <c r="Q409">
        <f t="shared" si="123"/>
        <v>-2.3468536703649384E-5</v>
      </c>
      <c r="R409">
        <f t="shared" si="124"/>
        <v>24268.841138134791</v>
      </c>
      <c r="S409">
        <f t="shared" si="125"/>
        <v>1028.2418585024329</v>
      </c>
      <c r="T409">
        <f t="shared" si="126"/>
        <v>2.3676368045247271E-2</v>
      </c>
    </row>
    <row r="410" spans="1:20" x14ac:dyDescent="0.3">
      <c r="A410">
        <v>101.44</v>
      </c>
      <c r="B410">
        <f t="shared" si="111"/>
        <v>9.9476337105536707</v>
      </c>
      <c r="C410">
        <v>16.339500000000001</v>
      </c>
      <c r="D410">
        <v>37.7973</v>
      </c>
      <c r="E410">
        <v>8.2080000000000002</v>
      </c>
      <c r="F410">
        <f t="shared" si="112"/>
        <v>998.88917928378589</v>
      </c>
      <c r="G410">
        <f t="shared" si="113"/>
        <v>0.77485698524076174</v>
      </c>
      <c r="H410">
        <f t="shared" si="114"/>
        <v>-4.4953032190096498E-3</v>
      </c>
      <c r="I410">
        <f t="shared" si="115"/>
        <v>1027.8223120267589</v>
      </c>
      <c r="J410">
        <f t="shared" si="116"/>
        <v>21511.713231819129</v>
      </c>
      <c r="K410">
        <f t="shared" si="117"/>
        <v>47.481782948110208</v>
      </c>
      <c r="L410">
        <f t="shared" si="118"/>
        <v>0.30475778703299256</v>
      </c>
      <c r="M410">
        <f t="shared" si="119"/>
        <v>23377.214804813451</v>
      </c>
      <c r="N410">
        <f t="shared" si="120"/>
        <v>3.2918551425291573</v>
      </c>
      <c r="O410">
        <f t="shared" si="121"/>
        <v>89.634723908498444</v>
      </c>
      <c r="P410">
        <f t="shared" si="122"/>
        <v>-8.590805241832463E-7</v>
      </c>
      <c r="Q410">
        <f t="shared" si="123"/>
        <v>-2.3453647475301646E-5</v>
      </c>
      <c r="R410">
        <f t="shared" si="124"/>
        <v>24268.865885136347</v>
      </c>
      <c r="S410">
        <f t="shared" si="125"/>
        <v>1028.2437817631094</v>
      </c>
      <c r="T410">
        <f t="shared" si="126"/>
        <v>2.3219058696376152E-2</v>
      </c>
    </row>
    <row r="411" spans="1:20" x14ac:dyDescent="0.3">
      <c r="A411">
        <v>101.285</v>
      </c>
      <c r="B411">
        <f t="shared" si="111"/>
        <v>9.9324337576244925</v>
      </c>
      <c r="C411">
        <v>16.347000000000001</v>
      </c>
      <c r="D411">
        <v>37.795900000000003</v>
      </c>
      <c r="E411">
        <v>8.2080000000000002</v>
      </c>
      <c r="F411">
        <f t="shared" si="112"/>
        <v>998.88793192484138</v>
      </c>
      <c r="G411">
        <f t="shared" si="113"/>
        <v>0.77484079912007575</v>
      </c>
      <c r="H411">
        <f t="shared" si="114"/>
        <v>-4.4949418171314004E-3</v>
      </c>
      <c r="I411">
        <f t="shared" si="115"/>
        <v>1027.8194589814943</v>
      </c>
      <c r="J411">
        <f t="shared" si="116"/>
        <v>21512.330909930228</v>
      </c>
      <c r="K411">
        <f t="shared" si="117"/>
        <v>47.479582699351667</v>
      </c>
      <c r="L411">
        <f t="shared" si="118"/>
        <v>0.30484100166453004</v>
      </c>
      <c r="M411">
        <f t="shared" si="119"/>
        <v>23377.698249451591</v>
      </c>
      <c r="N411">
        <f t="shared" si="120"/>
        <v>3.2918909077245346</v>
      </c>
      <c r="O411">
        <f t="shared" si="121"/>
        <v>89.631542728912024</v>
      </c>
      <c r="P411">
        <f t="shared" si="122"/>
        <v>-8.9206183211700822E-7</v>
      </c>
      <c r="Q411">
        <f t="shared" si="123"/>
        <v>-2.3477962460768187E-5</v>
      </c>
      <c r="R411">
        <f t="shared" si="124"/>
        <v>24267.955294023126</v>
      </c>
      <c r="S411">
        <f t="shared" si="125"/>
        <v>1028.2402990783949</v>
      </c>
      <c r="T411">
        <f t="shared" si="126"/>
        <v>1.4633794709687094E-2</v>
      </c>
    </row>
    <row r="412" spans="1:20" x14ac:dyDescent="0.3">
      <c r="A412">
        <v>100.881</v>
      </c>
      <c r="B412">
        <f t="shared" si="111"/>
        <v>9.8928158157961832</v>
      </c>
      <c r="C412">
        <v>16.351600000000001</v>
      </c>
      <c r="D412">
        <v>37.795400000000001</v>
      </c>
      <c r="E412">
        <v>8.2080000000000002</v>
      </c>
      <c r="F412">
        <f t="shared" si="112"/>
        <v>998.88716656112683</v>
      </c>
      <c r="G412">
        <f t="shared" si="113"/>
        <v>0.77483087411709217</v>
      </c>
      <c r="H412">
        <f t="shared" si="114"/>
        <v>-4.4947202494077755E-3</v>
      </c>
      <c r="I412">
        <f t="shared" si="115"/>
        <v>1027.8179850260176</v>
      </c>
      <c r="J412">
        <f t="shared" si="116"/>
        <v>21512.709655511902</v>
      </c>
      <c r="K412">
        <f t="shared" si="117"/>
        <v>47.478233657308223</v>
      </c>
      <c r="L412">
        <f t="shared" si="118"/>
        <v>0.30489203079743521</v>
      </c>
      <c r="M412">
        <f t="shared" si="119"/>
        <v>23378.012719127131</v>
      </c>
      <c r="N412">
        <f t="shared" si="120"/>
        <v>3.2919128485953451</v>
      </c>
      <c r="O412">
        <f t="shared" si="121"/>
        <v>89.630411143945679</v>
      </c>
      <c r="P412">
        <f t="shared" si="122"/>
        <v>-9.1228742952527707E-7</v>
      </c>
      <c r="Q412">
        <f t="shared" si="123"/>
        <v>-2.3493086847606543E-5</v>
      </c>
      <c r="R412">
        <f t="shared" si="124"/>
        <v>24264.707568851434</v>
      </c>
      <c r="S412">
        <f t="shared" si="125"/>
        <v>1028.2372013392137</v>
      </c>
      <c r="T412">
        <f t="shared" si="126"/>
        <v>8.5486615544176515E-3</v>
      </c>
    </row>
    <row r="413" spans="1:20" x14ac:dyDescent="0.3">
      <c r="A413">
        <v>101.324</v>
      </c>
      <c r="B413">
        <f t="shared" si="111"/>
        <v>9.9362582619098987</v>
      </c>
      <c r="C413">
        <v>16.3431</v>
      </c>
      <c r="D413">
        <v>37.796799999999998</v>
      </c>
      <c r="E413">
        <v>8.2080000000000002</v>
      </c>
      <c r="F413">
        <f t="shared" si="112"/>
        <v>998.88858063143323</v>
      </c>
      <c r="G413">
        <f t="shared" si="113"/>
        <v>0.77484921527610406</v>
      </c>
      <c r="H413">
        <f t="shared" si="114"/>
        <v>-4.4951297228775057E-3</v>
      </c>
      <c r="I413">
        <f t="shared" si="115"/>
        <v>1027.821075047983</v>
      </c>
      <c r="J413">
        <f t="shared" si="116"/>
        <v>21512.009741779788</v>
      </c>
      <c r="K413">
        <f t="shared" si="117"/>
        <v>47.480726716736484</v>
      </c>
      <c r="L413">
        <f t="shared" si="118"/>
        <v>0.30479773237034374</v>
      </c>
      <c r="M413">
        <f t="shared" si="119"/>
        <v>23377.455528645649</v>
      </c>
      <c r="N413">
        <f t="shared" si="120"/>
        <v>3.2918723085908224</v>
      </c>
      <c r="O413">
        <f t="shared" si="121"/>
        <v>89.633589953690034</v>
      </c>
      <c r="P413">
        <f t="shared" si="122"/>
        <v>-8.749122931209185E-7</v>
      </c>
      <c r="Q413">
        <f t="shared" si="123"/>
        <v>-2.3465422249031048E-5</v>
      </c>
      <c r="R413">
        <f t="shared" si="124"/>
        <v>24268.075710644618</v>
      </c>
      <c r="S413">
        <f t="shared" si="125"/>
        <v>1028.2420758287212</v>
      </c>
      <c r="T413">
        <f t="shared" si="126"/>
        <v>1.0240662632987318E-2</v>
      </c>
    </row>
    <row r="414" spans="1:20" x14ac:dyDescent="0.3">
      <c r="A414">
        <v>101.545</v>
      </c>
      <c r="B414">
        <f t="shared" si="111"/>
        <v>9.9579304528605324</v>
      </c>
      <c r="C414">
        <v>16.3399</v>
      </c>
      <c r="D414">
        <v>37.7971</v>
      </c>
      <c r="E414">
        <v>8.2080000000000002</v>
      </c>
      <c r="F414">
        <f t="shared" si="112"/>
        <v>998.88911277414627</v>
      </c>
      <c r="G414">
        <f t="shared" si="113"/>
        <v>0.77485612185421349</v>
      </c>
      <c r="H414">
        <f t="shared" si="114"/>
        <v>-4.4952839395437467E-3</v>
      </c>
      <c r="I414">
        <f t="shared" si="115"/>
        <v>1027.8220633787873</v>
      </c>
      <c r="J414">
        <f t="shared" si="116"/>
        <v>21511.746179601047</v>
      </c>
      <c r="K414">
        <f t="shared" si="117"/>
        <v>47.481665578860067</v>
      </c>
      <c r="L414">
        <f t="shared" si="118"/>
        <v>0.30476222561479172</v>
      </c>
      <c r="M414">
        <f t="shared" si="119"/>
        <v>23377.234289342912</v>
      </c>
      <c r="N414">
        <f t="shared" si="120"/>
        <v>3.2918570497570072</v>
      </c>
      <c r="O414">
        <f t="shared" si="121"/>
        <v>89.634267864652372</v>
      </c>
      <c r="P414">
        <f t="shared" si="122"/>
        <v>-8.6083967718813038E-7</v>
      </c>
      <c r="Q414">
        <f t="shared" si="123"/>
        <v>-2.3454869511447181E-5</v>
      </c>
      <c r="R414">
        <f t="shared" si="124"/>
        <v>24269.803769138445</v>
      </c>
      <c r="S414">
        <f t="shared" si="125"/>
        <v>1028.2439531423538</v>
      </c>
      <c r="T414">
        <f t="shared" si="126"/>
        <v>8.9978186518177052E-3</v>
      </c>
    </row>
    <row r="415" spans="1:20" x14ac:dyDescent="0.3">
      <c r="A415">
        <v>101.578</v>
      </c>
      <c r="B415">
        <f t="shared" si="111"/>
        <v>9.9611665718712619</v>
      </c>
      <c r="C415">
        <v>16.343299999999999</v>
      </c>
      <c r="D415">
        <v>37.796500000000002</v>
      </c>
      <c r="E415">
        <v>8.2080000000000002</v>
      </c>
      <c r="F415">
        <f t="shared" si="112"/>
        <v>998.88854736864198</v>
      </c>
      <c r="G415">
        <f t="shared" si="113"/>
        <v>0.77484878364532761</v>
      </c>
      <c r="H415">
        <f t="shared" si="114"/>
        <v>-4.4951200854609942E-3</v>
      </c>
      <c r="I415">
        <f t="shared" si="115"/>
        <v>1027.8207967351029</v>
      </c>
      <c r="J415">
        <f t="shared" si="116"/>
        <v>21512.026213230907</v>
      </c>
      <c r="K415">
        <f t="shared" si="117"/>
        <v>47.480668043276928</v>
      </c>
      <c r="L415">
        <f t="shared" si="118"/>
        <v>0.30479995143048133</v>
      </c>
      <c r="M415">
        <f t="shared" si="119"/>
        <v>23377.455210627744</v>
      </c>
      <c r="N415">
        <f t="shared" si="120"/>
        <v>3.2918732623276123</v>
      </c>
      <c r="O415">
        <f t="shared" si="121"/>
        <v>89.632904941204075</v>
      </c>
      <c r="P415">
        <f t="shared" si="122"/>
        <v>-8.7579179572155956E-7</v>
      </c>
      <c r="Q415">
        <f t="shared" si="123"/>
        <v>-2.3465913658817141E-5</v>
      </c>
      <c r="R415">
        <f t="shared" si="124"/>
        <v>24270.301178666265</v>
      </c>
      <c r="S415">
        <f t="shared" si="125"/>
        <v>1028.2428144874184</v>
      </c>
      <c r="T415">
        <f t="shared" si="126"/>
        <v>1.8134446004978731E-2</v>
      </c>
    </row>
    <row r="416" spans="1:20" x14ac:dyDescent="0.3">
      <c r="A416">
        <v>101.604</v>
      </c>
      <c r="B416">
        <f t="shared" si="111"/>
        <v>9.9637162413948648</v>
      </c>
      <c r="C416">
        <v>16.342400000000001</v>
      </c>
      <c r="D416">
        <v>37.796700000000001</v>
      </c>
      <c r="E416">
        <v>8.2070000000000007</v>
      </c>
      <c r="F416">
        <f t="shared" si="112"/>
        <v>998.88869704761612</v>
      </c>
      <c r="G416">
        <f t="shared" si="113"/>
        <v>0.77485072601194416</v>
      </c>
      <c r="H416">
        <f t="shared" si="114"/>
        <v>-4.4951634548776962E-3</v>
      </c>
      <c r="I416">
        <f t="shared" si="115"/>
        <v>1027.8211637348761</v>
      </c>
      <c r="J416">
        <f t="shared" si="116"/>
        <v>21511.952090602965</v>
      </c>
      <c r="K416">
        <f t="shared" si="117"/>
        <v>47.480932078869245</v>
      </c>
      <c r="L416">
        <f t="shared" si="118"/>
        <v>0.30478996555601923</v>
      </c>
      <c r="M416">
        <f t="shared" si="119"/>
        <v>23377.398805549063</v>
      </c>
      <c r="N416">
        <f t="shared" si="120"/>
        <v>3.2918689705673456</v>
      </c>
      <c r="O416">
        <f t="shared" si="121"/>
        <v>89.633359801279809</v>
      </c>
      <c r="P416">
        <f t="shared" si="122"/>
        <v>-8.7183400076288398E-7</v>
      </c>
      <c r="Q416">
        <f t="shared" si="123"/>
        <v>-2.3463014944827618E-5</v>
      </c>
      <c r="R416">
        <f t="shared" si="124"/>
        <v>24270.47783906601</v>
      </c>
      <c r="S416">
        <f t="shared" si="125"/>
        <v>1028.243286628501</v>
      </c>
      <c r="T416">
        <f t="shared" si="126"/>
        <v>1.3155710811423695E-2</v>
      </c>
    </row>
    <row r="417" spans="1:20" x14ac:dyDescent="0.3">
      <c r="A417">
        <v>101.63200000000001</v>
      </c>
      <c r="B417">
        <f t="shared" si="111"/>
        <v>9.9664620393433623</v>
      </c>
      <c r="C417">
        <v>16.335999999999999</v>
      </c>
      <c r="D417">
        <v>37.797600000000003</v>
      </c>
      <c r="E417">
        <v>8.2080000000000002</v>
      </c>
      <c r="F417">
        <f t="shared" si="112"/>
        <v>998.8897611654038</v>
      </c>
      <c r="G417">
        <f t="shared" si="113"/>
        <v>0.77486454048247067</v>
      </c>
      <c r="H417">
        <f t="shared" si="114"/>
        <v>-4.4954719369216002E-3</v>
      </c>
      <c r="I417">
        <f t="shared" si="115"/>
        <v>1027.8233712492702</v>
      </c>
      <c r="J417">
        <f t="shared" si="116"/>
        <v>21511.424914937692</v>
      </c>
      <c r="K417">
        <f t="shared" si="117"/>
        <v>47.482810037920281</v>
      </c>
      <c r="L417">
        <f t="shared" si="118"/>
        <v>0.30471894719232007</v>
      </c>
      <c r="M417">
        <f t="shared" si="119"/>
        <v>23376.971371582451</v>
      </c>
      <c r="N417">
        <f t="shared" si="120"/>
        <v>3.2918384554834712</v>
      </c>
      <c r="O417">
        <f t="shared" si="121"/>
        <v>89.635401110197449</v>
      </c>
      <c r="P417">
        <f t="shared" si="122"/>
        <v>-8.4368721484799397E-7</v>
      </c>
      <c r="Q417">
        <f t="shared" si="123"/>
        <v>-2.3442087094701189E-5</v>
      </c>
      <c r="R417">
        <f t="shared" si="124"/>
        <v>24270.316865617471</v>
      </c>
      <c r="S417">
        <f t="shared" si="125"/>
        <v>1028.2456142277226</v>
      </c>
      <c r="T417">
        <f t="shared" si="126"/>
        <v>2.814749112860393E-2</v>
      </c>
    </row>
    <row r="418" spans="1:20" x14ac:dyDescent="0.3">
      <c r="A418">
        <v>101.68600000000001</v>
      </c>
      <c r="B418">
        <f t="shared" si="111"/>
        <v>9.9717575068154627</v>
      </c>
      <c r="C418">
        <v>16.329899999999999</v>
      </c>
      <c r="D418">
        <v>37.798499999999997</v>
      </c>
      <c r="E418">
        <v>8.2080000000000002</v>
      </c>
      <c r="F418">
        <f t="shared" si="112"/>
        <v>998.89077496844652</v>
      </c>
      <c r="G418">
        <f t="shared" si="113"/>
        <v>0.77487771080416512</v>
      </c>
      <c r="H418">
        <f t="shared" si="114"/>
        <v>-4.495766085032946E-3</v>
      </c>
      <c r="I418">
        <f t="shared" si="115"/>
        <v>1027.8255074521635</v>
      </c>
      <c r="J418">
        <f t="shared" si="116"/>
        <v>21510.9223177352</v>
      </c>
      <c r="K418">
        <f t="shared" si="117"/>
        <v>47.484600575838101</v>
      </c>
      <c r="L418">
        <f t="shared" si="118"/>
        <v>0.30465124524613174</v>
      </c>
      <c r="M418">
        <f t="shared" si="119"/>
        <v>23376.565984614826</v>
      </c>
      <c r="N418">
        <f t="shared" si="120"/>
        <v>3.2918093774866048</v>
      </c>
      <c r="O418">
        <f t="shared" si="121"/>
        <v>89.63744313201552</v>
      </c>
      <c r="P418">
        <f t="shared" si="122"/>
        <v>-8.1685578451412558E-7</v>
      </c>
      <c r="Q418">
        <f t="shared" si="123"/>
        <v>-2.3422161138874573E-5</v>
      </c>
      <c r="R418">
        <f t="shared" si="124"/>
        <v>24270.406502053454</v>
      </c>
      <c r="S418">
        <f t="shared" si="125"/>
        <v>1028.2479741897778</v>
      </c>
      <c r="T418">
        <f t="shared" si="126"/>
        <v>2.0408906533546777E-2</v>
      </c>
    </row>
    <row r="419" spans="1:20" x14ac:dyDescent="0.3">
      <c r="A419">
        <v>101.759</v>
      </c>
      <c r="B419">
        <f t="shared" si="111"/>
        <v>9.978916194324043</v>
      </c>
      <c r="C419">
        <v>16.327500000000001</v>
      </c>
      <c r="D419">
        <v>37.7988</v>
      </c>
      <c r="E419">
        <v>8.2070000000000007</v>
      </c>
      <c r="F419">
        <f t="shared" si="112"/>
        <v>998.89117372558894</v>
      </c>
      <c r="G419">
        <f t="shared" si="113"/>
        <v>0.77488289348105754</v>
      </c>
      <c r="H419">
        <f t="shared" si="114"/>
        <v>-4.4958818491912505E-3</v>
      </c>
      <c r="I419">
        <f t="shared" si="115"/>
        <v>1027.8263061882944</v>
      </c>
      <c r="J419">
        <f t="shared" si="116"/>
        <v>21510.724539015184</v>
      </c>
      <c r="K419">
        <f t="shared" si="117"/>
        <v>47.485305212509445</v>
      </c>
      <c r="L419">
        <f t="shared" si="118"/>
        <v>0.30462460505231254</v>
      </c>
      <c r="M419">
        <f t="shared" si="119"/>
        <v>23376.403737643355</v>
      </c>
      <c r="N419">
        <f t="shared" si="120"/>
        <v>3.2917979387539287</v>
      </c>
      <c r="O419">
        <f t="shared" si="121"/>
        <v>89.638122938906392</v>
      </c>
      <c r="P419">
        <f t="shared" si="122"/>
        <v>-8.0629807933125482E-7</v>
      </c>
      <c r="Q419">
        <f t="shared" si="123"/>
        <v>-2.3414287907317361E-5</v>
      </c>
      <c r="R419">
        <f t="shared" si="124"/>
        <v>24270.892722701265</v>
      </c>
      <c r="S419">
        <f t="shared" si="125"/>
        <v>1028.249068193616</v>
      </c>
      <c r="T419">
        <f t="shared" si="126"/>
        <v>1.1951209743553085E-2</v>
      </c>
    </row>
    <row r="420" spans="1:20" x14ac:dyDescent="0.3">
      <c r="A420">
        <v>101.753</v>
      </c>
      <c r="B420">
        <f t="shared" si="111"/>
        <v>9.9783278090493663</v>
      </c>
      <c r="C420">
        <v>16.3294</v>
      </c>
      <c r="D420">
        <v>37.7986</v>
      </c>
      <c r="E420">
        <v>8.2070000000000007</v>
      </c>
      <c r="F420">
        <f t="shared" si="112"/>
        <v>998.89085804826209</v>
      </c>
      <c r="G420">
        <f t="shared" si="113"/>
        <v>0.77487879048609176</v>
      </c>
      <c r="H420">
        <f t="shared" si="114"/>
        <v>-4.495790200994056E-3</v>
      </c>
      <c r="I420">
        <f t="shared" si="115"/>
        <v>1027.8257027323245</v>
      </c>
      <c r="J420">
        <f t="shared" si="116"/>
        <v>21510.881115491167</v>
      </c>
      <c r="K420">
        <f t="shared" si="117"/>
        <v>47.484747367565831</v>
      </c>
      <c r="L420">
        <f t="shared" si="118"/>
        <v>0.30464569536234121</v>
      </c>
      <c r="M420">
        <f t="shared" si="119"/>
        <v>23376.534070578411</v>
      </c>
      <c r="N420">
        <f t="shared" si="120"/>
        <v>3.2918069943339043</v>
      </c>
      <c r="O420">
        <f t="shared" si="121"/>
        <v>89.637670444195663</v>
      </c>
      <c r="P420">
        <f t="shared" si="122"/>
        <v>-8.1465631274868134E-7</v>
      </c>
      <c r="Q420">
        <f t="shared" si="123"/>
        <v>-2.3420543363949279E-5</v>
      </c>
      <c r="R420">
        <f t="shared" si="124"/>
        <v>24270.965798396286</v>
      </c>
      <c r="S420">
        <f t="shared" si="125"/>
        <v>1028.2484382786358</v>
      </c>
      <c r="T420">
        <f t="shared" si="126"/>
        <v>3.1632196633172176E-2</v>
      </c>
    </row>
    <row r="421" spans="1:20" x14ac:dyDescent="0.3">
      <c r="A421">
        <v>101.717</v>
      </c>
      <c r="B421">
        <f t="shared" si="111"/>
        <v>9.9747974974012976</v>
      </c>
      <c r="C421">
        <v>16.334599999999998</v>
      </c>
      <c r="D421">
        <v>37.797800000000002</v>
      </c>
      <c r="E421">
        <v>8.2080000000000002</v>
      </c>
      <c r="F421">
        <f t="shared" si="112"/>
        <v>998.88999387898559</v>
      </c>
      <c r="G421">
        <f t="shared" si="113"/>
        <v>0.77486756288543945</v>
      </c>
      <c r="H421">
        <f t="shared" si="114"/>
        <v>-4.4955394354369354E-3</v>
      </c>
      <c r="I421">
        <f t="shared" si="115"/>
        <v>1027.8238565038068</v>
      </c>
      <c r="J421">
        <f t="shared" si="116"/>
        <v>21511.309576228912</v>
      </c>
      <c r="K421">
        <f t="shared" si="117"/>
        <v>47.483220928561352</v>
      </c>
      <c r="L421">
        <f t="shared" si="118"/>
        <v>0.30470341012531721</v>
      </c>
      <c r="M421">
        <f t="shared" si="119"/>
        <v>23376.878011707809</v>
      </c>
      <c r="N421">
        <f t="shared" si="120"/>
        <v>3.2918317812672906</v>
      </c>
      <c r="O421">
        <f t="shared" si="121"/>
        <v>89.635854787398472</v>
      </c>
      <c r="P421">
        <f t="shared" si="122"/>
        <v>-8.3752952899507355E-7</v>
      </c>
      <c r="Q421">
        <f t="shared" si="123"/>
        <v>-2.3437510376038367E-5</v>
      </c>
      <c r="R421">
        <f t="shared" si="124"/>
        <v>24270.975179766334</v>
      </c>
      <c r="S421">
        <f t="shared" si="125"/>
        <v>1028.246441503192</v>
      </c>
      <c r="T421">
        <f t="shared" si="126"/>
        <v>2.2992055197784803E-2</v>
      </c>
    </row>
    <row r="422" spans="1:20" x14ac:dyDescent="0.3">
      <c r="A422">
        <v>101.71599999999999</v>
      </c>
      <c r="B422">
        <f t="shared" si="111"/>
        <v>9.9746994331888512</v>
      </c>
      <c r="C422">
        <v>16.334900000000001</v>
      </c>
      <c r="D422">
        <v>37.797699999999999</v>
      </c>
      <c r="E422">
        <v>8.2070000000000007</v>
      </c>
      <c r="F422">
        <f t="shared" si="112"/>
        <v>998.88994401366858</v>
      </c>
      <c r="G422">
        <f t="shared" si="113"/>
        <v>0.77486691521292572</v>
      </c>
      <c r="H422">
        <f t="shared" si="114"/>
        <v>-4.4955249709233459E-3</v>
      </c>
      <c r="I422">
        <f t="shared" si="115"/>
        <v>1027.8237085259175</v>
      </c>
      <c r="J422">
        <f t="shared" si="116"/>
        <v>21511.334292241678</v>
      </c>
      <c r="K422">
        <f t="shared" si="117"/>
        <v>47.48313287793458</v>
      </c>
      <c r="L422">
        <f t="shared" si="118"/>
        <v>0.30470673955121175</v>
      </c>
      <c r="M422">
        <f t="shared" si="119"/>
        <v>23376.895143981161</v>
      </c>
      <c r="N422">
        <f t="shared" si="120"/>
        <v>3.2918332114275075</v>
      </c>
      <c r="O422">
        <f t="shared" si="121"/>
        <v>89.635627002060062</v>
      </c>
      <c r="P422">
        <f t="shared" si="122"/>
        <v>-8.3884905052612538E-7</v>
      </c>
      <c r="Q422">
        <f t="shared" si="123"/>
        <v>-2.343845695391714E-5</v>
      </c>
      <c r="R422">
        <f t="shared" si="124"/>
        <v>24270.981249831562</v>
      </c>
      <c r="S422">
        <f t="shared" si="125"/>
        <v>1028.2462892025087</v>
      </c>
      <c r="T422">
        <f t="shared" si="126"/>
        <v>3.8099158929345962E-2</v>
      </c>
    </row>
    <row r="423" spans="1:20" x14ac:dyDescent="0.3">
      <c r="A423">
        <v>101.75700000000001</v>
      </c>
      <c r="B423">
        <f t="shared" si="111"/>
        <v>9.9787200658991519</v>
      </c>
      <c r="C423">
        <v>16.336600000000001</v>
      </c>
      <c r="D423">
        <v>37.797499999999999</v>
      </c>
      <c r="E423">
        <v>8.2080000000000002</v>
      </c>
      <c r="F423">
        <f t="shared" si="112"/>
        <v>998.8896614241778</v>
      </c>
      <c r="G423">
        <f t="shared" si="113"/>
        <v>0.77486324522049188</v>
      </c>
      <c r="H423">
        <f t="shared" si="114"/>
        <v>-4.4954430109719759E-3</v>
      </c>
      <c r="I423">
        <f t="shared" si="115"/>
        <v>1027.8231522790768</v>
      </c>
      <c r="J423">
        <f t="shared" si="116"/>
        <v>21511.47434372138</v>
      </c>
      <c r="K423">
        <f t="shared" si="117"/>
        <v>47.482633951502955</v>
      </c>
      <c r="L423">
        <f t="shared" si="118"/>
        <v>0.30472560573752522</v>
      </c>
      <c r="M423">
        <f t="shared" si="119"/>
        <v>23377.010662746285</v>
      </c>
      <c r="N423">
        <f t="shared" si="120"/>
        <v>3.2918413159671589</v>
      </c>
      <c r="O423">
        <f t="shared" si="121"/>
        <v>89.63517403496067</v>
      </c>
      <c r="P423">
        <f t="shared" si="122"/>
        <v>-8.4632615972628371E-7</v>
      </c>
      <c r="Q423">
        <f t="shared" si="123"/>
        <v>-2.3444039936609973E-5</v>
      </c>
      <c r="R423">
        <f t="shared" si="124"/>
        <v>24271.452638062452</v>
      </c>
      <c r="S423">
        <f t="shared" si="125"/>
        <v>1028.2458949182301</v>
      </c>
      <c r="T423">
        <f t="shared" si="126"/>
        <v>9.5736456234974485E-3</v>
      </c>
    </row>
    <row r="424" spans="1:20" x14ac:dyDescent="0.3">
      <c r="A424">
        <v>101.96</v>
      </c>
      <c r="B424">
        <f t="shared" si="111"/>
        <v>9.9986271010257504</v>
      </c>
      <c r="C424">
        <v>16.328099999999999</v>
      </c>
      <c r="D424">
        <v>37.7988</v>
      </c>
      <c r="E424">
        <v>8.2070000000000007</v>
      </c>
      <c r="F424">
        <f t="shared" si="112"/>
        <v>998.89107404245476</v>
      </c>
      <c r="G424">
        <f t="shared" si="113"/>
        <v>0.7748815977636021</v>
      </c>
      <c r="H424">
        <f t="shared" si="114"/>
        <v>-4.4958529063647062E-3</v>
      </c>
      <c r="I424">
        <f t="shared" si="115"/>
        <v>1027.8261642546124</v>
      </c>
      <c r="J424">
        <f t="shared" si="116"/>
        <v>21510.773985577776</v>
      </c>
      <c r="K424">
        <f t="shared" si="117"/>
        <v>47.48512904472561</v>
      </c>
      <c r="L424">
        <f t="shared" si="118"/>
        <v>0.30463126527878376</v>
      </c>
      <c r="M424">
        <f t="shared" si="119"/>
        <v>23376.448073043663</v>
      </c>
      <c r="N424">
        <f t="shared" si="120"/>
        <v>3.2918007983422926</v>
      </c>
      <c r="O424">
        <f t="shared" si="121"/>
        <v>89.638124358708069</v>
      </c>
      <c r="P424">
        <f t="shared" si="122"/>
        <v>-8.0893756263692186E-7</v>
      </c>
      <c r="Q424">
        <f t="shared" si="123"/>
        <v>-2.3416301134290515E-5</v>
      </c>
      <c r="R424">
        <f t="shared" si="124"/>
        <v>24272.703911554563</v>
      </c>
      <c r="S424">
        <f t="shared" si="125"/>
        <v>1028.249729987311</v>
      </c>
      <c r="T424">
        <f t="shared" si="126"/>
        <v>1.3418448770672274E-2</v>
      </c>
    </row>
    <row r="425" spans="1:20" x14ac:dyDescent="0.3">
      <c r="A425">
        <v>102.113</v>
      </c>
      <c r="B425">
        <f t="shared" si="111"/>
        <v>10.013630925530038</v>
      </c>
      <c r="C425">
        <v>16.327100000000002</v>
      </c>
      <c r="D425">
        <v>37.798900000000003</v>
      </c>
      <c r="E425">
        <v>8.2070000000000007</v>
      </c>
      <c r="F425">
        <f t="shared" si="112"/>
        <v>998.89124017873337</v>
      </c>
      <c r="G425">
        <f t="shared" si="113"/>
        <v>0.77488375731055914</v>
      </c>
      <c r="H425">
        <f t="shared" si="114"/>
        <v>-4.4959011450707862E-3</v>
      </c>
      <c r="I425">
        <f t="shared" si="115"/>
        <v>1027.8264778036234</v>
      </c>
      <c r="J425">
        <f t="shared" si="116"/>
        <v>21510.691573942855</v>
      </c>
      <c r="K425">
        <f t="shared" si="117"/>
        <v>47.485422660889832</v>
      </c>
      <c r="L425">
        <f t="shared" si="118"/>
        <v>0.30462016483539972</v>
      </c>
      <c r="M425">
        <f t="shared" si="119"/>
        <v>23376.379209584346</v>
      </c>
      <c r="N425">
        <f t="shared" si="120"/>
        <v>3.2917960323968001</v>
      </c>
      <c r="O425">
        <f t="shared" si="121"/>
        <v>89.638350487805738</v>
      </c>
      <c r="P425">
        <f t="shared" si="122"/>
        <v>-8.0453840267933043E-7</v>
      </c>
      <c r="Q425">
        <f t="shared" si="123"/>
        <v>-2.3413005544240052E-5</v>
      </c>
      <c r="R425">
        <f t="shared" si="124"/>
        <v>24273.982220454811</v>
      </c>
      <c r="S425">
        <f t="shared" si="125"/>
        <v>1028.2506571775061</v>
      </c>
      <c r="T425">
        <f t="shared" si="126"/>
        <v>7.5998013376603404E-3</v>
      </c>
    </row>
    <row r="426" spans="1:20" x14ac:dyDescent="0.3">
      <c r="A426">
        <v>102.1</v>
      </c>
      <c r="B426">
        <f t="shared" si="111"/>
        <v>10.012356090768234</v>
      </c>
      <c r="C426">
        <v>16.3231</v>
      </c>
      <c r="D426">
        <v>37.799500000000002</v>
      </c>
      <c r="E426">
        <v>8.2070000000000007</v>
      </c>
      <c r="F426">
        <f t="shared" si="112"/>
        <v>998.89190460992643</v>
      </c>
      <c r="G426">
        <f t="shared" si="113"/>
        <v>0.77489239639164709</v>
      </c>
      <c r="H426">
        <f t="shared" si="114"/>
        <v>-4.4960941329871065E-3</v>
      </c>
      <c r="I426">
        <f t="shared" si="115"/>
        <v>1027.8278859059715</v>
      </c>
      <c r="J426">
        <f t="shared" si="116"/>
        <v>21510.361892538913</v>
      </c>
      <c r="K426">
        <f t="shared" si="117"/>
        <v>47.486597285110811</v>
      </c>
      <c r="L426">
        <f t="shared" si="118"/>
        <v>0.30457575976526374</v>
      </c>
      <c r="M426">
        <f t="shared" si="119"/>
        <v>23376.113785624439</v>
      </c>
      <c r="N426">
        <f t="shared" si="120"/>
        <v>3.2917769703705768</v>
      </c>
      <c r="O426">
        <f t="shared" si="121"/>
        <v>89.639711995765254</v>
      </c>
      <c r="P426">
        <f t="shared" si="122"/>
        <v>-7.8694070710893225E-7</v>
      </c>
      <c r="Q426">
        <f t="shared" si="123"/>
        <v>-2.3399941673249537E-5</v>
      </c>
      <c r="R426">
        <f t="shared" si="124"/>
        <v>24273.616156219574</v>
      </c>
      <c r="S426">
        <f t="shared" si="125"/>
        <v>1028.2520182351375</v>
      </c>
      <c r="T426">
        <f t="shared" si="126"/>
        <v>3.1588560386319728E-2</v>
      </c>
    </row>
    <row r="427" spans="1:20" x14ac:dyDescent="0.3">
      <c r="A427">
        <v>102.108</v>
      </c>
      <c r="B427">
        <f t="shared" si="111"/>
        <v>10.013140604467806</v>
      </c>
      <c r="C427">
        <v>16.3184</v>
      </c>
      <c r="D427">
        <v>37.800199999999997</v>
      </c>
      <c r="E427">
        <v>8.2070000000000007</v>
      </c>
      <c r="F427">
        <f t="shared" si="112"/>
        <v>998.89268508364876</v>
      </c>
      <c r="G427">
        <f t="shared" si="113"/>
        <v>0.77490254913838408</v>
      </c>
      <c r="H427">
        <f t="shared" si="114"/>
        <v>-4.4963209614453754E-3</v>
      </c>
      <c r="I427">
        <f t="shared" si="115"/>
        <v>1027.8295364075193</v>
      </c>
      <c r="J427">
        <f t="shared" si="116"/>
        <v>21509.974445605272</v>
      </c>
      <c r="K427">
        <f t="shared" si="117"/>
        <v>47.48797779482387</v>
      </c>
      <c r="L427">
        <f t="shared" si="118"/>
        <v>0.30452357706795524</v>
      </c>
      <c r="M427">
        <f t="shared" si="119"/>
        <v>23375.801601662013</v>
      </c>
      <c r="N427">
        <f t="shared" si="120"/>
        <v>3.2917545760796121</v>
      </c>
      <c r="O427">
        <f t="shared" si="121"/>
        <v>89.641300344348451</v>
      </c>
      <c r="P427">
        <f t="shared" si="122"/>
        <v>-7.6626125635327101E-7</v>
      </c>
      <c r="Q427">
        <f t="shared" si="123"/>
        <v>-2.3384586322167604E-5</v>
      </c>
      <c r="R427">
        <f t="shared" si="124"/>
        <v>24273.390201368878</v>
      </c>
      <c r="S427">
        <f t="shared" si="125"/>
        <v>1028.253706614317</v>
      </c>
      <c r="T427">
        <f t="shared" si="126"/>
        <v>4.4849013679598849E-2</v>
      </c>
    </row>
    <row r="428" spans="1:20" x14ac:dyDescent="0.3">
      <c r="A428">
        <v>102.111</v>
      </c>
      <c r="B428">
        <f t="shared" si="111"/>
        <v>10.013434797105145</v>
      </c>
      <c r="C428">
        <v>16.317299999999999</v>
      </c>
      <c r="D428">
        <v>37.800400000000003</v>
      </c>
      <c r="E428">
        <v>8.2070000000000007</v>
      </c>
      <c r="F428">
        <f t="shared" si="112"/>
        <v>998.89286771136494</v>
      </c>
      <c r="G428">
        <f t="shared" si="113"/>
        <v>0.77490492559816138</v>
      </c>
      <c r="H428">
        <f t="shared" si="114"/>
        <v>-4.4963740595132338E-3</v>
      </c>
      <c r="I428">
        <f t="shared" si="115"/>
        <v>1027.8299505185014</v>
      </c>
      <c r="J428">
        <f t="shared" si="116"/>
        <v>21509.883755412724</v>
      </c>
      <c r="K428">
        <f t="shared" si="117"/>
        <v>47.48830094375046</v>
      </c>
      <c r="L428">
        <f t="shared" si="118"/>
        <v>0.30451136304462928</v>
      </c>
      <c r="M428">
        <f t="shared" si="119"/>
        <v>23375.730347310422</v>
      </c>
      <c r="N428">
        <f t="shared" si="120"/>
        <v>3.2917493354227321</v>
      </c>
      <c r="O428">
        <f t="shared" si="121"/>
        <v>89.641754733045033</v>
      </c>
      <c r="P428">
        <f t="shared" si="122"/>
        <v>-7.6142104811876941E-7</v>
      </c>
      <c r="Q428">
        <f t="shared" si="123"/>
        <v>-2.3381013799944899E-5</v>
      </c>
      <c r="R428">
        <f t="shared" si="124"/>
        <v>24273.349869039877</v>
      </c>
      <c r="S428">
        <f t="shared" si="125"/>
        <v>1028.254134068852</v>
      </c>
      <c r="T428">
        <f t="shared" si="126"/>
        <v>3.6850818867783838E-2</v>
      </c>
    </row>
    <row r="429" spans="1:20" x14ac:dyDescent="0.3">
      <c r="A429">
        <v>102.09399999999999</v>
      </c>
      <c r="B429">
        <f t="shared" si="111"/>
        <v>10.011767705493556</v>
      </c>
      <c r="C429">
        <v>16.318200000000001</v>
      </c>
      <c r="D429">
        <v>37.799799999999998</v>
      </c>
      <c r="E429">
        <v>8.2070000000000007</v>
      </c>
      <c r="F429">
        <f t="shared" si="112"/>
        <v>998.89271828971346</v>
      </c>
      <c r="G429">
        <f t="shared" si="113"/>
        <v>0.77490298121393852</v>
      </c>
      <c r="H429">
        <f t="shared" si="114"/>
        <v>-4.4963306153417044E-3</v>
      </c>
      <c r="I429">
        <f t="shared" si="115"/>
        <v>1027.829275717713</v>
      </c>
      <c r="J429">
        <f t="shared" si="116"/>
        <v>21509.957956793176</v>
      </c>
      <c r="K429">
        <f t="shared" si="117"/>
        <v>47.488036547737813</v>
      </c>
      <c r="L429">
        <f t="shared" si="118"/>
        <v>0.30452135636611083</v>
      </c>
      <c r="M429">
        <f t="shared" si="119"/>
        <v>23375.766699060594</v>
      </c>
      <c r="N429">
        <f t="shared" si="120"/>
        <v>3.2917536232171023</v>
      </c>
      <c r="O429">
        <f t="shared" si="121"/>
        <v>89.640385889273077</v>
      </c>
      <c r="P429">
        <f t="shared" si="122"/>
        <v>-7.6538122799412455E-7</v>
      </c>
      <c r="Q429">
        <f t="shared" si="123"/>
        <v>-2.3383675675453253E-5</v>
      </c>
      <c r="R429">
        <f t="shared" si="124"/>
        <v>24273.223075740549</v>
      </c>
      <c r="S429">
        <f t="shared" si="125"/>
        <v>1028.2533905563776</v>
      </c>
      <c r="T429">
        <f t="shared" si="126"/>
        <v>2.0416562932716258E-2</v>
      </c>
    </row>
    <row r="430" spans="1:20" x14ac:dyDescent="0.3">
      <c r="A430">
        <v>102.102</v>
      </c>
      <c r="B430">
        <f t="shared" si="111"/>
        <v>10.012552219193129</v>
      </c>
      <c r="C430">
        <v>16.323599999999999</v>
      </c>
      <c r="D430">
        <v>37.799300000000002</v>
      </c>
      <c r="E430">
        <v>8.2070000000000007</v>
      </c>
      <c r="F430">
        <f t="shared" si="112"/>
        <v>998.89182156599577</v>
      </c>
      <c r="G430">
        <f t="shared" si="113"/>
        <v>0.77489131642834719</v>
      </c>
      <c r="H430">
        <f t="shared" si="114"/>
        <v>-4.4960700066020163E-3</v>
      </c>
      <c r="I430">
        <f t="shared" si="115"/>
        <v>1027.8276136563406</v>
      </c>
      <c r="J430">
        <f t="shared" si="116"/>
        <v>21510.403105765108</v>
      </c>
      <c r="K430">
        <f t="shared" si="117"/>
        <v>47.486450443120845</v>
      </c>
      <c r="L430">
        <f t="shared" si="118"/>
        <v>0.30458131068748318</v>
      </c>
      <c r="M430">
        <f t="shared" si="119"/>
        <v>23376.14067923927</v>
      </c>
      <c r="N430">
        <f t="shared" si="120"/>
        <v>3.2917793529702224</v>
      </c>
      <c r="O430">
        <f t="shared" si="121"/>
        <v>89.639256187897928</v>
      </c>
      <c r="P430">
        <f t="shared" si="122"/>
        <v>-7.8914051143247627E-7</v>
      </c>
      <c r="Q430">
        <f t="shared" si="123"/>
        <v>-2.3401499978316136E-5</v>
      </c>
      <c r="R430">
        <f t="shared" si="124"/>
        <v>24273.656066681728</v>
      </c>
      <c r="S430">
        <f t="shared" si="125"/>
        <v>1028.2517534871095</v>
      </c>
      <c r="T430">
        <f t="shared" si="126"/>
        <v>4.4162316189688855E-2</v>
      </c>
    </row>
    <row r="431" spans="1:20" x14ac:dyDescent="0.3">
      <c r="A431">
        <v>102.122</v>
      </c>
      <c r="B431">
        <f t="shared" si="111"/>
        <v>10.014513503442053</v>
      </c>
      <c r="C431">
        <v>16.3217</v>
      </c>
      <c r="D431">
        <v>37.799599999999998</v>
      </c>
      <c r="E431">
        <v>8.2070000000000007</v>
      </c>
      <c r="F431">
        <f t="shared" si="112"/>
        <v>998.89213711777973</v>
      </c>
      <c r="G431">
        <f t="shared" si="113"/>
        <v>0.77489542040770332</v>
      </c>
      <c r="H431">
        <f t="shared" si="114"/>
        <v>-4.4961616912665937E-3</v>
      </c>
      <c r="I431">
        <f t="shared" si="115"/>
        <v>1027.8282940154165</v>
      </c>
      <c r="J431">
        <f t="shared" si="116"/>
        <v>21510.246490868354</v>
      </c>
      <c r="K431">
        <f t="shared" si="117"/>
        <v>47.487008463906392</v>
      </c>
      <c r="L431">
        <f t="shared" si="118"/>
        <v>0.30456021674460132</v>
      </c>
      <c r="M431">
        <f t="shared" si="119"/>
        <v>23376.015343739717</v>
      </c>
      <c r="N431">
        <f t="shared" si="120"/>
        <v>3.2917702993250981</v>
      </c>
      <c r="O431">
        <f t="shared" si="121"/>
        <v>89.639937178824255</v>
      </c>
      <c r="P431">
        <f t="shared" si="122"/>
        <v>-7.8078111458957231E-7</v>
      </c>
      <c r="Q431">
        <f t="shared" si="123"/>
        <v>-2.3395303081008799E-5</v>
      </c>
      <c r="R431">
        <f t="shared" si="124"/>
        <v>24273.713358738558</v>
      </c>
      <c r="S431">
        <f t="shared" si="125"/>
        <v>1028.2525162411907</v>
      </c>
      <c r="T431">
        <f t="shared" si="126"/>
        <v>1.9065158474594193E-2</v>
      </c>
    </row>
    <row r="432" spans="1:20" x14ac:dyDescent="0.3">
      <c r="A432">
        <v>102.19</v>
      </c>
      <c r="B432">
        <f t="shared" si="111"/>
        <v>10.021181869888403</v>
      </c>
      <c r="C432">
        <v>16.317499999999999</v>
      </c>
      <c r="D432">
        <v>37.8001</v>
      </c>
      <c r="E432">
        <v>8.2070000000000007</v>
      </c>
      <c r="F432">
        <f t="shared" si="112"/>
        <v>998.89283450735115</v>
      </c>
      <c r="G432">
        <f t="shared" si="113"/>
        <v>0.77490449350652402</v>
      </c>
      <c r="H432">
        <f t="shared" si="114"/>
        <v>-4.4963644050212501E-3</v>
      </c>
      <c r="I432">
        <f t="shared" si="115"/>
        <v>1027.8296722359908</v>
      </c>
      <c r="J432">
        <f t="shared" si="116"/>
        <v>21509.900244852466</v>
      </c>
      <c r="K432">
        <f t="shared" si="117"/>
        <v>47.48824218796382</v>
      </c>
      <c r="L432">
        <f t="shared" si="118"/>
        <v>0.30451358380581256</v>
      </c>
      <c r="M432">
        <f t="shared" si="119"/>
        <v>23375.730042906805</v>
      </c>
      <c r="N432">
        <f t="shared" si="120"/>
        <v>3.2917502882536329</v>
      </c>
      <c r="O432">
        <f t="shared" si="121"/>
        <v>89.641069719718033</v>
      </c>
      <c r="P432">
        <f t="shared" si="122"/>
        <v>-7.6230109548123726E-7</v>
      </c>
      <c r="Q432">
        <f t="shared" si="123"/>
        <v>-2.3381505602072093E-5</v>
      </c>
      <c r="R432">
        <f t="shared" si="124"/>
        <v>24274.037157513118</v>
      </c>
      <c r="S432">
        <f t="shared" si="125"/>
        <v>1028.2541719596591</v>
      </c>
      <c r="T432">
        <f t="shared" si="126"/>
        <v>1.5233566329103726E-2</v>
      </c>
    </row>
    <row r="433" spans="1:20" x14ac:dyDescent="0.3">
      <c r="A433">
        <v>102.184</v>
      </c>
      <c r="B433">
        <f t="shared" si="111"/>
        <v>10.020593484613725</v>
      </c>
      <c r="C433">
        <v>16.299299999999999</v>
      </c>
      <c r="D433">
        <v>37.803100000000001</v>
      </c>
      <c r="E433">
        <v>8.2080000000000002</v>
      </c>
      <c r="F433">
        <f t="shared" si="112"/>
        <v>998.89585420593392</v>
      </c>
      <c r="G433">
        <f t="shared" si="113"/>
        <v>0.77494382848397536</v>
      </c>
      <c r="H433">
        <f t="shared" si="114"/>
        <v>-4.4972435058387543E-3</v>
      </c>
      <c r="I433">
        <f t="shared" si="115"/>
        <v>1027.8362844815265</v>
      </c>
      <c r="J433">
        <f t="shared" si="116"/>
        <v>21508.3991346113</v>
      </c>
      <c r="K433">
        <f t="shared" si="117"/>
        <v>47.493591579102535</v>
      </c>
      <c r="L433">
        <f t="shared" si="118"/>
        <v>0.30431144053983333</v>
      </c>
      <c r="M433">
        <f t="shared" si="119"/>
        <v>23374.53506200037</v>
      </c>
      <c r="N433">
        <f t="shared" si="120"/>
        <v>3.2916636094090799</v>
      </c>
      <c r="O433">
        <f t="shared" si="121"/>
        <v>89.647881541160729</v>
      </c>
      <c r="P433">
        <f t="shared" si="122"/>
        <v>-6.8219949247435991E-7</v>
      </c>
      <c r="Q433">
        <f t="shared" si="123"/>
        <v>-2.3322192215564E-5</v>
      </c>
      <c r="R433">
        <f t="shared" si="124"/>
        <v>24272.857697846332</v>
      </c>
      <c r="S433">
        <f t="shared" si="125"/>
        <v>1028.2607826361002</v>
      </c>
      <c r="T433">
        <f t="shared" si="126"/>
        <v>0.10247282923542748</v>
      </c>
    </row>
    <row r="434" spans="1:20" x14ac:dyDescent="0.3">
      <c r="A434">
        <v>102.196</v>
      </c>
      <c r="B434">
        <f t="shared" si="111"/>
        <v>10.02177025516308</v>
      </c>
      <c r="C434">
        <v>16.276299999999999</v>
      </c>
      <c r="D434">
        <v>37.806899999999999</v>
      </c>
      <c r="E434">
        <v>8.2080000000000002</v>
      </c>
      <c r="F434">
        <f t="shared" si="112"/>
        <v>998.89966490735605</v>
      </c>
      <c r="G434">
        <f t="shared" si="113"/>
        <v>0.77499357988229411</v>
      </c>
      <c r="H434">
        <f t="shared" si="114"/>
        <v>-4.4983560253202739E-3</v>
      </c>
      <c r="I434">
        <f t="shared" si="115"/>
        <v>1027.8446434947984</v>
      </c>
      <c r="J434">
        <f t="shared" si="116"/>
        <v>21506.500474468779</v>
      </c>
      <c r="K434">
        <f t="shared" si="117"/>
        <v>47.500359363802531</v>
      </c>
      <c r="L434">
        <f t="shared" si="118"/>
        <v>0.30405582857123736</v>
      </c>
      <c r="M434">
        <f t="shared" si="119"/>
        <v>23373.023990931273</v>
      </c>
      <c r="N434">
        <f t="shared" si="120"/>
        <v>3.2915541534437232</v>
      </c>
      <c r="O434">
        <f t="shared" si="121"/>
        <v>89.656510010319181</v>
      </c>
      <c r="P434">
        <f t="shared" si="122"/>
        <v>-5.8092217100995844E-7</v>
      </c>
      <c r="Q434">
        <f t="shared" si="123"/>
        <v>-2.3247187842136322E-5</v>
      </c>
      <c r="R434">
        <f t="shared" si="124"/>
        <v>24271.538601282675</v>
      </c>
      <c r="S434">
        <f t="shared" si="125"/>
        <v>1028.2692180565145</v>
      </c>
      <c r="T434">
        <f t="shared" si="126"/>
        <v>8.1850693502817165E-2</v>
      </c>
    </row>
    <row r="435" spans="1:20" x14ac:dyDescent="0.3">
      <c r="A435">
        <v>102.211</v>
      </c>
      <c r="B435">
        <f t="shared" si="111"/>
        <v>10.023241218349776</v>
      </c>
      <c r="C435">
        <v>16.301500000000001</v>
      </c>
      <c r="D435">
        <v>37.802</v>
      </c>
      <c r="E435">
        <v>8.2080000000000002</v>
      </c>
      <c r="F435">
        <f t="shared" si="112"/>
        <v>998.89548938801931</v>
      </c>
      <c r="G435">
        <f t="shared" si="113"/>
        <v>0.77493907213334368</v>
      </c>
      <c r="H435">
        <f t="shared" si="114"/>
        <v>-4.4971371826628493E-3</v>
      </c>
      <c r="I435">
        <f t="shared" si="115"/>
        <v>1027.8349175804992</v>
      </c>
      <c r="J435">
        <f t="shared" si="116"/>
        <v>21508.580648880303</v>
      </c>
      <c r="K435">
        <f t="shared" si="117"/>
        <v>47.492944668441268</v>
      </c>
      <c r="L435">
        <f t="shared" si="118"/>
        <v>0.30433588124213251</v>
      </c>
      <c r="M435">
        <f t="shared" si="119"/>
        <v>23374.642472106614</v>
      </c>
      <c r="N435">
        <f t="shared" si="120"/>
        <v>3.2916740839802783</v>
      </c>
      <c r="O435">
        <f t="shared" si="121"/>
        <v>89.645373291706932</v>
      </c>
      <c r="P435">
        <f t="shared" si="122"/>
        <v>-6.9188396192925088E-7</v>
      </c>
      <c r="Q435">
        <f t="shared" si="123"/>
        <v>-2.3328922384330256E-5</v>
      </c>
      <c r="R435">
        <f t="shared" si="124"/>
        <v>24273.177328969712</v>
      </c>
      <c r="S435">
        <f t="shared" si="125"/>
        <v>1028.2595217879445</v>
      </c>
      <c r="T435">
        <f t="shared" si="126"/>
        <v>7.8490727880387468E-2</v>
      </c>
    </row>
    <row r="436" spans="1:20" x14ac:dyDescent="0.3">
      <c r="A436">
        <v>102.15900000000001</v>
      </c>
      <c r="B436">
        <f t="shared" si="111"/>
        <v>10.018141879302568</v>
      </c>
      <c r="C436">
        <v>16.309200000000001</v>
      </c>
      <c r="D436">
        <v>37.801000000000002</v>
      </c>
      <c r="E436">
        <v>8.2070000000000007</v>
      </c>
      <c r="F436">
        <f t="shared" si="112"/>
        <v>998.8942120908755</v>
      </c>
      <c r="G436">
        <f t="shared" si="113"/>
        <v>0.77492242831325853</v>
      </c>
      <c r="H436">
        <f t="shared" si="114"/>
        <v>-4.496765177677344E-3</v>
      </c>
      <c r="I436">
        <f t="shared" si="115"/>
        <v>1027.8323275966816</v>
      </c>
      <c r="J436">
        <f t="shared" si="116"/>
        <v>21509.215815883403</v>
      </c>
      <c r="K436">
        <f t="shared" si="117"/>
        <v>47.490681089626747</v>
      </c>
      <c r="L436">
        <f t="shared" si="118"/>
        <v>0.30442141113518884</v>
      </c>
      <c r="M436">
        <f t="shared" si="119"/>
        <v>23375.161651911345</v>
      </c>
      <c r="N436">
        <f t="shared" si="120"/>
        <v>3.2917107516745006</v>
      </c>
      <c r="O436">
        <f t="shared" si="121"/>
        <v>89.643106546159757</v>
      </c>
      <c r="P436">
        <f t="shared" si="122"/>
        <v>-7.2577558106832098E-7</v>
      </c>
      <c r="Q436">
        <f t="shared" si="123"/>
        <v>-2.3354180468092158E-5</v>
      </c>
      <c r="R436">
        <f t="shared" si="124"/>
        <v>24273.216667892702</v>
      </c>
      <c r="S436">
        <f t="shared" si="125"/>
        <v>1028.2567139394366</v>
      </c>
      <c r="T436">
        <f t="shared" si="126"/>
        <v>2.2685451399659537E-2</v>
      </c>
    </row>
    <row r="437" spans="1:20" x14ac:dyDescent="0.3">
      <c r="A437">
        <v>102.114</v>
      </c>
      <c r="B437">
        <f t="shared" si="111"/>
        <v>10.013728989742484</v>
      </c>
      <c r="C437">
        <v>16.3171</v>
      </c>
      <c r="D437">
        <v>37.8003</v>
      </c>
      <c r="E437">
        <v>8.2070000000000007</v>
      </c>
      <c r="F437">
        <f t="shared" si="112"/>
        <v>998.89290091492296</v>
      </c>
      <c r="G437">
        <f t="shared" si="113"/>
        <v>0.77490535769337265</v>
      </c>
      <c r="H437">
        <f t="shared" si="114"/>
        <v>-4.4963837141375864E-3</v>
      </c>
      <c r="I437">
        <f t="shared" si="115"/>
        <v>1027.8299208152439</v>
      </c>
      <c r="J437">
        <f t="shared" si="116"/>
        <v>21509.867265833502</v>
      </c>
      <c r="K437">
        <f t="shared" si="117"/>
        <v>47.488359700175494</v>
      </c>
      <c r="L437">
        <f t="shared" si="118"/>
        <v>0.30450914227025971</v>
      </c>
      <c r="M437">
        <f t="shared" si="119"/>
        <v>23375.710532966146</v>
      </c>
      <c r="N437">
        <f t="shared" si="120"/>
        <v>3.2917483825988554</v>
      </c>
      <c r="O437">
        <f t="shared" si="121"/>
        <v>89.64152576442271</v>
      </c>
      <c r="P437">
        <f t="shared" si="122"/>
        <v>-7.6054099653332902E-7</v>
      </c>
      <c r="Q437">
        <f t="shared" si="123"/>
        <v>-2.3380282635832642E-5</v>
      </c>
      <c r="R437">
        <f t="shared" si="124"/>
        <v>24273.35413374567</v>
      </c>
      <c r="S437">
        <f t="shared" si="125"/>
        <v>1028.2541167463439</v>
      </c>
      <c r="T437">
        <f t="shared" si="126"/>
        <v>2.3453554532749773E-2</v>
      </c>
    </row>
    <row r="438" spans="1:20" x14ac:dyDescent="0.3">
      <c r="A438">
        <v>102.12</v>
      </c>
      <c r="B438">
        <f t="shared" si="111"/>
        <v>10.014317375017162</v>
      </c>
      <c r="C438">
        <v>16.311800000000002</v>
      </c>
      <c r="D438">
        <v>37.801000000000002</v>
      </c>
      <c r="E438">
        <v>8.2080000000000002</v>
      </c>
      <c r="F438">
        <f t="shared" si="112"/>
        <v>998.89378064312916</v>
      </c>
      <c r="G438">
        <f t="shared" si="113"/>
        <v>0.77491680951884345</v>
      </c>
      <c r="H438">
        <f t="shared" si="114"/>
        <v>-4.4966396099145036E-3</v>
      </c>
      <c r="I438">
        <f t="shared" si="115"/>
        <v>1027.8317129360996</v>
      </c>
      <c r="J438">
        <f t="shared" si="116"/>
        <v>21509.430241159938</v>
      </c>
      <c r="K438">
        <f t="shared" si="117"/>
        <v>47.489916978061324</v>
      </c>
      <c r="L438">
        <f t="shared" si="118"/>
        <v>0.30445028694467086</v>
      </c>
      <c r="M438">
        <f t="shared" si="119"/>
        <v>23375.353904035375</v>
      </c>
      <c r="N438">
        <f t="shared" si="120"/>
        <v>3.2917231353256526</v>
      </c>
      <c r="O438">
        <f t="shared" si="121"/>
        <v>89.643112695839548</v>
      </c>
      <c r="P438">
        <f t="shared" si="122"/>
        <v>-7.3721809077811802E-7</v>
      </c>
      <c r="Q438">
        <f t="shared" si="123"/>
        <v>-2.3362909750275605E-5</v>
      </c>
      <c r="R438">
        <f t="shared" si="124"/>
        <v>24273.066142070271</v>
      </c>
      <c r="S438">
        <f t="shared" si="125"/>
        <v>1028.2559395773244</v>
      </c>
      <c r="T438">
        <f t="shared" si="126"/>
        <v>5.3809629257777603E-2</v>
      </c>
    </row>
    <row r="439" spans="1:20" x14ac:dyDescent="0.3">
      <c r="A439">
        <v>102.059</v>
      </c>
      <c r="B439">
        <f t="shared" si="111"/>
        <v>10.008335458057935</v>
      </c>
      <c r="C439">
        <v>16.315799999999999</v>
      </c>
      <c r="D439">
        <v>37.800400000000003</v>
      </c>
      <c r="E439">
        <v>8.2070000000000007</v>
      </c>
      <c r="F439">
        <f t="shared" si="112"/>
        <v>998.89311672694043</v>
      </c>
      <c r="G439">
        <f t="shared" si="113"/>
        <v>0.77490816639936522</v>
      </c>
      <c r="H439">
        <f t="shared" si="114"/>
        <v>-4.4964464724223437E-3</v>
      </c>
      <c r="I439">
        <f t="shared" si="115"/>
        <v>1027.8303052085705</v>
      </c>
      <c r="J439">
        <f t="shared" si="116"/>
        <v>21509.760080168744</v>
      </c>
      <c r="K439">
        <f t="shared" si="117"/>
        <v>47.488741632499092</v>
      </c>
      <c r="L439">
        <f t="shared" si="118"/>
        <v>0.30449470691543884</v>
      </c>
      <c r="M439">
        <f t="shared" si="119"/>
        <v>23375.619459317495</v>
      </c>
      <c r="N439">
        <f t="shared" si="120"/>
        <v>3.2917421894148715</v>
      </c>
      <c r="O439">
        <f t="shared" si="121"/>
        <v>89.641751184605084</v>
      </c>
      <c r="P439">
        <f t="shared" si="122"/>
        <v>-7.5482055829330992E-7</v>
      </c>
      <c r="Q439">
        <f t="shared" si="123"/>
        <v>-2.3375978751660423E-5</v>
      </c>
      <c r="R439">
        <f t="shared" si="124"/>
        <v>24272.781834724297</v>
      </c>
      <c r="S439">
        <f t="shared" si="125"/>
        <v>1028.25428272659</v>
      </c>
      <c r="T439">
        <f t="shared" si="126"/>
        <v>1.6089388896240567E-2</v>
      </c>
    </row>
    <row r="440" spans="1:20" x14ac:dyDescent="0.3">
      <c r="A440">
        <v>102.11799999999999</v>
      </c>
      <c r="B440">
        <f t="shared" si="111"/>
        <v>10.014121246592268</v>
      </c>
      <c r="C440">
        <v>16.305599999999998</v>
      </c>
      <c r="D440">
        <v>37.802100000000003</v>
      </c>
      <c r="E440">
        <v>8.2080000000000002</v>
      </c>
      <c r="F440">
        <f t="shared" si="112"/>
        <v>998.89480935287554</v>
      </c>
      <c r="G440">
        <f t="shared" si="113"/>
        <v>0.7749302091798731</v>
      </c>
      <c r="H440">
        <f t="shared" si="114"/>
        <v>-4.4969390776642562E-3</v>
      </c>
      <c r="I440">
        <f t="shared" si="115"/>
        <v>1027.8340255498638</v>
      </c>
      <c r="J440">
        <f t="shared" si="116"/>
        <v>21508.918880426332</v>
      </c>
      <c r="K440">
        <f t="shared" si="117"/>
        <v>47.491739268400565</v>
      </c>
      <c r="L440">
        <f t="shared" si="118"/>
        <v>0.30438142556613124</v>
      </c>
      <c r="M440">
        <f t="shared" si="119"/>
        <v>23374.950752389541</v>
      </c>
      <c r="N440">
        <f t="shared" si="120"/>
        <v>3.2916936070406742</v>
      </c>
      <c r="O440">
        <f t="shared" si="121"/>
        <v>89.64561148304459</v>
      </c>
      <c r="P440">
        <f t="shared" si="122"/>
        <v>-7.0993092787966725E-7</v>
      </c>
      <c r="Q440">
        <f t="shared" si="123"/>
        <v>-2.3342751006301006E-5</v>
      </c>
      <c r="R440">
        <f t="shared" si="124"/>
        <v>24272.670434133321</v>
      </c>
      <c r="S440">
        <f t="shared" si="125"/>
        <v>1028.2582517524895</v>
      </c>
      <c r="T440">
        <f t="shared" si="126"/>
        <v>2.5320827626837267E-2</v>
      </c>
    </row>
    <row r="441" spans="1:20" x14ac:dyDescent="0.3">
      <c r="A441">
        <v>101.23099999999999</v>
      </c>
      <c r="B441">
        <f t="shared" si="111"/>
        <v>9.9271382901523904</v>
      </c>
      <c r="C441">
        <v>16.3325</v>
      </c>
      <c r="D441">
        <v>37.797600000000003</v>
      </c>
      <c r="E441">
        <v>8.2080000000000002</v>
      </c>
      <c r="F441">
        <f t="shared" si="112"/>
        <v>998.89034290750033</v>
      </c>
      <c r="G441">
        <f t="shared" si="113"/>
        <v>0.77487209681807956</v>
      </c>
      <c r="H441">
        <f t="shared" si="114"/>
        <v>-4.4956406953712497E-3</v>
      </c>
      <c r="I441">
        <f t="shared" si="115"/>
        <v>1027.8241993868467</v>
      </c>
      <c r="J441">
        <f t="shared" si="116"/>
        <v>21511.136555355002</v>
      </c>
      <c r="K441">
        <f t="shared" si="117"/>
        <v>47.483837323151562</v>
      </c>
      <c r="L441">
        <f t="shared" si="118"/>
        <v>0.30468010331331252</v>
      </c>
      <c r="M441">
        <f t="shared" si="119"/>
        <v>23376.712814425511</v>
      </c>
      <c r="N441">
        <f t="shared" si="120"/>
        <v>3.2918217705881507</v>
      </c>
      <c r="O441">
        <f t="shared" si="121"/>
        <v>89.635392826535011</v>
      </c>
      <c r="P441">
        <f t="shared" si="122"/>
        <v>-8.2829261223124514E-7</v>
      </c>
      <c r="Q441">
        <f t="shared" si="123"/>
        <v>-2.3430345893284939E-5</v>
      </c>
      <c r="R441">
        <f t="shared" si="124"/>
        <v>24266.533445691184</v>
      </c>
      <c r="S441">
        <f t="shared" si="125"/>
        <v>1028.2448416166776</v>
      </c>
      <c r="T441">
        <f t="shared" si="126"/>
        <v>1.2003821985847943E-2</v>
      </c>
    </row>
    <row r="442" spans="1:20" x14ac:dyDescent="0.3">
      <c r="A442">
        <v>99.852000000000004</v>
      </c>
      <c r="B442">
        <f t="shared" si="111"/>
        <v>9.7919077411889308</v>
      </c>
      <c r="C442">
        <v>16.375299999999999</v>
      </c>
      <c r="D442">
        <v>37.7911</v>
      </c>
      <c r="E442">
        <v>8.2080000000000002</v>
      </c>
      <c r="F442">
        <f t="shared" si="112"/>
        <v>998.88321945660323</v>
      </c>
      <c r="G442">
        <f t="shared" si="113"/>
        <v>0.77477976870127219</v>
      </c>
      <c r="H442">
        <f t="shared" si="114"/>
        <v>-4.4935798037189136E-3</v>
      </c>
      <c r="I442">
        <f t="shared" si="115"/>
        <v>1027.8090609600506</v>
      </c>
      <c r="J442">
        <f t="shared" si="116"/>
        <v>21514.659850083757</v>
      </c>
      <c r="K442">
        <f t="shared" si="117"/>
        <v>47.47128850519421</v>
      </c>
      <c r="L442">
        <f t="shared" si="118"/>
        <v>0.30515483121166531</v>
      </c>
      <c r="M442">
        <f t="shared" si="119"/>
        <v>23379.545256198064</v>
      </c>
      <c r="N442">
        <f t="shared" si="120"/>
        <v>3.2920259506202569</v>
      </c>
      <c r="O442">
        <f t="shared" si="121"/>
        <v>89.620641987372977</v>
      </c>
      <c r="P442">
        <f t="shared" si="122"/>
        <v>-1.0164578200991649E-6</v>
      </c>
      <c r="Q442">
        <f t="shared" si="123"/>
        <v>-2.3569942831287571E-5</v>
      </c>
      <c r="R442">
        <f t="shared" si="124"/>
        <v>24257.100054324077</v>
      </c>
      <c r="S442">
        <f t="shared" si="125"/>
        <v>1028.2241260649948</v>
      </c>
      <c r="T442">
        <f t="shared" si="126"/>
        <v>1.1965621517897512E-2</v>
      </c>
    </row>
    <row r="443" spans="1:20" x14ac:dyDescent="0.3">
      <c r="A443">
        <v>99.8</v>
      </c>
      <c r="B443">
        <f t="shared" si="111"/>
        <v>9.7868084021417214</v>
      </c>
      <c r="C443">
        <v>16.380099999999999</v>
      </c>
      <c r="D443">
        <v>37.790799999999997</v>
      </c>
      <c r="E443">
        <v>8.2089999999999996</v>
      </c>
      <c r="F443">
        <f t="shared" si="112"/>
        <v>998.88241926458863</v>
      </c>
      <c r="G443">
        <f t="shared" si="113"/>
        <v>0.77476942433889318</v>
      </c>
      <c r="H443">
        <f t="shared" si="114"/>
        <v>-4.4933490537261466E-3</v>
      </c>
      <c r="I443">
        <f t="shared" si="115"/>
        <v>1027.8076924950942</v>
      </c>
      <c r="J443">
        <f t="shared" si="116"/>
        <v>21515.054587908293</v>
      </c>
      <c r="K443">
        <f t="shared" si="117"/>
        <v>47.469882982440943</v>
      </c>
      <c r="L443">
        <f t="shared" si="118"/>
        <v>0.30520803406327174</v>
      </c>
      <c r="M443">
        <f t="shared" si="119"/>
        <v>23379.884152516966</v>
      </c>
      <c r="N443">
        <f t="shared" si="120"/>
        <v>3.2920488693585934</v>
      </c>
      <c r="O443">
        <f t="shared" si="121"/>
        <v>89.619967875854456</v>
      </c>
      <c r="P443">
        <f t="shared" si="122"/>
        <v>-1.0375483994601156E-6</v>
      </c>
      <c r="Q443">
        <f t="shared" si="123"/>
        <v>-2.3585841613899013E-5</v>
      </c>
      <c r="R443">
        <f t="shared" si="124"/>
        <v>24256.97534803396</v>
      </c>
      <c r="S443">
        <f t="shared" si="125"/>
        <v>1028.2225429403018</v>
      </c>
      <c r="T443">
        <f t="shared" si="126"/>
        <v>1.7034342177944785E-2</v>
      </c>
    </row>
    <row r="444" spans="1:20" x14ac:dyDescent="0.3">
      <c r="A444">
        <v>100.221</v>
      </c>
      <c r="B444">
        <f t="shared" si="111"/>
        <v>9.8280934355816196</v>
      </c>
      <c r="C444">
        <v>16.3748</v>
      </c>
      <c r="D444">
        <v>37.791499999999999</v>
      </c>
      <c r="E444">
        <v>8.2089999999999996</v>
      </c>
      <c r="F444">
        <f t="shared" si="112"/>
        <v>998.88330279486138</v>
      </c>
      <c r="G444">
        <f t="shared" si="113"/>
        <v>0.7747808463571868</v>
      </c>
      <c r="H444">
        <f t="shared" si="114"/>
        <v>-4.4936038445611837E-3</v>
      </c>
      <c r="I444">
        <f t="shared" si="115"/>
        <v>1027.8094873835441</v>
      </c>
      <c r="J444">
        <f t="shared" si="116"/>
        <v>21514.618726944973</v>
      </c>
      <c r="K444">
        <f t="shared" si="117"/>
        <v>47.471434934931757</v>
      </c>
      <c r="L444">
        <f t="shared" si="118"/>
        <v>0.30514928881115688</v>
      </c>
      <c r="M444">
        <f t="shared" si="119"/>
        <v>23379.528493306796</v>
      </c>
      <c r="N444">
        <f t="shared" si="120"/>
        <v>3.2920235634840842</v>
      </c>
      <c r="O444">
        <f t="shared" si="121"/>
        <v>89.621554783094368</v>
      </c>
      <c r="P444">
        <f t="shared" si="122"/>
        <v>-1.0142607448635201E-6</v>
      </c>
      <c r="Q444">
        <f t="shared" si="123"/>
        <v>-2.3568506624662993E-5</v>
      </c>
      <c r="R444">
        <f t="shared" si="124"/>
        <v>24260.335231041608</v>
      </c>
      <c r="S444">
        <f t="shared" si="125"/>
        <v>1028.2260315662561</v>
      </c>
      <c r="T444">
        <f t="shared" si="126"/>
        <v>8.8869941917491136E-3</v>
      </c>
    </row>
    <row r="445" spans="1:20" x14ac:dyDescent="0.3">
      <c r="A445">
        <v>101.215</v>
      </c>
      <c r="B445">
        <f t="shared" si="111"/>
        <v>9.9255692627532515</v>
      </c>
      <c r="C445">
        <v>16.344200000000001</v>
      </c>
      <c r="D445">
        <v>37.796500000000002</v>
      </c>
      <c r="E445">
        <v>8.2080000000000002</v>
      </c>
      <c r="F445">
        <f t="shared" si="112"/>
        <v>998.88839768044363</v>
      </c>
      <c r="G445">
        <f t="shared" si="113"/>
        <v>0.77484684135102577</v>
      </c>
      <c r="H445">
        <f t="shared" si="114"/>
        <v>-4.4950767187247435E-3</v>
      </c>
      <c r="I445">
        <f t="shared" si="115"/>
        <v>1027.8205837120443</v>
      </c>
      <c r="J445">
        <f t="shared" si="116"/>
        <v>21512.100333035702</v>
      </c>
      <c r="K445">
        <f t="shared" si="117"/>
        <v>47.480404020604162</v>
      </c>
      <c r="L445">
        <f t="shared" si="118"/>
        <v>0.30480993703791887</v>
      </c>
      <c r="M445">
        <f t="shared" si="119"/>
        <v>23377.521671640869</v>
      </c>
      <c r="N445">
        <f t="shared" si="120"/>
        <v>3.2918775542300462</v>
      </c>
      <c r="O445">
        <f t="shared" si="121"/>
        <v>89.632907071813193</v>
      </c>
      <c r="P445">
        <f t="shared" si="122"/>
        <v>-8.7974950516531513E-7</v>
      </c>
      <c r="Q445">
        <f t="shared" si="123"/>
        <v>-2.3468931815040021E-5</v>
      </c>
      <c r="R445">
        <f t="shared" si="124"/>
        <v>24267.176986917078</v>
      </c>
      <c r="S445">
        <f t="shared" si="125"/>
        <v>1028.2411467930656</v>
      </c>
      <c r="T445">
        <f t="shared" si="126"/>
        <v>1.2038702722767811E-2</v>
      </c>
    </row>
    <row r="446" spans="1:20" x14ac:dyDescent="0.3">
      <c r="A446">
        <v>102.453</v>
      </c>
      <c r="B446">
        <f t="shared" si="111"/>
        <v>10.046972757761782</v>
      </c>
      <c r="C446">
        <v>16.256799999999998</v>
      </c>
      <c r="D446">
        <v>37.811700000000002</v>
      </c>
      <c r="E446">
        <v>8.2070000000000007</v>
      </c>
      <c r="F446">
        <f t="shared" si="112"/>
        <v>998.90289099343647</v>
      </c>
      <c r="G446">
        <f t="shared" si="113"/>
        <v>0.77503579748736862</v>
      </c>
      <c r="H446">
        <f t="shared" si="114"/>
        <v>-4.4993006196087041E-3</v>
      </c>
      <c r="I446">
        <f t="shared" si="115"/>
        <v>1027.852942455575</v>
      </c>
      <c r="J446">
        <f t="shared" si="116"/>
        <v>21504.889294943834</v>
      </c>
      <c r="K446">
        <f t="shared" si="117"/>
        <v>47.506103887618984</v>
      </c>
      <c r="L446">
        <f t="shared" si="118"/>
        <v>0.30383897747326083</v>
      </c>
      <c r="M446">
        <f t="shared" si="119"/>
        <v>23371.821064806772</v>
      </c>
      <c r="N446">
        <f t="shared" si="120"/>
        <v>3.2914614266444362</v>
      </c>
      <c r="O446">
        <f t="shared" si="121"/>
        <v>89.667431744267944</v>
      </c>
      <c r="P446">
        <f t="shared" si="122"/>
        <v>-4.9501286862910324E-7</v>
      </c>
      <c r="Q446">
        <f t="shared" si="123"/>
        <v>-2.3184497745846181E-5</v>
      </c>
      <c r="R446">
        <f t="shared" si="124"/>
        <v>24272.704968518174</v>
      </c>
      <c r="S446">
        <f t="shared" si="125"/>
        <v>1028.2785681439741</v>
      </c>
      <c r="T446">
        <f t="shared" si="126"/>
        <v>1.6972939147521651E-2</v>
      </c>
    </row>
    <row r="447" spans="1:20" x14ac:dyDescent="0.3">
      <c r="A447">
        <v>102.944</v>
      </c>
      <c r="B447">
        <f t="shared" si="111"/>
        <v>10.09512228607292</v>
      </c>
      <c r="C447">
        <v>16.180099999999999</v>
      </c>
      <c r="D447">
        <v>37.825600000000001</v>
      </c>
      <c r="E447">
        <v>8.2059999999999995</v>
      </c>
      <c r="F447">
        <f t="shared" si="112"/>
        <v>998.9155381495591</v>
      </c>
      <c r="G447">
        <f t="shared" si="113"/>
        <v>0.77520218387541595</v>
      </c>
      <c r="H447">
        <f t="shared" si="114"/>
        <v>-4.5030282323421456E-3</v>
      </c>
      <c r="I447">
        <f t="shared" si="115"/>
        <v>1027.8817201423251</v>
      </c>
      <c r="J447">
        <f t="shared" si="116"/>
        <v>21498.539106404864</v>
      </c>
      <c r="K447">
        <f t="shared" si="117"/>
        <v>47.528758002788621</v>
      </c>
      <c r="L447">
        <f t="shared" si="118"/>
        <v>0.30298481361647173</v>
      </c>
      <c r="M447">
        <f t="shared" si="119"/>
        <v>23366.828365045894</v>
      </c>
      <c r="N447">
        <f t="shared" si="120"/>
        <v>3.2910973501056535</v>
      </c>
      <c r="O447">
        <f t="shared" si="121"/>
        <v>89.699011762943911</v>
      </c>
      <c r="P447">
        <f t="shared" si="122"/>
        <v>-1.56713454940124E-7</v>
      </c>
      <c r="Q447">
        <f t="shared" si="123"/>
        <v>-2.2934520357154E-5</v>
      </c>
      <c r="R447">
        <f t="shared" si="124"/>
        <v>24272.348520441472</v>
      </c>
      <c r="S447">
        <f t="shared" si="125"/>
        <v>1028.3094047225729</v>
      </c>
      <c r="T447">
        <f t="shared" si="126"/>
        <v>2.4464902023288548E-2</v>
      </c>
    </row>
    <row r="448" spans="1:20" x14ac:dyDescent="0.3">
      <c r="A448">
        <v>102.923</v>
      </c>
      <c r="B448">
        <f t="shared" si="111"/>
        <v>10.093062937611549</v>
      </c>
      <c r="C448">
        <v>16.183599999999998</v>
      </c>
      <c r="D448">
        <v>37.824300000000001</v>
      </c>
      <c r="E448">
        <v>8.2050000000000001</v>
      </c>
      <c r="F448">
        <f t="shared" si="112"/>
        <v>998.91496249372881</v>
      </c>
      <c r="G448">
        <f t="shared" si="113"/>
        <v>0.77519457979009121</v>
      </c>
      <c r="H448">
        <f t="shared" si="114"/>
        <v>-4.5028577087652165E-3</v>
      </c>
      <c r="I448">
        <f t="shared" si="115"/>
        <v>1027.8798952624697</v>
      </c>
      <c r="J448">
        <f t="shared" si="116"/>
        <v>21498.829327878448</v>
      </c>
      <c r="K448">
        <f t="shared" si="117"/>
        <v>47.527722192973847</v>
      </c>
      <c r="L448">
        <f t="shared" si="118"/>
        <v>0.30302383333612321</v>
      </c>
      <c r="M448">
        <f t="shared" si="119"/>
        <v>23367.023063651355</v>
      </c>
      <c r="N448">
        <f t="shared" si="120"/>
        <v>3.2911139412237329</v>
      </c>
      <c r="O448">
        <f t="shared" si="121"/>
        <v>89.696049558394975</v>
      </c>
      <c r="P448">
        <f t="shared" si="122"/>
        <v>-1.72164370728472E-7</v>
      </c>
      <c r="Q448">
        <f t="shared" si="123"/>
        <v>-2.2945540856901012E-5</v>
      </c>
      <c r="R448">
        <f t="shared" si="124"/>
        <v>24272.32859963896</v>
      </c>
      <c r="S448">
        <f t="shared" si="125"/>
        <v>1028.3074921530983</v>
      </c>
      <c r="T448">
        <f t="shared" si="126"/>
        <v>2.9461204619359874E-2</v>
      </c>
    </row>
    <row r="449" spans="1:20" x14ac:dyDescent="0.3">
      <c r="A449">
        <v>102.879</v>
      </c>
      <c r="B449">
        <f t="shared" si="111"/>
        <v>10.088748112263911</v>
      </c>
      <c r="C449">
        <v>16.190999999999999</v>
      </c>
      <c r="D449">
        <v>37.822600000000001</v>
      </c>
      <c r="E449">
        <v>8.2050000000000001</v>
      </c>
      <c r="F449">
        <f t="shared" si="112"/>
        <v>998.91374493186163</v>
      </c>
      <c r="G449">
        <f t="shared" si="113"/>
        <v>0.77517850619984596</v>
      </c>
      <c r="H449">
        <f t="shared" si="114"/>
        <v>-4.5024973066626001E-3</v>
      </c>
      <c r="I449">
        <f t="shared" si="115"/>
        <v>1027.8768442430016</v>
      </c>
      <c r="J449">
        <f t="shared" si="116"/>
        <v>21499.442798036198</v>
      </c>
      <c r="K449">
        <f t="shared" si="117"/>
        <v>47.525532840709133</v>
      </c>
      <c r="L449">
        <f t="shared" si="118"/>
        <v>0.30310631887677003</v>
      </c>
      <c r="M449">
        <f t="shared" si="119"/>
        <v>23367.487364359127</v>
      </c>
      <c r="N449">
        <f t="shared" si="120"/>
        <v>3.2911490266883341</v>
      </c>
      <c r="O449">
        <f t="shared" si="121"/>
        <v>89.69218256316465</v>
      </c>
      <c r="P449">
        <f t="shared" si="122"/>
        <v>-2.0482776345299677E-7</v>
      </c>
      <c r="Q449">
        <f t="shared" si="123"/>
        <v>-2.296946838817152E-5</v>
      </c>
      <c r="R449">
        <f t="shared" si="124"/>
        <v>24272.366863980395</v>
      </c>
      <c r="S449">
        <f t="shared" si="125"/>
        <v>1028.3042563154572</v>
      </c>
      <c r="T449">
        <f t="shared" si="126"/>
        <v>2.6473980474965467E-2</v>
      </c>
    </row>
    <row r="450" spans="1:20" x14ac:dyDescent="0.3">
      <c r="A450">
        <v>102.869</v>
      </c>
      <c r="B450">
        <f t="shared" ref="B450:B513" si="127">A450/10.1974</f>
        <v>10.087767470139447</v>
      </c>
      <c r="C450">
        <v>16.184899999999999</v>
      </c>
      <c r="D450">
        <v>37.823799999999999</v>
      </c>
      <c r="E450">
        <v>8.2050000000000001</v>
      </c>
      <c r="F450">
        <f t="shared" si="112"/>
        <v>998.91474864304303</v>
      </c>
      <c r="G450">
        <f t="shared" si="113"/>
        <v>0.77519175569551124</v>
      </c>
      <c r="H450">
        <f t="shared" si="114"/>
        <v>-4.5027943817613466E-3</v>
      </c>
      <c r="I450">
        <f t="shared" si="115"/>
        <v>1027.8792042232017</v>
      </c>
      <c r="J450">
        <f t="shared" si="116"/>
        <v>21498.937113520638</v>
      </c>
      <c r="K450">
        <f t="shared" si="117"/>
        <v>47.527337513563438</v>
      </c>
      <c r="L450">
        <f t="shared" si="118"/>
        <v>0.3030383253463117</v>
      </c>
      <c r="M450">
        <f t="shared" si="119"/>
        <v>23367.094508806029</v>
      </c>
      <c r="N450">
        <f t="shared" si="120"/>
        <v>3.2911201041883613</v>
      </c>
      <c r="O450">
        <f t="shared" si="121"/>
        <v>89.694910140508938</v>
      </c>
      <c r="P450">
        <f t="shared" si="122"/>
        <v>-1.7790295291611541E-7</v>
      </c>
      <c r="Q450">
        <f t="shared" si="123"/>
        <v>-2.294962354990448E-5</v>
      </c>
      <c r="R450">
        <f t="shared" si="124"/>
        <v>24271.913570134791</v>
      </c>
      <c r="S450">
        <f t="shared" si="125"/>
        <v>1028.3065836992532</v>
      </c>
      <c r="T450">
        <f t="shared" si="126"/>
        <v>4.7096185437656028E-2</v>
      </c>
    </row>
    <row r="451" spans="1:20" x14ac:dyDescent="0.3">
      <c r="A451">
        <v>102.845</v>
      </c>
      <c r="B451">
        <f t="shared" si="127"/>
        <v>10.085413929040735</v>
      </c>
      <c r="C451">
        <v>16.194400000000002</v>
      </c>
      <c r="D451">
        <v>37.822000000000003</v>
      </c>
      <c r="E451">
        <v>8.2050000000000001</v>
      </c>
      <c r="F451">
        <f t="shared" si="112"/>
        <v>998.91318530171452</v>
      </c>
      <c r="G451">
        <f t="shared" si="113"/>
        <v>0.77517112268391508</v>
      </c>
      <c r="H451">
        <f t="shared" si="114"/>
        <v>-4.5023317772642556E-3</v>
      </c>
      <c r="I451">
        <f t="shared" si="115"/>
        <v>1027.8755817422698</v>
      </c>
      <c r="J451">
        <f t="shared" si="116"/>
        <v>21499.724598538429</v>
      </c>
      <c r="K451">
        <f t="shared" si="117"/>
        <v>47.524527215987696</v>
      </c>
      <c r="L451">
        <f t="shared" si="118"/>
        <v>0.30314421158613125</v>
      </c>
      <c r="M451">
        <f t="shared" si="119"/>
        <v>23367.709751101167</v>
      </c>
      <c r="N451">
        <f t="shared" si="120"/>
        <v>3.2911651502691655</v>
      </c>
      <c r="O451">
        <f t="shared" si="121"/>
        <v>89.690819600779776</v>
      </c>
      <c r="P451">
        <f t="shared" si="122"/>
        <v>-2.1983332987968446E-7</v>
      </c>
      <c r="Q451">
        <f t="shared" si="123"/>
        <v>-2.2980569095757173E-5</v>
      </c>
      <c r="R451">
        <f t="shared" si="124"/>
        <v>24272.276454928171</v>
      </c>
      <c r="S451">
        <f t="shared" si="125"/>
        <v>1028.302853569942</v>
      </c>
      <c r="T451">
        <f t="shared" si="126"/>
        <v>3.8486537448422099E-2</v>
      </c>
    </row>
    <row r="452" spans="1:20" x14ac:dyDescent="0.3">
      <c r="A452">
        <v>102.81399999999999</v>
      </c>
      <c r="B452">
        <f t="shared" si="127"/>
        <v>10.0823739384549</v>
      </c>
      <c r="C452">
        <v>16.202999999999999</v>
      </c>
      <c r="D452">
        <v>37.8202</v>
      </c>
      <c r="E452">
        <v>8.2050000000000001</v>
      </c>
      <c r="F452">
        <f t="shared" ref="F452:F515" si="128">999.842594+C452*(0.06793953)+(-0.00909529)*(C452^2)+(0.0001001685)*(C452^3)+(-0.000001120083)*(C452^4)+(0.000000006536332)*(C452^5)</f>
        <v>998.91176917700784</v>
      </c>
      <c r="G452">
        <f t="shared" ref="G452:G515" si="129">0.82449+C452*(-0.0040899)+(0.000076438)*(C452^2)+(-0.00000082467)*(C452^3)+(0.0000000053875)*(C452^4)</f>
        <v>0.77515245136016075</v>
      </c>
      <c r="H452">
        <f t="shared" ref="H452:H515" si="130">-0.0057246+C452*(0.00010227)+(-0.0000016546)*(C452^2)</f>
        <v>-4.5019132560114002E-3</v>
      </c>
      <c r="I452">
        <f t="shared" ref="I452:I515" si="131">F452+G452*D452+H452*(D452^1.5)+(0.00048314)*D452^2</f>
        <v>1027.8721704764571</v>
      </c>
      <c r="J452">
        <f t="shared" ref="J452:J515" si="132">19652.21+C452*(148.4206)+(-2.327105)*(C452^2)+(0.01360477)*(C452^3)+(-0.00005155288)*(C452^4)</f>
        <v>21500.437207732051</v>
      </c>
      <c r="K452">
        <f t="shared" ref="K452:K515" si="133">54.6746+C452*(-0.603459)+(0.0109987)*(C452^2)+(-0.00006167)*(C452^3)</f>
        <v>47.521984402818973</v>
      </c>
      <c r="L452">
        <f t="shared" ref="L452:L515" si="134">0.07944+C452*(0.016483)+(-0.00016483)*(C452^2)</f>
        <v>0.30324004084053002</v>
      </c>
      <c r="M452">
        <f t="shared" ref="M452:M515" si="135">J452+K452*D452+L452*D452^1.5</f>
        <v>23368.25790148064</v>
      </c>
      <c r="N452">
        <f t="shared" ref="N452:N515" si="136">3.2399+C452*(0.00143713)+(0.000116092)*(C452^2)+(-0.000000577905)*(C452^3)</f>
        <v>3.2912059425271027</v>
      </c>
      <c r="O452">
        <f t="shared" ref="O452:O515" si="137">N452+(2.2838-(0.000010981)*C452-(0.0000016078)*C452^2)*D452+(0.000191075)*D452^1.5</f>
        <v>89.686726945775774</v>
      </c>
      <c r="P452">
        <f t="shared" ref="P452:P515" si="138">0.0000850935+C452*(-0.00000612293)+(0.000000052787)*(C452^2)</f>
        <v>-2.5778313851698987E-7</v>
      </c>
      <c r="Q452">
        <f t="shared" ref="Q452:Q515" si="139">((-0.00000099348)+(0.000000020816)*C452+(0.00000000020816)*C452^2)*D452+P452</f>
        <v>-2.3008471748888164E-5</v>
      </c>
      <c r="R452">
        <f t="shared" ref="R452:R515" si="140">M452+O452*B452+Q452*B452^2</f>
        <v>24272.510680954783</v>
      </c>
      <c r="S452">
        <f t="shared" ref="S452:S515" si="141">I452/(1-B452/R452)</f>
        <v>1028.2993079192777</v>
      </c>
      <c r="T452">
        <f t="shared" ref="T452:T515" si="142">IF(9.8/S452*(S452-S451)/(A452-A451)&gt;0,SQRT(9.8/S452*(S452-S451)/(A452-A451)),SQRT(-9.8/S452*(S452-S451)/(A452-A451)))</f>
        <v>3.3015691012050249E-2</v>
      </c>
    </row>
    <row r="453" spans="1:20" x14ac:dyDescent="0.3">
      <c r="A453">
        <v>102.779</v>
      </c>
      <c r="B453">
        <f t="shared" si="127"/>
        <v>10.07894169101928</v>
      </c>
      <c r="C453">
        <v>16.1998</v>
      </c>
      <c r="D453">
        <v>37.820999999999998</v>
      </c>
      <c r="E453">
        <v>8.2050000000000001</v>
      </c>
      <c r="F453">
        <f t="shared" si="128"/>
        <v>998.91229620585295</v>
      </c>
      <c r="G453">
        <f t="shared" si="129"/>
        <v>0.7751593980545648</v>
      </c>
      <c r="H453">
        <f t="shared" si="130"/>
        <v>-4.5020689562581843E-3</v>
      </c>
      <c r="I453">
        <f t="shared" si="131"/>
        <v>1027.8735401561119</v>
      </c>
      <c r="J453">
        <f t="shared" si="132"/>
        <v>21500.17208101301</v>
      </c>
      <c r="K453">
        <f t="shared" si="133"/>
        <v>47.522930427588946</v>
      </c>
      <c r="L453">
        <f t="shared" si="134"/>
        <v>0.30320438629180685</v>
      </c>
      <c r="M453">
        <f t="shared" si="135"/>
        <v>23368.060516753962</v>
      </c>
      <c r="N453">
        <f t="shared" si="136"/>
        <v>3.2911907624917536</v>
      </c>
      <c r="O453">
        <f t="shared" si="137"/>
        <v>89.688547369993103</v>
      </c>
      <c r="P453">
        <f t="shared" si="138"/>
        <v>-2.4366319164851879E-7</v>
      </c>
      <c r="Q453">
        <f t="shared" si="139"/>
        <v>-2.2998168667551855E-5</v>
      </c>
      <c r="R453">
        <f t="shared" si="140"/>
        <v>24272.023819777867</v>
      </c>
      <c r="S453">
        <f t="shared" si="141"/>
        <v>1028.3005412695441</v>
      </c>
      <c r="T453">
        <f t="shared" si="142"/>
        <v>1.8325768643392287E-2</v>
      </c>
    </row>
    <row r="454" spans="1:20" x14ac:dyDescent="0.3">
      <c r="A454">
        <v>102.75700000000001</v>
      </c>
      <c r="B454">
        <f t="shared" si="127"/>
        <v>10.07678427834546</v>
      </c>
      <c r="C454">
        <v>16.196899999999999</v>
      </c>
      <c r="D454">
        <v>37.821599999999997</v>
      </c>
      <c r="E454">
        <v>8.2050000000000001</v>
      </c>
      <c r="F454">
        <f t="shared" si="128"/>
        <v>998.91277372468176</v>
      </c>
      <c r="G454">
        <f t="shared" si="129"/>
        <v>0.77516569428963333</v>
      </c>
      <c r="H454">
        <f t="shared" si="130"/>
        <v>-4.5022100888767059E-3</v>
      </c>
      <c r="I454">
        <f t="shared" si="131"/>
        <v>1027.8746850858295</v>
      </c>
      <c r="J454">
        <f t="shared" si="132"/>
        <v>21499.931779017803</v>
      </c>
      <c r="K454">
        <f t="shared" si="133"/>
        <v>47.523787904084251</v>
      </c>
      <c r="L454">
        <f t="shared" si="134"/>
        <v>0.30317207144118374</v>
      </c>
      <c r="M454">
        <f t="shared" si="135"/>
        <v>23367.875321423086</v>
      </c>
      <c r="N454">
        <f t="shared" si="136"/>
        <v>3.2911770071415436</v>
      </c>
      <c r="O454">
        <f t="shared" si="137"/>
        <v>89.689911509838041</v>
      </c>
      <c r="P454">
        <f t="shared" si="138"/>
        <v>-2.3086605599692304E-7</v>
      </c>
      <c r="Q454">
        <f t="shared" si="139"/>
        <v>-2.2988755334313722E-5</v>
      </c>
      <c r="R454">
        <f t="shared" si="140"/>
        <v>24271.658877337049</v>
      </c>
      <c r="S454">
        <f t="shared" si="141"/>
        <v>1028.3016016581723</v>
      </c>
      <c r="T454">
        <f t="shared" si="142"/>
        <v>2.1432556246545609E-2</v>
      </c>
    </row>
    <row r="455" spans="1:20" x14ac:dyDescent="0.3">
      <c r="A455">
        <v>102.81699999999999</v>
      </c>
      <c r="B455">
        <f t="shared" si="127"/>
        <v>10.082668131092239</v>
      </c>
      <c r="C455">
        <v>16.171800000000001</v>
      </c>
      <c r="D455">
        <v>37.8262</v>
      </c>
      <c r="E455">
        <v>8.2059999999999995</v>
      </c>
      <c r="F455">
        <f t="shared" si="128"/>
        <v>998.91690271643472</v>
      </c>
      <c r="G455">
        <f t="shared" si="129"/>
        <v>0.77522022081548625</v>
      </c>
      <c r="H455">
        <f t="shared" si="130"/>
        <v>-4.5034327788761042E-3</v>
      </c>
      <c r="I455">
        <f t="shared" si="131"/>
        <v>1027.8841349895581</v>
      </c>
      <c r="J455">
        <f t="shared" si="132"/>
        <v>21497.850695735484</v>
      </c>
      <c r="K455">
        <f t="shared" si="133"/>
        <v>47.531215135838153</v>
      </c>
      <c r="L455">
        <f t="shared" si="134"/>
        <v>0.30289226499499083</v>
      </c>
      <c r="M455">
        <f t="shared" si="135"/>
        <v>23366.241561990351</v>
      </c>
      <c r="N455">
        <f t="shared" si="136"/>
        <v>3.2910580140771479</v>
      </c>
      <c r="O455">
        <f t="shared" si="137"/>
        <v>89.700363183594803</v>
      </c>
      <c r="P455">
        <f t="shared" si="138"/>
        <v>-1.2006754182612628E-7</v>
      </c>
      <c r="Q455">
        <f t="shared" si="139"/>
        <v>-2.2906885396494742E-5</v>
      </c>
      <c r="R455">
        <f t="shared" si="140"/>
        <v>24270.658226490508</v>
      </c>
      <c r="S455">
        <f t="shared" si="141"/>
        <v>1028.3113224891038</v>
      </c>
      <c r="T455">
        <f t="shared" si="142"/>
        <v>3.9294050473691777E-2</v>
      </c>
    </row>
    <row r="456" spans="1:20" x14ac:dyDescent="0.3">
      <c r="A456">
        <v>102.437</v>
      </c>
      <c r="B456">
        <f t="shared" si="127"/>
        <v>10.045403730362642</v>
      </c>
      <c r="C456">
        <v>16.204499999999999</v>
      </c>
      <c r="D456">
        <v>37.820099999999996</v>
      </c>
      <c r="E456">
        <v>8.2050000000000001</v>
      </c>
      <c r="F456">
        <f t="shared" si="128"/>
        <v>998.91152209196287</v>
      </c>
      <c r="G456">
        <f t="shared" si="129"/>
        <v>0.77514919541327343</v>
      </c>
      <c r="H456">
        <f t="shared" si="130"/>
        <v>-4.5018402831856494E-3</v>
      </c>
      <c r="I456">
        <f t="shared" si="131"/>
        <v>1027.8717402068057</v>
      </c>
      <c r="J456">
        <f t="shared" si="132"/>
        <v>21500.561473565136</v>
      </c>
      <c r="K456">
        <f t="shared" si="133"/>
        <v>47.521541010115719</v>
      </c>
      <c r="L456">
        <f t="shared" si="134"/>
        <v>0.30325675274819253</v>
      </c>
      <c r="M456">
        <f t="shared" si="135"/>
        <v>23368.364253188352</v>
      </c>
      <c r="N456">
        <f t="shared" si="136"/>
        <v>3.2912130587890847</v>
      </c>
      <c r="O456">
        <f t="shared" si="137"/>
        <v>89.686501986914109</v>
      </c>
      <c r="P456">
        <f t="shared" si="138"/>
        <v>-2.6440149146324567E-7</v>
      </c>
      <c r="Q456">
        <f t="shared" si="139"/>
        <v>-2.301346635368827E-5</v>
      </c>
      <c r="R456">
        <f t="shared" si="140"/>
        <v>24269.299052518854</v>
      </c>
      <c r="S456">
        <f t="shared" si="141"/>
        <v>1028.2973669289997</v>
      </c>
      <c r="T456">
        <f t="shared" si="142"/>
        <v>1.8708351172942336E-2</v>
      </c>
    </row>
    <row r="457" spans="1:20" x14ac:dyDescent="0.3">
      <c r="A457">
        <v>102.117</v>
      </c>
      <c r="B457">
        <f t="shared" si="127"/>
        <v>10.014023182379823</v>
      </c>
      <c r="C457">
        <v>16.2471</v>
      </c>
      <c r="D457">
        <v>37.811</v>
      </c>
      <c r="E457">
        <v>8.2059999999999995</v>
      </c>
      <c r="F457">
        <f t="shared" si="128"/>
        <v>998.9044941486095</v>
      </c>
      <c r="G457">
        <f t="shared" si="129"/>
        <v>0.77505681071656196</v>
      </c>
      <c r="H457">
        <f t="shared" si="130"/>
        <v>-4.4997709633651864E-3</v>
      </c>
      <c r="I457">
        <f t="shared" si="131"/>
        <v>1027.8546917354008</v>
      </c>
      <c r="J457">
        <f t="shared" si="132"/>
        <v>21504.087342088591</v>
      </c>
      <c r="K457">
        <f t="shared" si="133"/>
        <v>47.508963683186948</v>
      </c>
      <c r="L457">
        <f t="shared" si="134"/>
        <v>0.30373106126627974</v>
      </c>
      <c r="M457">
        <f t="shared" si="135"/>
        <v>23371.066936892203</v>
      </c>
      <c r="N457">
        <f t="shared" si="136"/>
        <v>3.2914153259030883</v>
      </c>
      <c r="O457">
        <f t="shared" si="137"/>
        <v>89.665809366852045</v>
      </c>
      <c r="P457">
        <f t="shared" si="138"/>
        <v>-4.5226354631132569E-7</v>
      </c>
      <c r="Q457">
        <f t="shared" si="139"/>
        <v>-2.3151444541352702E-5</v>
      </c>
      <c r="R457">
        <f t="shared" si="140"/>
        <v>24268.980108916563</v>
      </c>
      <c r="S457">
        <f t="shared" si="141"/>
        <v>1028.2789868465272</v>
      </c>
      <c r="T457">
        <f t="shared" si="142"/>
        <v>2.3396791026312046E-2</v>
      </c>
    </row>
    <row r="458" spans="1:20" x14ac:dyDescent="0.3">
      <c r="A458">
        <v>101.45699999999999</v>
      </c>
      <c r="B458">
        <f t="shared" si="127"/>
        <v>9.9493008021652578</v>
      </c>
      <c r="C458">
        <v>16.299600000000002</v>
      </c>
      <c r="D458">
        <v>37.802300000000002</v>
      </c>
      <c r="E458">
        <v>8.2070000000000007</v>
      </c>
      <c r="F458">
        <f t="shared" si="128"/>
        <v>998.89580446128525</v>
      </c>
      <c r="G458">
        <f t="shared" si="129"/>
        <v>0.7749431798652282</v>
      </c>
      <c r="H458">
        <f t="shared" si="130"/>
        <v>-4.4972290062807356E-3</v>
      </c>
      <c r="I458">
        <f t="shared" si="131"/>
        <v>1027.8355975911259</v>
      </c>
      <c r="J458">
        <f t="shared" si="132"/>
        <v>21508.423887551162</v>
      </c>
      <c r="K458">
        <f t="shared" si="133"/>
        <v>47.493503359462053</v>
      </c>
      <c r="L458">
        <f t="shared" si="134"/>
        <v>0.30431477345682723</v>
      </c>
      <c r="M458">
        <f t="shared" si="135"/>
        <v>23374.517014574554</v>
      </c>
      <c r="N458">
        <f t="shared" si="136"/>
        <v>3.2916650377096337</v>
      </c>
      <c r="O458">
        <f t="shared" si="137"/>
        <v>89.646054285668612</v>
      </c>
      <c r="P458">
        <f t="shared" si="138"/>
        <v>-6.8352013203408384E-7</v>
      </c>
      <c r="Q458">
        <f t="shared" si="139"/>
        <v>-2.3322720717820905E-5</v>
      </c>
      <c r="R458">
        <f t="shared" si="140"/>
        <v>24266.430265706749</v>
      </c>
      <c r="S458">
        <f t="shared" si="141"/>
        <v>1028.2571857658656</v>
      </c>
      <c r="T458">
        <f t="shared" si="142"/>
        <v>1.7743087912392704E-2</v>
      </c>
    </row>
    <row r="459" spans="1:20" x14ac:dyDescent="0.3">
      <c r="A459">
        <v>99.876000000000005</v>
      </c>
      <c r="B459">
        <f t="shared" si="127"/>
        <v>9.7942612822876427</v>
      </c>
      <c r="C459">
        <v>16.350300000000001</v>
      </c>
      <c r="D459">
        <v>37.793500000000002</v>
      </c>
      <c r="E459">
        <v>8.2070000000000007</v>
      </c>
      <c r="F459">
        <f t="shared" si="128"/>
        <v>998.88738288399077</v>
      </c>
      <c r="G459">
        <f t="shared" si="129"/>
        <v>0.77483367881777854</v>
      </c>
      <c r="H459">
        <f t="shared" si="130"/>
        <v>-4.4947828592749144E-3</v>
      </c>
      <c r="I459">
        <f t="shared" si="131"/>
        <v>1027.8168299867937</v>
      </c>
      <c r="J459">
        <f t="shared" si="132"/>
        <v>21512.602626192365</v>
      </c>
      <c r="K459">
        <f t="shared" si="133"/>
        <v>47.478614874112672</v>
      </c>
      <c r="L459">
        <f t="shared" si="134"/>
        <v>0.30487761022786536</v>
      </c>
      <c r="M459">
        <f t="shared" si="135"/>
        <v>23377.821196179728</v>
      </c>
      <c r="N459">
        <f t="shared" si="136"/>
        <v>3.2919066475380316</v>
      </c>
      <c r="O459">
        <f t="shared" si="137"/>
        <v>89.626066655761306</v>
      </c>
      <c r="P459">
        <f t="shared" si="138"/>
        <v>-9.065717262791745E-7</v>
      </c>
      <c r="Q459">
        <f t="shared" si="139"/>
        <v>-2.3487593164476176E-5</v>
      </c>
      <c r="R459">
        <f t="shared" si="140"/>
        <v>24255.640057602621</v>
      </c>
      <c r="S459">
        <f t="shared" si="141"/>
        <v>1028.2320230333794</v>
      </c>
      <c r="T459">
        <f t="shared" si="142"/>
        <v>1.2316305149529947E-2</v>
      </c>
    </row>
    <row r="460" spans="1:20" x14ac:dyDescent="0.3">
      <c r="A460">
        <v>97.716999999999999</v>
      </c>
      <c r="B460">
        <f t="shared" si="127"/>
        <v>9.5825406476160584</v>
      </c>
      <c r="C460">
        <v>16.427900000000001</v>
      </c>
      <c r="D460">
        <v>37.782499999999999</v>
      </c>
      <c r="E460">
        <v>8.2080000000000002</v>
      </c>
      <c r="F460">
        <f t="shared" si="128"/>
        <v>998.87443638713955</v>
      </c>
      <c r="G460">
        <f t="shared" si="129"/>
        <v>0.77466652378221745</v>
      </c>
      <c r="H460">
        <f t="shared" si="130"/>
        <v>-4.4910553285091859E-3</v>
      </c>
      <c r="I460">
        <f t="shared" si="131"/>
        <v>1027.7899647124705</v>
      </c>
      <c r="J460">
        <f t="shared" si="132"/>
        <v>21518.981141093518</v>
      </c>
      <c r="K460">
        <f t="shared" si="133"/>
        <v>47.455906346019304</v>
      </c>
      <c r="L460">
        <f t="shared" si="134"/>
        <v>0.30573743136507975</v>
      </c>
      <c r="M460">
        <f t="shared" si="135"/>
        <v>23382.988222419623</v>
      </c>
      <c r="N460">
        <f t="shared" si="136"/>
        <v>3.2922773222182484</v>
      </c>
      <c r="O460">
        <f t="shared" si="137"/>
        <v>89.601116142864853</v>
      </c>
      <c r="P460">
        <f t="shared" si="138"/>
        <v>-1.247442697631327E-6</v>
      </c>
      <c r="Q460">
        <f t="shared" si="139"/>
        <v>-2.3740856093953685E-5</v>
      </c>
      <c r="R460">
        <f t="shared" si="140"/>
        <v>24241.592379924256</v>
      </c>
      <c r="S460">
        <f t="shared" si="141"/>
        <v>1028.1964039298277</v>
      </c>
      <c r="T460">
        <f t="shared" si="142"/>
        <v>1.2539787267561915E-2</v>
      </c>
    </row>
    <row r="461" spans="1:20" x14ac:dyDescent="0.3">
      <c r="A461">
        <v>95.094999999999999</v>
      </c>
      <c r="B461">
        <f t="shared" si="127"/>
        <v>9.3254162825818341</v>
      </c>
      <c r="C461">
        <v>16.513400000000001</v>
      </c>
      <c r="D461">
        <v>37.770200000000003</v>
      </c>
      <c r="E461">
        <v>8.2089999999999996</v>
      </c>
      <c r="F461">
        <f t="shared" si="128"/>
        <v>998.8600926451968</v>
      </c>
      <c r="G461">
        <f t="shared" si="129"/>
        <v>0.77448297244236819</v>
      </c>
      <c r="H461">
        <f t="shared" si="130"/>
        <v>-4.4869713932199759E-3</v>
      </c>
      <c r="I461">
        <f t="shared" si="131"/>
        <v>1027.7601680860298</v>
      </c>
      <c r="J461">
        <f t="shared" si="132"/>
        <v>21525.984750609157</v>
      </c>
      <c r="K461">
        <f t="shared" si="133"/>
        <v>47.430996983200153</v>
      </c>
      <c r="L461">
        <f t="shared" si="134"/>
        <v>0.30668248727712522</v>
      </c>
      <c r="M461">
        <f t="shared" si="135"/>
        <v>23388.651994699718</v>
      </c>
      <c r="N461">
        <f t="shared" si="136"/>
        <v>3.2926869547814399</v>
      </c>
      <c r="O461">
        <f t="shared" si="137"/>
        <v>89.57321442599978</v>
      </c>
      <c r="P461">
        <f t="shared" si="138"/>
        <v>-1.6222796221662866E-6</v>
      </c>
      <c r="Q461">
        <f t="shared" si="139"/>
        <v>-2.4019004285370014E-5</v>
      </c>
      <c r="R461">
        <f t="shared" si="140"/>
        <v>24223.95741821712</v>
      </c>
      <c r="S461">
        <f t="shared" si="141"/>
        <v>1028.155973870123</v>
      </c>
      <c r="T461">
        <f t="shared" si="142"/>
        <v>1.2123259011400921E-2</v>
      </c>
    </row>
    <row r="462" spans="1:20" x14ac:dyDescent="0.3">
      <c r="A462">
        <v>92.793999999999997</v>
      </c>
      <c r="B462">
        <f t="shared" si="127"/>
        <v>9.0997705297428748</v>
      </c>
      <c r="C462">
        <v>16.6676</v>
      </c>
      <c r="D462">
        <v>37.743099999999998</v>
      </c>
      <c r="E462">
        <v>8.2110000000000003</v>
      </c>
      <c r="F462">
        <f t="shared" si="128"/>
        <v>998.83401407417171</v>
      </c>
      <c r="G462">
        <f t="shared" si="129"/>
        <v>0.77415357584848843</v>
      </c>
      <c r="H462">
        <f t="shared" si="130"/>
        <v>-4.4796671369968961E-3</v>
      </c>
      <c r="I462">
        <f t="shared" si="131"/>
        <v>1027.7024943137183</v>
      </c>
      <c r="J462">
        <f t="shared" si="132"/>
        <v>21538.551627740406</v>
      </c>
      <c r="K462">
        <f t="shared" si="133"/>
        <v>47.386366179902375</v>
      </c>
      <c r="L462">
        <f t="shared" si="134"/>
        <v>0.30838081150085922</v>
      </c>
      <c r="M462">
        <f t="shared" si="135"/>
        <v>23398.566184985233</v>
      </c>
      <c r="N462">
        <f t="shared" si="136"/>
        <v>3.293428962000069</v>
      </c>
      <c r="O462">
        <f t="shared" si="137"/>
        <v>89.511660125995135</v>
      </c>
      <c r="P462">
        <f t="shared" si="138"/>
        <v>-2.2963502042388751E-6</v>
      </c>
      <c r="Q462">
        <f t="shared" si="139"/>
        <v>-2.451565806582384E-5</v>
      </c>
      <c r="R462">
        <f t="shared" si="140"/>
        <v>24213.099721828865</v>
      </c>
      <c r="S462">
        <f t="shared" si="141"/>
        <v>1028.0888708171854</v>
      </c>
      <c r="T462">
        <f t="shared" si="142"/>
        <v>1.6672876730528786E-2</v>
      </c>
    </row>
    <row r="463" spans="1:20" x14ac:dyDescent="0.3">
      <c r="A463">
        <v>90.442999999999998</v>
      </c>
      <c r="B463">
        <f t="shared" si="127"/>
        <v>8.8692215662816007</v>
      </c>
      <c r="C463">
        <v>16.690000000000001</v>
      </c>
      <c r="D463">
        <v>37.691899999999997</v>
      </c>
      <c r="E463">
        <v>8.2149999999999999</v>
      </c>
      <c r="F463">
        <f t="shared" si="128"/>
        <v>998.83020337036226</v>
      </c>
      <c r="G463">
        <f t="shared" si="129"/>
        <v>0.77410590078112129</v>
      </c>
      <c r="H463">
        <f t="shared" si="130"/>
        <v>-4.4786126230600002E-3</v>
      </c>
      <c r="I463">
        <f t="shared" si="131"/>
        <v>1027.6577408816545</v>
      </c>
      <c r="J463">
        <f t="shared" si="132"/>
        <v>21540.370306487188</v>
      </c>
      <c r="K463">
        <f t="shared" si="133"/>
        <v>47.379914189343971</v>
      </c>
      <c r="L463">
        <f t="shared" si="134"/>
        <v>0.30862686803700007</v>
      </c>
      <c r="M463">
        <f t="shared" si="135"/>
        <v>23397.62698051842</v>
      </c>
      <c r="N463">
        <f t="shared" si="136"/>
        <v>3.2935370955692225</v>
      </c>
      <c r="O463">
        <f t="shared" si="137"/>
        <v>89.394725263450027</v>
      </c>
      <c r="P463">
        <f t="shared" si="138"/>
        <v>-2.3940608493000075E-6</v>
      </c>
      <c r="Q463">
        <f t="shared" si="139"/>
        <v>-2.4559789855694786E-5</v>
      </c>
      <c r="R463">
        <f t="shared" si="140"/>
        <v>24190.486673787844</v>
      </c>
      <c r="S463">
        <f t="shared" si="141"/>
        <v>1028.034660424617</v>
      </c>
      <c r="T463">
        <f t="shared" si="142"/>
        <v>1.4826004267574334E-2</v>
      </c>
    </row>
    <row r="464" spans="1:20" x14ac:dyDescent="0.3">
      <c r="A464">
        <v>88.147000000000006</v>
      </c>
      <c r="B464">
        <f t="shared" si="127"/>
        <v>8.6440661345048735</v>
      </c>
      <c r="C464">
        <v>16.731100000000001</v>
      </c>
      <c r="D464">
        <v>37.688800000000001</v>
      </c>
      <c r="E464">
        <v>8.2189999999999994</v>
      </c>
      <c r="F464">
        <f t="shared" si="128"/>
        <v>998.82319667102649</v>
      </c>
      <c r="G464">
        <f t="shared" si="129"/>
        <v>0.77401854075097709</v>
      </c>
      <c r="H464">
        <f t="shared" si="130"/>
        <v>-4.476682096549665E-3</v>
      </c>
      <c r="I464">
        <f t="shared" si="131"/>
        <v>1027.6455035899282</v>
      </c>
      <c r="J464">
        <f t="shared" si="132"/>
        <v>21543.702737259748</v>
      </c>
      <c r="K464">
        <f t="shared" si="133"/>
        <v>47.368096582018971</v>
      </c>
      <c r="L464">
        <f t="shared" si="134"/>
        <v>0.30907790766057575</v>
      </c>
      <c r="M464">
        <f t="shared" si="135"/>
        <v>23400.462691374847</v>
      </c>
      <c r="N464">
        <f t="shared" si="136"/>
        <v>3.2937357287957099</v>
      </c>
      <c r="O464">
        <f t="shared" si="137"/>
        <v>89.387740373633122</v>
      </c>
      <c r="P464">
        <f t="shared" si="138"/>
        <v>-2.5732046685057276E-6</v>
      </c>
      <c r="Q464">
        <f t="shared" si="139"/>
        <v>-2.4694090090082974E-5</v>
      </c>
      <c r="R464">
        <f t="shared" si="140"/>
        <v>24173.134385639052</v>
      </c>
      <c r="S464">
        <f t="shared" si="141"/>
        <v>1028.013110585913</v>
      </c>
      <c r="T464">
        <f t="shared" si="142"/>
        <v>9.4590992259318569E-3</v>
      </c>
    </row>
    <row r="465" spans="1:20" x14ac:dyDescent="0.3">
      <c r="A465">
        <v>85.867999999999995</v>
      </c>
      <c r="B465">
        <f t="shared" si="127"/>
        <v>8.4205777943397333</v>
      </c>
      <c r="C465">
        <v>16.884</v>
      </c>
      <c r="D465">
        <v>37.675199999999997</v>
      </c>
      <c r="E465">
        <v>8.2200000000000006</v>
      </c>
      <c r="F465">
        <f t="shared" si="128"/>
        <v>998.79696315429601</v>
      </c>
      <c r="G465">
        <f t="shared" si="129"/>
        <v>0.77369485083564049</v>
      </c>
      <c r="H465">
        <f t="shared" si="130"/>
        <v>-4.4695492418975998E-3</v>
      </c>
      <c r="I465">
        <f t="shared" si="131"/>
        <v>1027.598263223344</v>
      </c>
      <c r="J465">
        <f t="shared" si="132"/>
        <v>21556.048721294996</v>
      </c>
      <c r="K465">
        <f t="shared" si="133"/>
        <v>47.324367009800127</v>
      </c>
      <c r="L465">
        <f t="shared" si="134"/>
        <v>0.31075097356752002</v>
      </c>
      <c r="M465">
        <f t="shared" si="135"/>
        <v>23410.865142016515</v>
      </c>
      <c r="N465">
        <f t="shared" si="136"/>
        <v>3.2944772643138882</v>
      </c>
      <c r="O465">
        <f t="shared" si="137"/>
        <v>89.357032328492252</v>
      </c>
      <c r="P465">
        <f t="shared" si="138"/>
        <v>-3.2380887461279952E-6</v>
      </c>
      <c r="Q465">
        <f t="shared" si="139"/>
        <v>-2.5190772163768433E-5</v>
      </c>
      <c r="R465">
        <f t="shared" si="140"/>
        <v>24163.301198029738</v>
      </c>
      <c r="S465">
        <f t="shared" si="141"/>
        <v>1027.9564919081736</v>
      </c>
      <c r="T465">
        <f t="shared" si="142"/>
        <v>1.5389813957482972E-2</v>
      </c>
    </row>
    <row r="466" spans="1:20" x14ac:dyDescent="0.3">
      <c r="A466">
        <v>83.728999999999999</v>
      </c>
      <c r="B466">
        <f t="shared" si="127"/>
        <v>8.210818443917077</v>
      </c>
      <c r="C466">
        <v>17.151</v>
      </c>
      <c r="D466">
        <v>37.658900000000003</v>
      </c>
      <c r="E466">
        <v>8.2189999999999994</v>
      </c>
      <c r="F466">
        <f t="shared" si="128"/>
        <v>998.75052331664665</v>
      </c>
      <c r="G466">
        <f t="shared" si="129"/>
        <v>0.7731345246193233</v>
      </c>
      <c r="H466">
        <f t="shared" si="130"/>
        <v>-4.4572790729345991E-3</v>
      </c>
      <c r="I466">
        <f t="shared" si="131"/>
        <v>1027.521023959184</v>
      </c>
      <c r="J466">
        <f t="shared" si="132"/>
        <v>21577.414366927387</v>
      </c>
      <c r="K466">
        <f t="shared" si="133"/>
        <v>47.248886811420739</v>
      </c>
      <c r="L466">
        <f t="shared" si="134"/>
        <v>0.31365406749117003</v>
      </c>
      <c r="M466">
        <f t="shared" si="135"/>
        <v>23429.241175822186</v>
      </c>
      <c r="N466">
        <f t="shared" si="136"/>
        <v>3.2957818891107014</v>
      </c>
      <c r="O466">
        <f t="shared" si="137"/>
        <v>89.320432200326493</v>
      </c>
      <c r="P466">
        <f t="shared" si="138"/>
        <v>-4.393217375613E-6</v>
      </c>
      <c r="Q466">
        <f t="shared" si="139"/>
        <v>-2.6055863327280884E-5</v>
      </c>
      <c r="R466">
        <f t="shared" si="140"/>
        <v>24162.633271329076</v>
      </c>
      <c r="S466">
        <f t="shared" si="141"/>
        <v>1027.8703094199104</v>
      </c>
      <c r="T466">
        <f t="shared" si="142"/>
        <v>1.95996357061482E-2</v>
      </c>
    </row>
    <row r="467" spans="1:20" x14ac:dyDescent="0.3">
      <c r="A467">
        <v>81.691000000000003</v>
      </c>
      <c r="B467">
        <f t="shared" si="127"/>
        <v>8.0109635789514968</v>
      </c>
      <c r="C467">
        <v>17.335000000000001</v>
      </c>
      <c r="D467">
        <v>37.630899999999997</v>
      </c>
      <c r="E467">
        <v>8.2200000000000006</v>
      </c>
      <c r="F467">
        <f t="shared" si="128"/>
        <v>998.71805578647002</v>
      </c>
      <c r="G467">
        <f t="shared" si="129"/>
        <v>0.77275199640569525</v>
      </c>
      <c r="H467">
        <f t="shared" si="130"/>
        <v>-4.4489605314849993E-3</v>
      </c>
      <c r="I467">
        <f t="shared" si="131"/>
        <v>1027.4545641538418</v>
      </c>
      <c r="J467">
        <f t="shared" si="132"/>
        <v>21591.995614271156</v>
      </c>
      <c r="K467">
        <f t="shared" si="133"/>
        <v>47.197520318747472</v>
      </c>
      <c r="L467">
        <f t="shared" si="134"/>
        <v>0.31564102325325005</v>
      </c>
      <c r="M467">
        <f t="shared" si="135"/>
        <v>23440.94433561511</v>
      </c>
      <c r="N467">
        <f t="shared" si="136"/>
        <v>3.2966881266205998</v>
      </c>
      <c r="O467">
        <f t="shared" si="137"/>
        <v>89.256901364703154</v>
      </c>
      <c r="P467">
        <f t="shared" si="138"/>
        <v>-5.1848805989250068E-6</v>
      </c>
      <c r="Q467">
        <f t="shared" si="139"/>
        <v>-2.6637582977051883E-5</v>
      </c>
      <c r="R467">
        <f t="shared" si="140"/>
        <v>24155.97641213661</v>
      </c>
      <c r="S467">
        <f t="shared" si="141"/>
        <v>1027.7954169312736</v>
      </c>
      <c r="T467">
        <f t="shared" si="142"/>
        <v>1.8718745545457278E-2</v>
      </c>
    </row>
    <row r="468" spans="1:20" x14ac:dyDescent="0.3">
      <c r="A468">
        <v>80.778999999999996</v>
      </c>
      <c r="B468">
        <f t="shared" si="127"/>
        <v>7.9215290172004629</v>
      </c>
      <c r="C468">
        <v>17.1876</v>
      </c>
      <c r="D468">
        <v>37.650399999999998</v>
      </c>
      <c r="E468">
        <v>8.2189999999999994</v>
      </c>
      <c r="F468">
        <f t="shared" si="128"/>
        <v>998.74409519961159</v>
      </c>
      <c r="G468">
        <f t="shared" si="129"/>
        <v>0.77305820055271235</v>
      </c>
      <c r="H468">
        <f t="shared" si="130"/>
        <v>-4.4556154802352964E-3</v>
      </c>
      <c r="I468">
        <f t="shared" si="131"/>
        <v>1027.5055743525538</v>
      </c>
      <c r="J468">
        <f t="shared" si="132"/>
        <v>21580.324024045971</v>
      </c>
      <c r="K468">
        <f t="shared" si="133"/>
        <v>47.238627201599087</v>
      </c>
      <c r="L468">
        <f t="shared" si="134"/>
        <v>0.31405018814053925</v>
      </c>
      <c r="M468">
        <f t="shared" si="135"/>
        <v>23431.429912029744</v>
      </c>
      <c r="N468">
        <f t="shared" si="136"/>
        <v>3.2959616863771855</v>
      </c>
      <c r="O468">
        <f t="shared" si="137"/>
        <v>89.301099158135088</v>
      </c>
      <c r="P468">
        <f t="shared" si="138"/>
        <v>-4.5509742941908766E-6</v>
      </c>
      <c r="Q468">
        <f t="shared" si="139"/>
        <v>-2.6170196348858642E-5</v>
      </c>
      <c r="R468">
        <f t="shared" si="140"/>
        <v>24138.829518082708</v>
      </c>
      <c r="S468">
        <f t="shared" si="141"/>
        <v>1027.8428768372451</v>
      </c>
      <c r="T468">
        <f t="shared" si="142"/>
        <v>2.227489626391221E-2</v>
      </c>
    </row>
    <row r="469" spans="1:20" x14ac:dyDescent="0.3">
      <c r="A469">
        <v>80.796999999999997</v>
      </c>
      <c r="B469">
        <f t="shared" si="127"/>
        <v>7.9232941730244963</v>
      </c>
      <c r="C469">
        <v>17.2103</v>
      </c>
      <c r="D469">
        <v>37.643700000000003</v>
      </c>
      <c r="E469">
        <v>8.2170000000000005</v>
      </c>
      <c r="F469">
        <f t="shared" si="128"/>
        <v>998.74010084483427</v>
      </c>
      <c r="G469">
        <f t="shared" si="129"/>
        <v>0.77301092146566908</v>
      </c>
      <c r="H469">
        <f t="shared" si="130"/>
        <v>-4.4545859164085138E-3</v>
      </c>
      <c r="I469">
        <f t="shared" si="131"/>
        <v>1027.494889558159</v>
      </c>
      <c r="J469">
        <f t="shared" si="132"/>
        <v>21582.126336015841</v>
      </c>
      <c r="K469">
        <f t="shared" si="133"/>
        <v>47.232274527120545</v>
      </c>
      <c r="L469">
        <f t="shared" si="134"/>
        <v>0.31429564764758533</v>
      </c>
      <c r="M469">
        <f t="shared" si="135"/>
        <v>23432.713912988904</v>
      </c>
      <c r="N469">
        <f t="shared" si="136"/>
        <v>3.2960733161538465</v>
      </c>
      <c r="O469">
        <f t="shared" si="137"/>
        <v>89.285845350143774</v>
      </c>
      <c r="P469">
        <f t="shared" si="138"/>
        <v>-4.6487470089871757E-6</v>
      </c>
      <c r="Q469">
        <f t="shared" si="139"/>
        <v>-2.6240215803698573E-5</v>
      </c>
      <c r="R469">
        <f t="shared" si="140"/>
        <v>24140.150283861502</v>
      </c>
      <c r="S469">
        <f t="shared" si="141"/>
        <v>1027.8322452557798</v>
      </c>
      <c r="T469">
        <f t="shared" si="142"/>
        <v>7.5043762760105159E-2</v>
      </c>
    </row>
    <row r="470" spans="1:20" x14ac:dyDescent="0.3">
      <c r="A470">
        <v>80.77</v>
      </c>
      <c r="B470">
        <f t="shared" si="127"/>
        <v>7.9206464392884453</v>
      </c>
      <c r="C470">
        <v>17.151</v>
      </c>
      <c r="D470">
        <v>37.656100000000002</v>
      </c>
      <c r="E470">
        <v>8.2189999999999994</v>
      </c>
      <c r="F470">
        <f t="shared" si="128"/>
        <v>998.75052331664665</v>
      </c>
      <c r="G470">
        <f t="shared" si="129"/>
        <v>0.7731345246193233</v>
      </c>
      <c r="H470">
        <f t="shared" si="130"/>
        <v>-4.4572790729345991E-3</v>
      </c>
      <c r="I470">
        <f t="shared" si="131"/>
        <v>1027.5188721770996</v>
      </c>
      <c r="J470">
        <f t="shared" si="132"/>
        <v>21577.414366927387</v>
      </c>
      <c r="K470">
        <f t="shared" si="133"/>
        <v>47.248886811420739</v>
      </c>
      <c r="L470">
        <f t="shared" si="134"/>
        <v>0.31365406749117003</v>
      </c>
      <c r="M470">
        <f t="shared" si="135"/>
        <v>23429.100794945596</v>
      </c>
      <c r="N470">
        <f t="shared" si="136"/>
        <v>3.2957818891107014</v>
      </c>
      <c r="O470">
        <f t="shared" si="137"/>
        <v>89.314034487221676</v>
      </c>
      <c r="P470">
        <f t="shared" si="138"/>
        <v>-4.393217375613E-6</v>
      </c>
      <c r="Q470">
        <f t="shared" si="139"/>
        <v>-2.6054252674588834E-5</v>
      </c>
      <c r="R470">
        <f t="shared" si="140"/>
        <v>24136.524049629021</v>
      </c>
      <c r="S470">
        <f t="shared" si="141"/>
        <v>1027.8561736595027</v>
      </c>
      <c r="T470">
        <f t="shared" si="142"/>
        <v>9.1922503788381446E-2</v>
      </c>
    </row>
    <row r="471" spans="1:20" x14ac:dyDescent="0.3">
      <c r="A471">
        <v>80.759</v>
      </c>
      <c r="B471">
        <f t="shared" si="127"/>
        <v>7.9195677329515366</v>
      </c>
      <c r="C471">
        <v>17.3355</v>
      </c>
      <c r="D471">
        <v>37.630099999999999</v>
      </c>
      <c r="E471">
        <v>8.2200000000000006</v>
      </c>
      <c r="F471">
        <f t="shared" si="128"/>
        <v>998.71796704539372</v>
      </c>
      <c r="G471">
        <f t="shared" si="129"/>
        <v>0.77275096092568185</v>
      </c>
      <c r="H471">
        <f t="shared" si="130"/>
        <v>-4.4489380793896497E-3</v>
      </c>
      <c r="I471">
        <f t="shared" si="131"/>
        <v>1027.4538270893047</v>
      </c>
      <c r="J471">
        <f t="shared" si="132"/>
        <v>21592.035079074176</v>
      </c>
      <c r="K471">
        <f t="shared" si="133"/>
        <v>47.197381455701525</v>
      </c>
      <c r="L471">
        <f t="shared" si="134"/>
        <v>0.31564640738399252</v>
      </c>
      <c r="M471">
        <f t="shared" si="135"/>
        <v>23440.939736310662</v>
      </c>
      <c r="N471">
        <f t="shared" si="136"/>
        <v>3.2966905971693219</v>
      </c>
      <c r="O471">
        <f t="shared" si="137"/>
        <v>89.255074672084845</v>
      </c>
      <c r="P471">
        <f t="shared" si="138"/>
        <v>-5.1870269880832529E-6</v>
      </c>
      <c r="Q471">
        <f t="shared" si="139"/>
        <v>-2.6638745858023772E-5</v>
      </c>
      <c r="R471">
        <f t="shared" si="140"/>
        <v>24147.799674915652</v>
      </c>
      <c r="S471">
        <f t="shared" si="141"/>
        <v>1027.7909037499999</v>
      </c>
      <c r="T471">
        <f t="shared" si="142"/>
        <v>0.23785967200092695</v>
      </c>
    </row>
    <row r="472" spans="1:20" x14ac:dyDescent="0.3">
      <c r="A472">
        <v>80.763000000000005</v>
      </c>
      <c r="B472">
        <f t="shared" si="127"/>
        <v>7.9199599898013222</v>
      </c>
      <c r="C472">
        <v>17.519400000000001</v>
      </c>
      <c r="D472">
        <v>37.608800000000002</v>
      </c>
      <c r="E472">
        <v>8.2200000000000006</v>
      </c>
      <c r="F472">
        <f t="shared" si="128"/>
        <v>998.68513962352552</v>
      </c>
      <c r="G472">
        <f t="shared" si="129"/>
        <v>0.77237157571311665</v>
      </c>
      <c r="H472">
        <f t="shared" si="130"/>
        <v>-4.440736308125256E-3</v>
      </c>
      <c r="I472">
        <f t="shared" si="131"/>
        <v>1027.3922610627428</v>
      </c>
      <c r="J472">
        <f t="shared" si="132"/>
        <v>21606.492222257326</v>
      </c>
      <c r="K472">
        <f t="shared" si="133"/>
        <v>47.146571461276594</v>
      </c>
      <c r="L472">
        <f t="shared" si="134"/>
        <v>0.31762110109458119</v>
      </c>
      <c r="M472">
        <f t="shared" si="135"/>
        <v>23452.874259828379</v>
      </c>
      <c r="N472">
        <f t="shared" si="136"/>
        <v>3.2976021790157799</v>
      </c>
      <c r="O472">
        <f t="shared" si="137"/>
        <v>89.206854683838301</v>
      </c>
      <c r="P472">
        <f t="shared" si="138"/>
        <v>-5.9746788520846776E-6</v>
      </c>
      <c r="Q472">
        <f t="shared" si="139"/>
        <v>-2.7220106245885638E-5</v>
      </c>
      <c r="R472">
        <f t="shared" si="140"/>
        <v>24159.387272338376</v>
      </c>
      <c r="S472">
        <f t="shared" si="141"/>
        <v>1027.7291725015475</v>
      </c>
      <c r="T472">
        <f t="shared" si="142"/>
        <v>0.38361557383801059</v>
      </c>
    </row>
    <row r="473" spans="1:20" x14ac:dyDescent="0.3">
      <c r="A473">
        <v>80.741</v>
      </c>
      <c r="B473">
        <f t="shared" si="127"/>
        <v>7.9178025771275031</v>
      </c>
      <c r="C473">
        <v>17.543700000000001</v>
      </c>
      <c r="D473">
        <v>37.605400000000003</v>
      </c>
      <c r="E473">
        <v>8.2200000000000006</v>
      </c>
      <c r="F473">
        <f t="shared" si="128"/>
        <v>998.68077383397281</v>
      </c>
      <c r="G473">
        <f t="shared" si="129"/>
        <v>0.77232166287013071</v>
      </c>
      <c r="H473">
        <f t="shared" si="130"/>
        <v>-4.4396609214730738E-3</v>
      </c>
      <c r="I473">
        <f t="shared" si="131"/>
        <v>1027.3836555446692</v>
      </c>
      <c r="J473">
        <f t="shared" si="132"/>
        <v>21608.393901994645</v>
      </c>
      <c r="K473">
        <f t="shared" si="133"/>
        <v>47.139896876149002</v>
      </c>
      <c r="L473">
        <f t="shared" si="134"/>
        <v>0.31788119734079734</v>
      </c>
      <c r="M473">
        <f t="shared" si="135"/>
        <v>23454.41468740756</v>
      </c>
      <c r="N473">
        <f t="shared" si="136"/>
        <v>3.2977230668725506</v>
      </c>
      <c r="O473">
        <f t="shared" si="137"/>
        <v>89.199145457478835</v>
      </c>
      <c r="P473">
        <f t="shared" si="138"/>
        <v>-6.078489767693976E-6</v>
      </c>
      <c r="Q473">
        <f t="shared" si="139"/>
        <v>-2.7296304921747547E-5</v>
      </c>
      <c r="R473">
        <f t="shared" si="140"/>
        <v>24160.674199939389</v>
      </c>
      <c r="S473">
        <f t="shared" si="141"/>
        <v>1027.7204544102619</v>
      </c>
      <c r="T473">
        <f t="shared" si="142"/>
        <v>6.1471654659708101E-2</v>
      </c>
    </row>
    <row r="474" spans="1:20" x14ac:dyDescent="0.3">
      <c r="A474">
        <v>80.777000000000001</v>
      </c>
      <c r="B474">
        <f t="shared" si="127"/>
        <v>7.9213328887755701</v>
      </c>
      <c r="C474">
        <v>17.5381</v>
      </c>
      <c r="D474">
        <v>37.608199999999997</v>
      </c>
      <c r="E474">
        <v>8.2210000000000001</v>
      </c>
      <c r="F474">
        <f t="shared" si="128"/>
        <v>998.68178052200892</v>
      </c>
      <c r="G474">
        <f t="shared" si="129"/>
        <v>0.77233316091565218</v>
      </c>
      <c r="H474">
        <f t="shared" si="130"/>
        <v>-4.4399085739339058E-3</v>
      </c>
      <c r="I474">
        <f t="shared" si="131"/>
        <v>1027.3871874363945</v>
      </c>
      <c r="J474">
        <f t="shared" si="132"/>
        <v>21607.955833524575</v>
      </c>
      <c r="K474">
        <f t="shared" si="133"/>
        <v>47.141434240064505</v>
      </c>
      <c r="L474">
        <f t="shared" si="134"/>
        <v>0.31782127472612376</v>
      </c>
      <c r="M474">
        <f t="shared" si="135"/>
        <v>23454.160795355172</v>
      </c>
      <c r="N474">
        <f t="shared" si="136"/>
        <v>3.2976951989687717</v>
      </c>
      <c r="O474">
        <f t="shared" si="137"/>
        <v>89.205529417742525</v>
      </c>
      <c r="P474">
        <f t="shared" si="138"/>
        <v>-6.054571792362922E-6</v>
      </c>
      <c r="Q474">
        <f t="shared" si="139"/>
        <v>-2.7279888719002904E-5</v>
      </c>
      <c r="R474">
        <f t="shared" si="140"/>
        <v>24160.785777647354</v>
      </c>
      <c r="S474">
        <f t="shared" si="141"/>
        <v>1027.7241361215476</v>
      </c>
      <c r="T474">
        <f t="shared" si="142"/>
        <v>3.1228302227971853E-2</v>
      </c>
    </row>
    <row r="475" spans="1:20" x14ac:dyDescent="0.3">
      <c r="A475">
        <v>80.768000000000001</v>
      </c>
      <c r="B475">
        <f t="shared" si="127"/>
        <v>7.9204503108635533</v>
      </c>
      <c r="C475">
        <v>17.480599999999999</v>
      </c>
      <c r="D475">
        <v>37.616999999999997</v>
      </c>
      <c r="E475">
        <v>8.2210000000000001</v>
      </c>
      <c r="F475">
        <f t="shared" si="128"/>
        <v>998.69209694433346</v>
      </c>
      <c r="G475">
        <f t="shared" si="129"/>
        <v>0.77245137727166469</v>
      </c>
      <c r="H475">
        <f t="shared" si="130"/>
        <v>-4.4424574373252562E-3</v>
      </c>
      <c r="I475">
        <f t="shared" si="131"/>
        <v>1027.4081196732427</v>
      </c>
      <c r="J475">
        <f t="shared" si="132"/>
        <v>21603.451615779541</v>
      </c>
      <c r="K475">
        <f t="shared" si="133"/>
        <v>47.157247818102142</v>
      </c>
      <c r="L475">
        <f t="shared" si="134"/>
        <v>0.31720539983458118</v>
      </c>
      <c r="M475">
        <f t="shared" si="135"/>
        <v>23450.549918928078</v>
      </c>
      <c r="N475">
        <f t="shared" si="136"/>
        <v>3.2974093663127064</v>
      </c>
      <c r="O475">
        <f t="shared" si="137"/>
        <v>89.225495980709894</v>
      </c>
      <c r="P475">
        <f t="shared" si="138"/>
        <v>-5.8087939140846702E-6</v>
      </c>
      <c r="Q475">
        <f t="shared" si="139"/>
        <v>-2.7099868933064048E-5</v>
      </c>
      <c r="R475">
        <f t="shared" si="140"/>
        <v>24157.254326234921</v>
      </c>
      <c r="S475">
        <f t="shared" si="141"/>
        <v>1027.7450869371291</v>
      </c>
      <c r="T475">
        <f t="shared" si="142"/>
        <v>0.1489874014330205</v>
      </c>
    </row>
    <row r="476" spans="1:20" x14ac:dyDescent="0.3">
      <c r="A476">
        <v>80.771000000000001</v>
      </c>
      <c r="B476">
        <f t="shared" si="127"/>
        <v>7.9207445035008925</v>
      </c>
      <c r="C476">
        <v>17.531400000000001</v>
      </c>
      <c r="D476">
        <v>37.607900000000001</v>
      </c>
      <c r="E476">
        <v>8.2210000000000001</v>
      </c>
      <c r="F476">
        <f t="shared" si="128"/>
        <v>998.68298449582221</v>
      </c>
      <c r="G476">
        <f t="shared" si="129"/>
        <v>0.77234692104877867</v>
      </c>
      <c r="H476">
        <f t="shared" si="130"/>
        <v>-4.4402050087694158E-3</v>
      </c>
      <c r="I476">
        <f t="shared" si="131"/>
        <v>1027.3886101833502</v>
      </c>
      <c r="J476">
        <f t="shared" si="132"/>
        <v>21607.431575262042</v>
      </c>
      <c r="K476">
        <f t="shared" si="133"/>
        <v>47.143274225188456</v>
      </c>
      <c r="L476">
        <f t="shared" si="134"/>
        <v>0.31774956801421322</v>
      </c>
      <c r="M476">
        <f t="shared" si="135"/>
        <v>23453.674177739031</v>
      </c>
      <c r="N476">
        <f t="shared" si="136"/>
        <v>3.2976618640738948</v>
      </c>
      <c r="O476">
        <f t="shared" si="137"/>
        <v>89.204827596028565</v>
      </c>
      <c r="P476">
        <f t="shared" si="138"/>
        <v>-6.0259512931294857E-6</v>
      </c>
      <c r="Q476">
        <f t="shared" si="139"/>
        <v>-2.7258183393573713E-5</v>
      </c>
      <c r="R476">
        <f t="shared" si="140"/>
        <v>24160.241115476834</v>
      </c>
      <c r="S476">
        <f t="shared" si="141"/>
        <v>1027.7255418968286</v>
      </c>
      <c r="T476">
        <f t="shared" si="142"/>
        <v>0.24924825160303138</v>
      </c>
    </row>
    <row r="477" spans="1:20" x14ac:dyDescent="0.3">
      <c r="A477">
        <v>80.84</v>
      </c>
      <c r="B477">
        <f t="shared" si="127"/>
        <v>7.9275109341596881</v>
      </c>
      <c r="C477">
        <v>17.5535</v>
      </c>
      <c r="D477">
        <v>37.606499999999997</v>
      </c>
      <c r="E477">
        <v>8.2210000000000001</v>
      </c>
      <c r="F477">
        <f t="shared" si="128"/>
        <v>998.67901129401741</v>
      </c>
      <c r="G477">
        <f t="shared" si="129"/>
        <v>0.77230154777729232</v>
      </c>
      <c r="H477">
        <f t="shared" si="130"/>
        <v>-4.4392277793788492E-3</v>
      </c>
      <c r="I477">
        <f t="shared" si="131"/>
        <v>1027.3820810402979</v>
      </c>
      <c r="J477">
        <f t="shared" si="132"/>
        <v>21609.160264312864</v>
      </c>
      <c r="K477">
        <f t="shared" si="133"/>
        <v>47.137207659331501</v>
      </c>
      <c r="L477">
        <f t="shared" si="134"/>
        <v>0.31798603704033251</v>
      </c>
      <c r="M477">
        <f t="shared" si="135"/>
        <v>23455.159166019137</v>
      </c>
      <c r="N477">
        <f t="shared" si="136"/>
        <v>3.2977718486340533</v>
      </c>
      <c r="O477">
        <f t="shared" si="137"/>
        <v>89.201682752733831</v>
      </c>
      <c r="P477">
        <f t="shared" si="138"/>
        <v>-6.1203382579092406E-6</v>
      </c>
      <c r="Q477">
        <f t="shared" si="139"/>
        <v>-2.7328409932341005E-5</v>
      </c>
      <c r="R477">
        <f t="shared" si="140"/>
        <v>24162.304763921213</v>
      </c>
      <c r="S477">
        <f t="shared" si="141"/>
        <v>1027.7192697243904</v>
      </c>
      <c r="T477">
        <f t="shared" si="142"/>
        <v>2.9441520652621227E-2</v>
      </c>
    </row>
    <row r="478" spans="1:20" x14ac:dyDescent="0.3">
      <c r="A478">
        <v>80.778000000000006</v>
      </c>
      <c r="B478">
        <f t="shared" si="127"/>
        <v>7.9214309529880174</v>
      </c>
      <c r="C478">
        <v>17.565000000000001</v>
      </c>
      <c r="D478">
        <v>37.604799999999997</v>
      </c>
      <c r="E478">
        <v>8.2210000000000001</v>
      </c>
      <c r="F478">
        <f t="shared" si="128"/>
        <v>998.67694165091905</v>
      </c>
      <c r="G478">
        <f t="shared" si="129"/>
        <v>0.77227795385708176</v>
      </c>
      <c r="H478">
        <f t="shared" si="130"/>
        <v>-4.4387199056849999E-3</v>
      </c>
      <c r="I478">
        <f t="shared" si="131"/>
        <v>1027.3779360015383</v>
      </c>
      <c r="J478">
        <f t="shared" si="132"/>
        <v>21610.059149157696</v>
      </c>
      <c r="K478">
        <f t="shared" si="133"/>
        <v>47.134053844332001</v>
      </c>
      <c r="L478">
        <f t="shared" si="134"/>
        <v>0.31810902284325004</v>
      </c>
      <c r="M478">
        <f t="shared" si="135"/>
        <v>23455.882707422064</v>
      </c>
      <c r="N478">
        <f t="shared" si="136"/>
        <v>3.2978291135198465</v>
      </c>
      <c r="O478">
        <f t="shared" si="137"/>
        <v>89.197826572823345</v>
      </c>
      <c r="P478">
        <f t="shared" si="138"/>
        <v>-6.1694332499249985E-6</v>
      </c>
      <c r="Q478">
        <f t="shared" si="139"/>
        <v>-2.7364382864106715E-5</v>
      </c>
      <c r="R478">
        <f t="shared" si="140"/>
        <v>24162.455414685755</v>
      </c>
      <c r="S478">
        <f t="shared" si="141"/>
        <v>1027.7148625341777</v>
      </c>
      <c r="T478">
        <f t="shared" si="142"/>
        <v>2.6035251178250066E-2</v>
      </c>
    </row>
    <row r="479" spans="1:20" x14ac:dyDescent="0.3">
      <c r="A479">
        <v>80.795000000000002</v>
      </c>
      <c r="B479">
        <f t="shared" si="127"/>
        <v>7.9230980445996035</v>
      </c>
      <c r="C479">
        <v>17.569199999999999</v>
      </c>
      <c r="D479">
        <v>37.604799999999997</v>
      </c>
      <c r="E479">
        <v>8.2210000000000001</v>
      </c>
      <c r="F479">
        <f t="shared" si="128"/>
        <v>998.67618541619152</v>
      </c>
      <c r="G479">
        <f t="shared" si="129"/>
        <v>0.77226933977977374</v>
      </c>
      <c r="H479">
        <f t="shared" si="130"/>
        <v>-4.4385345304837438E-3</v>
      </c>
      <c r="I479">
        <f t="shared" si="131"/>
        <v>1027.3768985842312</v>
      </c>
      <c r="J479">
        <f t="shared" si="132"/>
        <v>21610.387325061427</v>
      </c>
      <c r="K479">
        <f t="shared" si="133"/>
        <v>47.132902527243928</v>
      </c>
      <c r="L479">
        <f t="shared" si="134"/>
        <v>0.3181539285284688</v>
      </c>
      <c r="M479">
        <f t="shared" si="135"/>
        <v>23456.17794366202</v>
      </c>
      <c r="N479">
        <f t="shared" si="136"/>
        <v>3.2978500332993823</v>
      </c>
      <c r="O479">
        <f t="shared" si="137"/>
        <v>89.19783683641711</v>
      </c>
      <c r="P479">
        <f t="shared" si="138"/>
        <v>-6.1873601140603166E-6</v>
      </c>
      <c r="Q479">
        <f t="shared" si="139"/>
        <v>-2.7377866944972034E-5</v>
      </c>
      <c r="R479">
        <f t="shared" si="140"/>
        <v>24162.899431624337</v>
      </c>
      <c r="S479">
        <f t="shared" si="141"/>
        <v>1027.7138895124699</v>
      </c>
      <c r="T479">
        <f t="shared" si="142"/>
        <v>2.3362199530015081E-2</v>
      </c>
    </row>
    <row r="480" spans="1:20" x14ac:dyDescent="0.3">
      <c r="A480">
        <v>80.760000000000005</v>
      </c>
      <c r="B480">
        <f t="shared" si="127"/>
        <v>7.9196657971639839</v>
      </c>
      <c r="C480">
        <v>17.5702</v>
      </c>
      <c r="D480">
        <v>37.604700000000001</v>
      </c>
      <c r="E480">
        <v>8.2210000000000001</v>
      </c>
      <c r="F480">
        <f t="shared" si="128"/>
        <v>998.67600533151801</v>
      </c>
      <c r="G480">
        <f t="shared" si="129"/>
        <v>0.77226728903233155</v>
      </c>
      <c r="H480">
        <f t="shared" si="130"/>
        <v>-4.438490402134984E-3</v>
      </c>
      <c r="I480">
        <f t="shared" si="131"/>
        <v>1027.3765747800428</v>
      </c>
      <c r="J480">
        <f t="shared" si="132"/>
        <v>21610.465453312547</v>
      </c>
      <c r="K480">
        <f t="shared" si="133"/>
        <v>47.132628444419503</v>
      </c>
      <c r="L480">
        <f t="shared" si="134"/>
        <v>0.31816461950116681</v>
      </c>
      <c r="M480">
        <f t="shared" si="135"/>
        <v>23456.243224529957</v>
      </c>
      <c r="N480">
        <f t="shared" si="136"/>
        <v>3.297855014644568</v>
      </c>
      <c r="O480">
        <f t="shared" si="137"/>
        <v>89.197610793430798</v>
      </c>
      <c r="P480">
        <f t="shared" si="138"/>
        <v>-6.1916281405525138E-6</v>
      </c>
      <c r="Q480">
        <f t="shared" si="139"/>
        <v>-2.7381020777494929E-5</v>
      </c>
      <c r="R480">
        <f t="shared" si="140"/>
        <v>24162.65677455152</v>
      </c>
      <c r="S480">
        <f t="shared" si="141"/>
        <v>1027.7134229553494</v>
      </c>
      <c r="T480">
        <f t="shared" si="142"/>
        <v>1.1274451226723551E-2</v>
      </c>
    </row>
    <row r="481" spans="1:20" x14ac:dyDescent="0.3">
      <c r="A481">
        <v>80.772999999999996</v>
      </c>
      <c r="B481">
        <f t="shared" si="127"/>
        <v>7.9209406319257845</v>
      </c>
      <c r="C481">
        <v>17.572399999999998</v>
      </c>
      <c r="D481">
        <v>37.604399999999998</v>
      </c>
      <c r="E481">
        <v>8.2210000000000001</v>
      </c>
      <c r="F481">
        <f t="shared" si="128"/>
        <v>998.67560910626673</v>
      </c>
      <c r="G481">
        <f t="shared" si="129"/>
        <v>0.7722627776903106</v>
      </c>
      <c r="H481">
        <f t="shared" si="130"/>
        <v>-4.4383933314160956E-3</v>
      </c>
      <c r="I481">
        <f t="shared" si="131"/>
        <v>1027.3758009598573</v>
      </c>
      <c r="J481">
        <f t="shared" si="132"/>
        <v>21610.637323458523</v>
      </c>
      <c r="K481">
        <f t="shared" si="133"/>
        <v>47.132025516751426</v>
      </c>
      <c r="L481">
        <f t="shared" si="134"/>
        <v>0.31818813848069927</v>
      </c>
      <c r="M481">
        <f t="shared" si="135"/>
        <v>23456.382827634607</v>
      </c>
      <c r="N481">
        <f t="shared" si="136"/>
        <v>3.2978659742068084</v>
      </c>
      <c r="O481">
        <f t="shared" si="137"/>
        <v>89.196930709634884</v>
      </c>
      <c r="P481">
        <f t="shared" si="138"/>
        <v>-6.2010174272148637E-6</v>
      </c>
      <c r="Q481">
        <f t="shared" si="139"/>
        <v>-2.7387913728893184E-5</v>
      </c>
      <c r="R481">
        <f t="shared" si="140"/>
        <v>24162.904701982297</v>
      </c>
      <c r="S481">
        <f t="shared" si="141"/>
        <v>1027.7126996639295</v>
      </c>
      <c r="T481">
        <f t="shared" si="142"/>
        <v>2.3033617825295765E-2</v>
      </c>
    </row>
    <row r="482" spans="1:20" x14ac:dyDescent="0.3">
      <c r="A482">
        <v>80.804000000000002</v>
      </c>
      <c r="B482">
        <f t="shared" si="127"/>
        <v>7.9239806225116212</v>
      </c>
      <c r="C482">
        <v>17.566700000000001</v>
      </c>
      <c r="D482">
        <v>37.603999999999999</v>
      </c>
      <c r="E482">
        <v>8.2210000000000001</v>
      </c>
      <c r="F482">
        <f t="shared" si="128"/>
        <v>998.67663557943797</v>
      </c>
      <c r="G482">
        <f t="shared" si="129"/>
        <v>0.77227446702419433</v>
      </c>
      <c r="H482">
        <f t="shared" si="130"/>
        <v>-4.438644865833394E-3</v>
      </c>
      <c r="I482">
        <f t="shared" si="131"/>
        <v>1027.3769018867572</v>
      </c>
      <c r="J482">
        <f t="shared" si="132"/>
        <v>21610.191989510287</v>
      </c>
      <c r="K482">
        <f t="shared" si="133"/>
        <v>47.133587802102745</v>
      </c>
      <c r="L482">
        <f t="shared" si="134"/>
        <v>0.31812719965446135</v>
      </c>
      <c r="M482">
        <f t="shared" si="135"/>
        <v>23455.962166106692</v>
      </c>
      <c r="N482">
        <f t="shared" si="136"/>
        <v>3.2978375806857061</v>
      </c>
      <c r="O482">
        <f t="shared" si="137"/>
        <v>89.196002832205593</v>
      </c>
      <c r="P482">
        <f t="shared" si="138"/>
        <v>-6.1766895859435637E-6</v>
      </c>
      <c r="Q482">
        <f t="shared" si="139"/>
        <v>-2.7369390103416924E-5</v>
      </c>
      <c r="R482">
        <f t="shared" si="140"/>
        <v>24162.74784564511</v>
      </c>
      <c r="S482">
        <f t="shared" si="141"/>
        <v>1027.7139324818904</v>
      </c>
      <c r="T482">
        <f t="shared" si="142"/>
        <v>1.9473568623569647E-2</v>
      </c>
    </row>
    <row r="483" spans="1:20" x14ac:dyDescent="0.3">
      <c r="A483">
        <v>80.760999999999996</v>
      </c>
      <c r="B483">
        <f t="shared" si="127"/>
        <v>7.9197638613764285</v>
      </c>
      <c r="C483">
        <v>17.562000000000001</v>
      </c>
      <c r="D483">
        <v>37.606099999999998</v>
      </c>
      <c r="E483">
        <v>8.2210000000000001</v>
      </c>
      <c r="F483">
        <f t="shared" si="128"/>
        <v>998.67748169900165</v>
      </c>
      <c r="G483">
        <f t="shared" si="129"/>
        <v>0.77228410769726574</v>
      </c>
      <c r="H483">
        <f t="shared" si="130"/>
        <v>-4.4388523522823995E-3</v>
      </c>
      <c r="I483">
        <f t="shared" si="131"/>
        <v>1027.3796750489475</v>
      </c>
      <c r="J483">
        <f t="shared" si="132"/>
        <v>21609.824700956429</v>
      </c>
      <c r="K483">
        <f t="shared" si="133"/>
        <v>47.13487638105741</v>
      </c>
      <c r="L483">
        <f t="shared" si="134"/>
        <v>0.31807694379348006</v>
      </c>
      <c r="M483">
        <f t="shared" si="135"/>
        <v>23455.736871941364</v>
      </c>
      <c r="N483">
        <f t="shared" si="136"/>
        <v>3.2978141726699715</v>
      </c>
      <c r="O483">
        <f t="shared" si="137"/>
        <v>89.200789571759444</v>
      </c>
      <c r="P483">
        <f t="shared" si="138"/>
        <v>-6.1566272067719997E-6</v>
      </c>
      <c r="Q483">
        <f t="shared" si="139"/>
        <v>-2.7355482888765153E-5</v>
      </c>
      <c r="R483">
        <f t="shared" si="140"/>
        <v>24162.184345789388</v>
      </c>
      <c r="S483">
        <f t="shared" si="141"/>
        <v>1027.7165350015562</v>
      </c>
      <c r="T483">
        <f t="shared" si="142"/>
        <v>2.4023658629987076E-2</v>
      </c>
    </row>
    <row r="484" spans="1:20" x14ac:dyDescent="0.3">
      <c r="A484">
        <v>78.986000000000004</v>
      </c>
      <c r="B484">
        <f t="shared" si="127"/>
        <v>7.74569988428423</v>
      </c>
      <c r="C484">
        <v>17.6099</v>
      </c>
      <c r="D484">
        <v>37.5974</v>
      </c>
      <c r="E484">
        <v>8.2200000000000006</v>
      </c>
      <c r="F484">
        <f t="shared" si="128"/>
        <v>998.66884702836535</v>
      </c>
      <c r="G484">
        <f t="shared" si="129"/>
        <v>0.77218594372637006</v>
      </c>
      <c r="H484">
        <f t="shared" si="130"/>
        <v>-4.4367411801753461E-3</v>
      </c>
      <c r="I484">
        <f t="shared" si="131"/>
        <v>1027.3611566012089</v>
      </c>
      <c r="J484">
        <f t="shared" si="132"/>
        <v>21613.564389809635</v>
      </c>
      <c r="K484">
        <f t="shared" si="133"/>
        <v>47.121759871634701</v>
      </c>
      <c r="L484">
        <f t="shared" si="134"/>
        <v>0.31858878478661173</v>
      </c>
      <c r="M484">
        <f t="shared" si="135"/>
        <v>23458.665884486825</v>
      </c>
      <c r="N484">
        <f t="shared" si="136"/>
        <v>3.2980529123728513</v>
      </c>
      <c r="O484">
        <f t="shared" si="137"/>
        <v>89.181028336540876</v>
      </c>
      <c r="P484">
        <f t="shared" si="138"/>
        <v>-6.3609834995861266E-6</v>
      </c>
      <c r="Q484">
        <f t="shared" si="139"/>
        <v>-2.7504261875328208E-5</v>
      </c>
      <c r="R484">
        <f t="shared" si="140"/>
        <v>24149.433715211489</v>
      </c>
      <c r="S484">
        <f t="shared" si="141"/>
        <v>1027.6907785889819</v>
      </c>
      <c r="T484">
        <f t="shared" si="142"/>
        <v>1.1763195527182042E-2</v>
      </c>
    </row>
    <row r="485" spans="1:20" x14ac:dyDescent="0.3">
      <c r="A485">
        <v>75.614999999999995</v>
      </c>
      <c r="B485">
        <f t="shared" si="127"/>
        <v>7.4151254241277185</v>
      </c>
      <c r="C485">
        <v>17.7502</v>
      </c>
      <c r="D485">
        <v>37.5824</v>
      </c>
      <c r="E485">
        <v>8.2189999999999994</v>
      </c>
      <c r="F485">
        <f t="shared" si="128"/>
        <v>998.64340998565956</v>
      </c>
      <c r="G485">
        <f t="shared" si="129"/>
        <v>0.77189955115159814</v>
      </c>
      <c r="H485">
        <f t="shared" si="130"/>
        <v>-4.4306012062261839E-3</v>
      </c>
      <c r="I485">
        <f t="shared" si="131"/>
        <v>1027.3148552882878</v>
      </c>
      <c r="J485">
        <f t="shared" si="132"/>
        <v>21624.47303215411</v>
      </c>
      <c r="K485">
        <f t="shared" si="133"/>
        <v>47.083545607429713</v>
      </c>
      <c r="L485">
        <f t="shared" si="134"/>
        <v>0.32008362442540678</v>
      </c>
      <c r="M485">
        <f t="shared" si="135"/>
        <v>23467.731974237275</v>
      </c>
      <c r="N485">
        <f t="shared" si="136"/>
        <v>3.2987544432422875</v>
      </c>
      <c r="O485">
        <f t="shared" si="137"/>
        <v>89.147099217930986</v>
      </c>
      <c r="P485">
        <f t="shared" si="138"/>
        <v>-6.9581531086885153E-6</v>
      </c>
      <c r="Q485">
        <f t="shared" si="139"/>
        <v>-2.7944426423361986E-5</v>
      </c>
      <c r="R485">
        <f t="shared" si="140"/>
        <v>24128.767359636673</v>
      </c>
      <c r="S485">
        <f t="shared" si="141"/>
        <v>1027.6306613188979</v>
      </c>
      <c r="T485">
        <f t="shared" si="142"/>
        <v>1.304111606893847E-2</v>
      </c>
    </row>
    <row r="486" spans="1:20" x14ac:dyDescent="0.3">
      <c r="A486">
        <v>72.188999999999993</v>
      </c>
      <c r="B486">
        <f t="shared" si="127"/>
        <v>7.0791574322866602</v>
      </c>
      <c r="C486">
        <v>17.960799999999999</v>
      </c>
      <c r="D486">
        <v>37.560899999999997</v>
      </c>
      <c r="E486">
        <v>8.2189999999999994</v>
      </c>
      <c r="F486">
        <f t="shared" si="128"/>
        <v>998.60482002066112</v>
      </c>
      <c r="G486">
        <f t="shared" si="129"/>
        <v>0.771472809948061</v>
      </c>
      <c r="H486">
        <f t="shared" si="130"/>
        <v>-4.4215069550045446E-3</v>
      </c>
      <c r="I486">
        <f t="shared" si="131"/>
        <v>1027.2458294731223</v>
      </c>
      <c r="J486">
        <f t="shared" si="132"/>
        <v>21640.722073484932</v>
      </c>
      <c r="K486">
        <f t="shared" si="133"/>
        <v>47.02675314983734</v>
      </c>
      <c r="L486">
        <f t="shared" si="134"/>
        <v>0.32231530121162882</v>
      </c>
      <c r="M486">
        <f t="shared" si="135"/>
        <v>23481.286000223648</v>
      </c>
      <c r="N486">
        <f t="shared" si="136"/>
        <v>3.2998137915537691</v>
      </c>
      <c r="O486">
        <f t="shared" si="137"/>
        <v>89.098493133000503</v>
      </c>
      <c r="P486">
        <f t="shared" si="138"/>
        <v>-7.8506450437843143E-6</v>
      </c>
      <c r="Q486">
        <f t="shared" si="139"/>
        <v>-2.8601449062760426E-5</v>
      </c>
      <c r="R486">
        <f t="shared" si="140"/>
        <v>24112.026826745212</v>
      </c>
      <c r="S486">
        <f t="shared" si="141"/>
        <v>1027.5475117272497</v>
      </c>
      <c r="T486">
        <f t="shared" si="142"/>
        <v>1.521417694579843E-2</v>
      </c>
    </row>
    <row r="487" spans="1:20" x14ac:dyDescent="0.3">
      <c r="A487">
        <v>68.713999999999999</v>
      </c>
      <c r="B487">
        <f t="shared" si="127"/>
        <v>6.7383842940357344</v>
      </c>
      <c r="C487">
        <v>18.2563</v>
      </c>
      <c r="D487">
        <v>37.539700000000003</v>
      </c>
      <c r="E487">
        <v>8.2189999999999994</v>
      </c>
      <c r="F487">
        <f t="shared" si="128"/>
        <v>998.549853016307</v>
      </c>
      <c r="G487">
        <f t="shared" si="129"/>
        <v>0.77088037499159445</v>
      </c>
      <c r="H487">
        <f t="shared" si="130"/>
        <v>-4.4089939524410739E-3</v>
      </c>
      <c r="I487">
        <f t="shared" si="131"/>
        <v>1027.1552378345705</v>
      </c>
      <c r="J487">
        <f t="shared" si="132"/>
        <v>21663.268462836277</v>
      </c>
      <c r="K487">
        <f t="shared" si="133"/>
        <v>46.948212875456939</v>
      </c>
      <c r="L487">
        <f t="shared" si="134"/>
        <v>0.32542199182439729</v>
      </c>
      <c r="M487">
        <f t="shared" si="135"/>
        <v>23500.538788697795</v>
      </c>
      <c r="N487">
        <f t="shared" si="136"/>
        <v>3.3013128966986542</v>
      </c>
      <c r="O487">
        <f t="shared" si="137"/>
        <v>89.050785866442993</v>
      </c>
      <c r="P487">
        <f t="shared" si="138"/>
        <v>-9.0950363057339659E-6</v>
      </c>
      <c r="Q487">
        <f t="shared" si="139"/>
        <v>-2.951958727538731E-5</v>
      </c>
      <c r="R487">
        <f t="shared" si="140"/>
        <v>24100.595865190622</v>
      </c>
      <c r="S487">
        <f t="shared" si="141"/>
        <v>1027.4425046920112</v>
      </c>
      <c r="T487">
        <f t="shared" si="142"/>
        <v>1.6977200107962484E-2</v>
      </c>
    </row>
    <row r="488" spans="1:20" x14ac:dyDescent="0.3">
      <c r="A488">
        <v>65.292000000000002</v>
      </c>
      <c r="B488">
        <f t="shared" si="127"/>
        <v>6.4028085590444626</v>
      </c>
      <c r="C488">
        <v>18.4787</v>
      </c>
      <c r="D488">
        <v>37.543100000000003</v>
      </c>
      <c r="E488">
        <v>8.2170000000000005</v>
      </c>
      <c r="F488">
        <f t="shared" si="128"/>
        <v>998.50785536867147</v>
      </c>
      <c r="G488">
        <f t="shared" si="129"/>
        <v>0.77043934151669835</v>
      </c>
      <c r="H488">
        <f t="shared" si="130"/>
        <v>-4.3997669614154735E-3</v>
      </c>
      <c r="I488">
        <f t="shared" si="131"/>
        <v>1027.1014115169367</v>
      </c>
      <c r="J488">
        <f t="shared" si="132"/>
        <v>21680.043214279664</v>
      </c>
      <c r="K488">
        <f t="shared" si="133"/>
        <v>46.889980009262452</v>
      </c>
      <c r="L488">
        <f t="shared" si="134"/>
        <v>0.32774117234127736</v>
      </c>
      <c r="M488">
        <f t="shared" si="135"/>
        <v>23515.830584864772</v>
      </c>
      <c r="N488">
        <f t="shared" si="136"/>
        <v>3.302450888056331</v>
      </c>
      <c r="O488">
        <f t="shared" si="137"/>
        <v>89.059107410536399</v>
      </c>
      <c r="P488">
        <f t="shared" si="138"/>
        <v>-1.0025513326765971E-5</v>
      </c>
      <c r="Q488">
        <f t="shared" si="139"/>
        <v>-3.0214261937541562E-5</v>
      </c>
      <c r="R488">
        <f t="shared" si="140"/>
        <v>24086.057761391217</v>
      </c>
      <c r="S488">
        <f t="shared" si="141"/>
        <v>1027.3745189896786</v>
      </c>
      <c r="T488">
        <f t="shared" si="142"/>
        <v>1.3766306491119198E-2</v>
      </c>
    </row>
    <row r="489" spans="1:20" x14ac:dyDescent="0.3">
      <c r="A489">
        <v>61.802</v>
      </c>
      <c r="B489">
        <f t="shared" si="127"/>
        <v>6.0605644576068407</v>
      </c>
      <c r="C489">
        <v>19.243200000000002</v>
      </c>
      <c r="D489">
        <v>37.540100000000002</v>
      </c>
      <c r="E489">
        <v>8.2119999999999997</v>
      </c>
      <c r="F489">
        <f t="shared" si="128"/>
        <v>998.35941165124143</v>
      </c>
      <c r="G489">
        <f t="shared" si="129"/>
        <v>0.76895462316395369</v>
      </c>
      <c r="H489">
        <f t="shared" si="130"/>
        <v>-4.3692975507287034E-3</v>
      </c>
      <c r="I489">
        <f t="shared" si="131"/>
        <v>1026.9019407008855</v>
      </c>
      <c r="J489">
        <f t="shared" si="132"/>
        <v>21736.443984580339</v>
      </c>
      <c r="K489">
        <f t="shared" si="133"/>
        <v>46.695498271562677</v>
      </c>
      <c r="L489">
        <f t="shared" si="134"/>
        <v>0.33558899359726085</v>
      </c>
      <c r="M489">
        <f t="shared" si="135"/>
        <v>23566.585847337738</v>
      </c>
      <c r="N489">
        <f t="shared" si="136"/>
        <v>3.3064259153737834</v>
      </c>
      <c r="O489">
        <f t="shared" si="137"/>
        <v>89.05417227902322</v>
      </c>
      <c r="P489">
        <f t="shared" si="138"/>
        <v>-1.3184201084229127E-5</v>
      </c>
      <c r="Q489">
        <f t="shared" si="139"/>
        <v>-3.2548576392072743E-5</v>
      </c>
      <c r="R489">
        <f t="shared" si="140"/>
        <v>24106.303203129999</v>
      </c>
      <c r="S489">
        <f t="shared" si="141"/>
        <v>1027.1601789890458</v>
      </c>
      <c r="T489">
        <f t="shared" si="142"/>
        <v>2.4206547454228056E-2</v>
      </c>
    </row>
    <row r="490" spans="1:20" x14ac:dyDescent="0.3">
      <c r="A490">
        <v>58.393999999999998</v>
      </c>
      <c r="B490">
        <f t="shared" si="127"/>
        <v>5.7263616215898168</v>
      </c>
      <c r="C490">
        <v>19.8218</v>
      </c>
      <c r="D490">
        <v>37.544199999999996</v>
      </c>
      <c r="E490">
        <v>8.2089999999999996</v>
      </c>
      <c r="F490">
        <f t="shared" si="128"/>
        <v>998.24291235683484</v>
      </c>
      <c r="G490">
        <f t="shared" si="129"/>
        <v>0.7678627047485882</v>
      </c>
      <c r="H490">
        <f t="shared" si="130"/>
        <v>-4.3475230674201041E-3</v>
      </c>
      <c r="I490">
        <f t="shared" si="131"/>
        <v>1026.7525921335762</v>
      </c>
      <c r="J490">
        <f t="shared" si="132"/>
        <v>21777.841524754429</v>
      </c>
      <c r="K490">
        <f t="shared" si="133"/>
        <v>46.554097287596335</v>
      </c>
      <c r="L490">
        <f t="shared" si="134"/>
        <v>0.34140040342379085</v>
      </c>
      <c r="M490">
        <f t="shared" si="135"/>
        <v>23604.215588259402</v>
      </c>
      <c r="N490">
        <f t="shared" si="136"/>
        <v>3.3094987275720431</v>
      </c>
      <c r="O490">
        <f t="shared" si="137"/>
        <v>89.065009624663048</v>
      </c>
      <c r="P490">
        <f t="shared" si="138"/>
        <v>-1.5533783346146113E-5</v>
      </c>
      <c r="Q490">
        <f t="shared" si="139"/>
        <v>-3.4271439002138188E-5</v>
      </c>
      <c r="R490">
        <f t="shared" si="140"/>
        <v>24114.232917398393</v>
      </c>
      <c r="S490">
        <f t="shared" si="141"/>
        <v>1026.9964710575925</v>
      </c>
      <c r="T490">
        <f t="shared" si="142"/>
        <v>2.1409850249188605E-2</v>
      </c>
    </row>
    <row r="491" spans="1:20" x14ac:dyDescent="0.3">
      <c r="A491">
        <v>54.896000000000001</v>
      </c>
      <c r="B491">
        <f t="shared" si="127"/>
        <v>5.3833330064526255</v>
      </c>
      <c r="C491">
        <v>19.904800000000002</v>
      </c>
      <c r="D491">
        <v>37.549500000000002</v>
      </c>
      <c r="E491">
        <v>8.2110000000000003</v>
      </c>
      <c r="F491">
        <f t="shared" si="128"/>
        <v>998.2259101508771</v>
      </c>
      <c r="G491">
        <f t="shared" si="129"/>
        <v>0.76770828224162846</v>
      </c>
      <c r="H491">
        <f t="shared" si="130"/>
        <v>-4.3444903829059842E-3</v>
      </c>
      <c r="I491">
        <f t="shared" si="131"/>
        <v>1026.7345394188544</v>
      </c>
      <c r="J491">
        <f t="shared" si="132"/>
        <v>21783.689693551605</v>
      </c>
      <c r="K491">
        <f t="shared" si="133"/>
        <v>46.534217627806406</v>
      </c>
      <c r="L491">
        <f t="shared" si="134"/>
        <v>0.34222499717911681</v>
      </c>
      <c r="M491">
        <f t="shared" si="135"/>
        <v>23609.770387957422</v>
      </c>
      <c r="N491">
        <f t="shared" si="136"/>
        <v>3.3099440251456889</v>
      </c>
      <c r="O491">
        <f t="shared" si="137"/>
        <v>89.077330579756477</v>
      </c>
      <c r="P491">
        <f t="shared" si="138"/>
        <v>-1.5867931549307523E-5</v>
      </c>
      <c r="Q491">
        <f t="shared" si="139"/>
        <v>-3.4517584260478202E-5</v>
      </c>
      <c r="R491">
        <f t="shared" si="140"/>
        <v>24089.302321465057</v>
      </c>
      <c r="S491">
        <f t="shared" si="141"/>
        <v>1026.96403919161</v>
      </c>
      <c r="T491">
        <f t="shared" si="142"/>
        <v>9.4061410183209383E-3</v>
      </c>
    </row>
    <row r="492" spans="1:20" x14ac:dyDescent="0.3">
      <c r="A492">
        <v>51.463000000000001</v>
      </c>
      <c r="B492">
        <f t="shared" si="127"/>
        <v>5.0466785651244432</v>
      </c>
      <c r="C492">
        <v>20.463000000000001</v>
      </c>
      <c r="D492">
        <v>37.564799999999998</v>
      </c>
      <c r="E492">
        <v>8.2129999999999992</v>
      </c>
      <c r="F492">
        <f t="shared" si="128"/>
        <v>998.10968842366208</v>
      </c>
      <c r="G492">
        <f t="shared" si="129"/>
        <v>0.76668399449050739</v>
      </c>
      <c r="H492">
        <f t="shared" si="130"/>
        <v>-4.3246868769473996E-3</v>
      </c>
      <c r="I492">
        <f t="shared" si="131"/>
        <v>1026.5960901375283</v>
      </c>
      <c r="J492">
        <f t="shared" si="132"/>
        <v>21822.435997813664</v>
      </c>
      <c r="K492">
        <f t="shared" si="133"/>
        <v>46.403129006223423</v>
      </c>
      <c r="L492">
        <f t="shared" si="134"/>
        <v>0.34771164295773005</v>
      </c>
      <c r="M492">
        <f t="shared" si="135"/>
        <v>23645.61569934784</v>
      </c>
      <c r="N492">
        <f t="shared" si="136"/>
        <v>3.3129678870842145</v>
      </c>
      <c r="O492">
        <f t="shared" si="137"/>
        <v>89.113719171281218</v>
      </c>
      <c r="P492">
        <f t="shared" si="138"/>
        <v>-1.8096285453597003E-5</v>
      </c>
      <c r="Q492">
        <f t="shared" si="139"/>
        <v>-3.6140854396467533E-5</v>
      </c>
      <c r="R492">
        <f t="shared" si="140"/>
        <v>24095.343075277924</v>
      </c>
      <c r="S492">
        <f t="shared" si="141"/>
        <v>1026.8111518535745</v>
      </c>
      <c r="T492">
        <f t="shared" si="142"/>
        <v>2.0616579227056113E-2</v>
      </c>
    </row>
    <row r="493" spans="1:20" x14ac:dyDescent="0.3">
      <c r="A493">
        <v>47.99</v>
      </c>
      <c r="B493">
        <f t="shared" si="127"/>
        <v>4.7061015552984093</v>
      </c>
      <c r="C493">
        <v>20.9848</v>
      </c>
      <c r="D493">
        <v>37.536700000000003</v>
      </c>
      <c r="E493">
        <v>8.2089999999999996</v>
      </c>
      <c r="F493">
        <f t="shared" si="128"/>
        <v>997.99811418523564</v>
      </c>
      <c r="G493">
        <f t="shared" si="129"/>
        <v>0.7657486831805641</v>
      </c>
      <c r="H493">
        <f t="shared" si="130"/>
        <v>-4.307107189638784E-3</v>
      </c>
      <c r="I493">
        <f t="shared" si="131"/>
        <v>1026.4320039260556</v>
      </c>
      <c r="J493">
        <f t="shared" si="132"/>
        <v>21857.741715183878</v>
      </c>
      <c r="K493">
        <f t="shared" si="133"/>
        <v>46.284654639469295</v>
      </c>
      <c r="L493">
        <f t="shared" si="134"/>
        <v>0.35274761778967689</v>
      </c>
      <c r="M493">
        <f t="shared" si="135"/>
        <v>23676.238699399775</v>
      </c>
      <c r="N493">
        <f t="shared" si="136"/>
        <v>3.315840006136805</v>
      </c>
      <c r="O493">
        <f t="shared" si="137"/>
        <v>89.050872059001065</v>
      </c>
      <c r="P493">
        <f t="shared" si="138"/>
        <v>-2.0149581488891516E-5</v>
      </c>
      <c r="Q493">
        <f t="shared" si="139"/>
        <v>-3.7603947460712614E-5</v>
      </c>
      <c r="R493">
        <f t="shared" si="140"/>
        <v>24095.320314067962</v>
      </c>
      <c r="S493">
        <f t="shared" si="141"/>
        <v>1026.6325174209574</v>
      </c>
      <c r="T493">
        <f t="shared" si="142"/>
        <v>2.2158263658233441E-2</v>
      </c>
    </row>
    <row r="494" spans="1:20" x14ac:dyDescent="0.3">
      <c r="A494">
        <v>44.570999999999998</v>
      </c>
      <c r="B494">
        <f t="shared" si="127"/>
        <v>4.3708200129444759</v>
      </c>
      <c r="C494">
        <v>21.307200000000002</v>
      </c>
      <c r="D494">
        <v>37.542999999999999</v>
      </c>
      <c r="E494">
        <v>8.2050000000000001</v>
      </c>
      <c r="F494">
        <f t="shared" si="128"/>
        <v>997.92777463921857</v>
      </c>
      <c r="G494">
        <f t="shared" si="129"/>
        <v>0.76518135933231002</v>
      </c>
      <c r="H494">
        <f t="shared" si="130"/>
        <v>-4.2966957146864642E-3</v>
      </c>
      <c r="I494">
        <f t="shared" si="131"/>
        <v>1026.3475637036302</v>
      </c>
      <c r="J494">
        <f t="shared" si="132"/>
        <v>21879.11791063147</v>
      </c>
      <c r="K494">
        <f t="shared" si="133"/>
        <v>46.213394110591345</v>
      </c>
      <c r="L494">
        <f t="shared" si="134"/>
        <v>0.35581428969761286</v>
      </c>
      <c r="M494">
        <f t="shared" si="135"/>
        <v>23695.957019326575</v>
      </c>
      <c r="N494">
        <f t="shared" si="136"/>
        <v>3.3176363033356537</v>
      </c>
      <c r="O494">
        <f t="shared" si="137"/>
        <v>89.066105507361485</v>
      </c>
      <c r="P494">
        <f t="shared" si="138"/>
        <v>-2.1403866500881922E-5</v>
      </c>
      <c r="Q494">
        <f t="shared" si="139"/>
        <v>-3.8502651530240151E-5</v>
      </c>
      <c r="R494">
        <f t="shared" si="140"/>
        <v>24085.248200195918</v>
      </c>
      <c r="S494">
        <f t="shared" si="141"/>
        <v>1026.5338517861135</v>
      </c>
      <c r="T494">
        <f t="shared" si="142"/>
        <v>1.6598154659217958E-2</v>
      </c>
    </row>
    <row r="495" spans="1:20" x14ac:dyDescent="0.3">
      <c r="A495">
        <v>41.106999999999999</v>
      </c>
      <c r="B495">
        <f t="shared" si="127"/>
        <v>4.0311255810304587</v>
      </c>
      <c r="C495">
        <v>21.730599999999999</v>
      </c>
      <c r="D495">
        <v>37.508699999999997</v>
      </c>
      <c r="E495">
        <v>8.2050000000000001</v>
      </c>
      <c r="F495">
        <f t="shared" si="128"/>
        <v>997.83378655911065</v>
      </c>
      <c r="G495">
        <f t="shared" si="129"/>
        <v>0.76444842083952536</v>
      </c>
      <c r="H495">
        <f t="shared" si="130"/>
        <v>-4.2835450562852557E-3</v>
      </c>
      <c r="I495">
        <f t="shared" si="131"/>
        <v>1026.2029697697935</v>
      </c>
      <c r="J495">
        <f t="shared" si="132"/>
        <v>21906.686464194729</v>
      </c>
      <c r="K495">
        <f t="shared" si="133"/>
        <v>46.122035733810975</v>
      </c>
      <c r="L495">
        <f t="shared" si="134"/>
        <v>0.3597896259265812</v>
      </c>
      <c r="M495">
        <f t="shared" si="135"/>
        <v>23719.314788623698</v>
      </c>
      <c r="N495">
        <f t="shared" si="136"/>
        <v>3.3200203116582614</v>
      </c>
      <c r="O495">
        <f t="shared" si="137"/>
        <v>88.988854707469088</v>
      </c>
      <c r="P495">
        <f t="shared" si="138"/>
        <v>-2.3034419552884669E-5</v>
      </c>
      <c r="Q495">
        <f t="shared" si="139"/>
        <v>-3.9644724560354554E-5</v>
      </c>
      <c r="R495">
        <f t="shared" si="140"/>
        <v>24078.039393035859</v>
      </c>
      <c r="S495">
        <f t="shared" si="141"/>
        <v>1026.3748045966661</v>
      </c>
      <c r="T495">
        <f t="shared" si="142"/>
        <v>2.0937947400477018E-2</v>
      </c>
    </row>
    <row r="496" spans="1:20" x14ac:dyDescent="0.3">
      <c r="A496">
        <v>37.656999999999996</v>
      </c>
      <c r="B496">
        <f t="shared" si="127"/>
        <v>3.6928040480906894</v>
      </c>
      <c r="C496">
        <v>22.3628</v>
      </c>
      <c r="D496">
        <v>37.544699999999999</v>
      </c>
      <c r="E496">
        <v>8.2029999999999994</v>
      </c>
      <c r="F496">
        <f t="shared" si="128"/>
        <v>997.69007070947578</v>
      </c>
      <c r="G496">
        <f t="shared" si="129"/>
        <v>0.763379304463916</v>
      </c>
      <c r="H496">
        <f t="shared" si="130"/>
        <v>-4.2650133395256643E-3</v>
      </c>
      <c r="I496">
        <f t="shared" si="131"/>
        <v>1026.0507860533965</v>
      </c>
      <c r="J496">
        <f t="shared" si="132"/>
        <v>21946.793144296484</v>
      </c>
      <c r="K496">
        <f t="shared" si="133"/>
        <v>45.990272302895484</v>
      </c>
      <c r="L496">
        <f t="shared" si="134"/>
        <v>0.36561540258645281</v>
      </c>
      <c r="M496">
        <f t="shared" si="135"/>
        <v>23757.594083651366</v>
      </c>
      <c r="N496">
        <f t="shared" si="136"/>
        <v>3.3236322466233261</v>
      </c>
      <c r="O496">
        <f t="shared" si="137"/>
        <v>89.07276737664418</v>
      </c>
      <c r="P496">
        <f t="shared" si="138"/>
        <v>-2.5433853537957911E-5</v>
      </c>
      <c r="Q496">
        <f t="shared" si="139"/>
        <v>-4.1348158929947989E-5</v>
      </c>
      <c r="R496">
        <f t="shared" si="140"/>
        <v>24086.52179573783</v>
      </c>
      <c r="S496">
        <f t="shared" si="141"/>
        <v>1026.2081182545921</v>
      </c>
      <c r="T496">
        <f t="shared" si="142"/>
        <v>2.1480074107211099E-2</v>
      </c>
    </row>
    <row r="497" spans="1:20" x14ac:dyDescent="0.3">
      <c r="A497">
        <v>34.246000000000002</v>
      </c>
      <c r="B497">
        <f t="shared" si="127"/>
        <v>3.3583070194363271</v>
      </c>
      <c r="C497">
        <v>22.942499999999999</v>
      </c>
      <c r="D497">
        <v>37.570300000000003</v>
      </c>
      <c r="E497">
        <v>8.1999999999999993</v>
      </c>
      <c r="F497">
        <f t="shared" si="128"/>
        <v>997.55477196539277</v>
      </c>
      <c r="G497">
        <f t="shared" si="129"/>
        <v>0.76242517419217526</v>
      </c>
      <c r="H497">
        <f t="shared" si="130"/>
        <v>-4.2491829785212499E-3</v>
      </c>
      <c r="I497">
        <f t="shared" si="131"/>
        <v>1025.9027537252641</v>
      </c>
      <c r="J497">
        <f t="shared" si="132"/>
        <v>21982.466554142542</v>
      </c>
      <c r="K497">
        <f t="shared" si="133"/>
        <v>45.874273589996726</v>
      </c>
      <c r="L497">
        <f t="shared" si="134"/>
        <v>0.37084158788081256</v>
      </c>
      <c r="M497">
        <f t="shared" si="135"/>
        <v>23791.37629455169</v>
      </c>
      <c r="N497">
        <f t="shared" si="136"/>
        <v>3.3269985769268624</v>
      </c>
      <c r="O497">
        <f t="shared" si="137"/>
        <v>89.132791462379416</v>
      </c>
      <c r="P497">
        <f t="shared" si="138"/>
        <v>-2.7596945612981247E-5</v>
      </c>
      <c r="Q497">
        <f t="shared" si="139"/>
        <v>-4.2863343029294205E-5</v>
      </c>
      <c r="R497">
        <f t="shared" si="140"/>
        <v>24090.711090359284</v>
      </c>
      <c r="S497">
        <f t="shared" si="141"/>
        <v>1026.0457871440913</v>
      </c>
      <c r="T497">
        <f t="shared" si="142"/>
        <v>2.132012208243713E-2</v>
      </c>
    </row>
    <row r="498" spans="1:20" x14ac:dyDescent="0.3">
      <c r="A498">
        <v>30.786000000000001</v>
      </c>
      <c r="B498">
        <f t="shared" si="127"/>
        <v>3.0190048443720952</v>
      </c>
      <c r="C498">
        <v>23.253799999999998</v>
      </c>
      <c r="D498">
        <v>37.574800000000003</v>
      </c>
      <c r="E498">
        <v>8.1989999999999998</v>
      </c>
      <c r="F498">
        <f t="shared" si="128"/>
        <v>997.48074119327089</v>
      </c>
      <c r="G498">
        <f t="shared" si="129"/>
        <v>0.76192300674181368</v>
      </c>
      <c r="H498">
        <f t="shared" si="130"/>
        <v>-4.2411409782124243E-3</v>
      </c>
      <c r="I498">
        <f t="shared" si="131"/>
        <v>1025.815124880248</v>
      </c>
      <c r="J498">
        <f t="shared" si="132"/>
        <v>22001.19167749886</v>
      </c>
      <c r="K498">
        <f t="shared" si="133"/>
        <v>45.813860027596817</v>
      </c>
      <c r="L498">
        <f t="shared" si="134"/>
        <v>0.37360234068385478</v>
      </c>
      <c r="M498">
        <f t="shared" si="135"/>
        <v>23808.68904437749</v>
      </c>
      <c r="N498">
        <f t="shared" si="136"/>
        <v>3.3288275134168526</v>
      </c>
      <c r="O498">
        <f t="shared" si="137"/>
        <v>89.143903227121925</v>
      </c>
      <c r="P498">
        <f t="shared" si="138"/>
        <v>-2.8743888721355716E-5</v>
      </c>
      <c r="Q498">
        <f t="shared" si="139"/>
        <v>-4.3656147906536374E-5</v>
      </c>
      <c r="R498">
        <f t="shared" si="140"/>
        <v>24077.814522167238</v>
      </c>
      <c r="S498">
        <f t="shared" si="141"/>
        <v>1025.943763182875</v>
      </c>
      <c r="T498">
        <f t="shared" si="142"/>
        <v>1.6782795450058192E-2</v>
      </c>
    </row>
    <row r="499" spans="1:20" x14ac:dyDescent="0.3">
      <c r="A499">
        <v>27.324000000000002</v>
      </c>
      <c r="B499">
        <f t="shared" si="127"/>
        <v>2.6795065408829704</v>
      </c>
      <c r="C499">
        <v>23.882899999999999</v>
      </c>
      <c r="D499">
        <v>37.600700000000003</v>
      </c>
      <c r="E499">
        <v>8.1940000000000008</v>
      </c>
      <c r="F499">
        <f t="shared" si="128"/>
        <v>997.32822927432085</v>
      </c>
      <c r="G499">
        <f t="shared" si="129"/>
        <v>0.76092965351805342</v>
      </c>
      <c r="H499">
        <f t="shared" si="130"/>
        <v>-4.2258679298735856E-3</v>
      </c>
      <c r="I499">
        <f t="shared" si="131"/>
        <v>1025.6484479450573</v>
      </c>
      <c r="J499">
        <f t="shared" si="132"/>
        <v>22038.120360713765</v>
      </c>
      <c r="K499">
        <f t="shared" si="133"/>
        <v>45.695721557753437</v>
      </c>
      <c r="L499">
        <f t="shared" si="134"/>
        <v>0.37908397694745977</v>
      </c>
      <c r="M499">
        <f t="shared" si="135"/>
        <v>23843.715078791782</v>
      </c>
      <c r="N499">
        <f t="shared" si="136"/>
        <v>3.3325682960938598</v>
      </c>
      <c r="O499">
        <f t="shared" si="137"/>
        <v>89.204758362089805</v>
      </c>
      <c r="P499">
        <f t="shared" si="138"/>
        <v>-3.1030494229613323E-5</v>
      </c>
      <c r="Q499">
        <f t="shared" si="139"/>
        <v>-4.5228539792231605E-5</v>
      </c>
      <c r="R499">
        <f t="shared" si="140"/>
        <v>24082.739487571038</v>
      </c>
      <c r="S499">
        <f t="shared" si="141"/>
        <v>1025.7625768852295</v>
      </c>
      <c r="T499">
        <f t="shared" si="142"/>
        <v>2.2360873058944394E-2</v>
      </c>
    </row>
    <row r="500" spans="1:20" x14ac:dyDescent="0.3">
      <c r="A500">
        <v>23.856000000000002</v>
      </c>
      <c r="B500">
        <f t="shared" si="127"/>
        <v>2.3394198521191676</v>
      </c>
      <c r="C500">
        <v>24.7135</v>
      </c>
      <c r="D500">
        <v>37.664299999999997</v>
      </c>
      <c r="E500">
        <v>8.1910000000000007</v>
      </c>
      <c r="F500">
        <f t="shared" si="128"/>
        <v>997.12098126225885</v>
      </c>
      <c r="G500">
        <f t="shared" si="129"/>
        <v>0.75966145040470368</v>
      </c>
      <c r="H500">
        <f t="shared" si="130"/>
        <v>-4.2077090232908497E-3</v>
      </c>
      <c r="I500">
        <f t="shared" si="131"/>
        <v>1025.4458661139713</v>
      </c>
      <c r="J500">
        <f t="shared" si="132"/>
        <v>22085.025817882095</v>
      </c>
      <c r="K500">
        <f t="shared" si="133"/>
        <v>45.5477063265078</v>
      </c>
      <c r="L500">
        <f t="shared" si="134"/>
        <v>0.38612153063273258</v>
      </c>
      <c r="M500">
        <f t="shared" si="135"/>
        <v>23889.800480890026</v>
      </c>
      <c r="N500">
        <f t="shared" si="136"/>
        <v>3.3375976570743933</v>
      </c>
      <c r="O500">
        <f t="shared" si="137"/>
        <v>89.352286372367089</v>
      </c>
      <c r="P500">
        <f t="shared" si="138"/>
        <v>-3.3985496454269236E-5</v>
      </c>
      <c r="Q500">
        <f t="shared" si="139"/>
        <v>-4.7239887151523114E-5</v>
      </c>
      <c r="R500">
        <f t="shared" si="140"/>
        <v>24098.832734923297</v>
      </c>
      <c r="S500">
        <f t="shared" si="141"/>
        <v>1025.545422027983</v>
      </c>
      <c r="T500">
        <f t="shared" si="142"/>
        <v>2.4461372281381472E-2</v>
      </c>
    </row>
    <row r="501" spans="1:20" x14ac:dyDescent="0.3">
      <c r="A501">
        <v>20.428000000000001</v>
      </c>
      <c r="B501">
        <f t="shared" si="127"/>
        <v>2.0032557318532174</v>
      </c>
      <c r="C501">
        <v>26.671199999999999</v>
      </c>
      <c r="D501">
        <v>37.7742</v>
      </c>
      <c r="E501">
        <v>8.1829999999999998</v>
      </c>
      <c r="F501">
        <f t="shared" si="128"/>
        <v>996.60655043558711</v>
      </c>
      <c r="G501">
        <f t="shared" si="129"/>
        <v>0.75686188802052956</v>
      </c>
      <c r="H501">
        <f t="shared" si="130"/>
        <v>-4.1739408999594239E-3</v>
      </c>
      <c r="I501">
        <f t="shared" si="131"/>
        <v>1024.9167560588016</v>
      </c>
      <c r="J501">
        <f t="shared" si="132"/>
        <v>22187.403998612976</v>
      </c>
      <c r="K501">
        <f t="shared" si="133"/>
        <v>45.233539119512869</v>
      </c>
      <c r="L501">
        <f t="shared" si="134"/>
        <v>0.40180908953700484</v>
      </c>
      <c r="M501">
        <f t="shared" si="135"/>
        <v>23989.349935496477</v>
      </c>
      <c r="N501">
        <f t="shared" si="136"/>
        <v>3.3498479825739498</v>
      </c>
      <c r="O501">
        <f t="shared" si="137"/>
        <v>89.608660453257286</v>
      </c>
      <c r="P501">
        <f t="shared" si="138"/>
        <v>-4.0662204585390707E-5</v>
      </c>
      <c r="Q501">
        <f t="shared" si="139"/>
        <v>-5.1624922577410747E-5</v>
      </c>
      <c r="R501">
        <f t="shared" si="140"/>
        <v>24168.858791000606</v>
      </c>
      <c r="S501">
        <f t="shared" si="141"/>
        <v>1025.0017141686083</v>
      </c>
      <c r="T501">
        <f t="shared" si="142"/>
        <v>3.8941541655449274E-2</v>
      </c>
    </row>
    <row r="502" spans="1:20" x14ac:dyDescent="0.3">
      <c r="A502">
        <v>18.289000000000001</v>
      </c>
      <c r="B502">
        <f t="shared" si="127"/>
        <v>1.7934963814305609</v>
      </c>
      <c r="C502">
        <v>26.954899999999999</v>
      </c>
      <c r="D502">
        <v>37.744</v>
      </c>
      <c r="E502">
        <v>8.1839999999999993</v>
      </c>
      <c r="F502">
        <f t="shared" si="128"/>
        <v>996.52903382700742</v>
      </c>
      <c r="G502">
        <f t="shared" si="129"/>
        <v>0.75647773597046142</v>
      </c>
      <c r="H502">
        <f t="shared" si="130"/>
        <v>-4.170099529632946E-3</v>
      </c>
      <c r="I502">
        <f t="shared" si="131"/>
        <v>1024.8028335317792</v>
      </c>
      <c r="J502">
        <f t="shared" si="132"/>
        <v>22201.303905816356</v>
      </c>
      <c r="K502">
        <f t="shared" si="133"/>
        <v>45.191933413892883</v>
      </c>
      <c r="L502">
        <f t="shared" si="134"/>
        <v>0.40397763841613166</v>
      </c>
      <c r="M502">
        <f t="shared" si="135"/>
        <v>24000.704428987978</v>
      </c>
      <c r="N502">
        <f t="shared" si="136"/>
        <v>3.3516682707462722</v>
      </c>
      <c r="O502">
        <f t="shared" si="137"/>
        <v>89.540459352401399</v>
      </c>
      <c r="P502">
        <f t="shared" si="138"/>
        <v>-4.1596192947514126E-5</v>
      </c>
      <c r="Q502">
        <f t="shared" si="139"/>
        <v>-5.2207718167051798E-5</v>
      </c>
      <c r="R502">
        <f t="shared" si="140"/>
        <v>24161.294750895264</v>
      </c>
      <c r="S502">
        <f t="shared" si="141"/>
        <v>1024.8789104405803</v>
      </c>
      <c r="T502">
        <f t="shared" si="142"/>
        <v>2.3430261888728935E-2</v>
      </c>
    </row>
    <row r="503" spans="1:20" x14ac:dyDescent="0.3">
      <c r="A503">
        <v>17.513000000000002</v>
      </c>
      <c r="B503">
        <f t="shared" si="127"/>
        <v>1.7173985525722244</v>
      </c>
      <c r="C503">
        <v>27.0031</v>
      </c>
      <c r="D503">
        <v>37.726599999999998</v>
      </c>
      <c r="E503">
        <v>8.19</v>
      </c>
      <c r="F503">
        <f t="shared" si="128"/>
        <v>996.5157902693096</v>
      </c>
      <c r="G503">
        <f t="shared" si="129"/>
        <v>0.7564130020354054</v>
      </c>
      <c r="H503">
        <f t="shared" si="130"/>
        <v>-4.1694733589407061E-3</v>
      </c>
      <c r="I503">
        <f t="shared" si="131"/>
        <v>1024.7741643067466</v>
      </c>
      <c r="J503">
        <f t="shared" si="132"/>
        <v>22203.642215141779</v>
      </c>
      <c r="K503">
        <f t="shared" si="133"/>
        <v>45.184961103072119</v>
      </c>
      <c r="L503">
        <f t="shared" si="134"/>
        <v>0.40434343317398375</v>
      </c>
      <c r="M503">
        <f t="shared" si="135"/>
        <v>24002.013350931924</v>
      </c>
      <c r="N503">
        <f t="shared" si="136"/>
        <v>3.3519786454320513</v>
      </c>
      <c r="O503">
        <f t="shared" si="137"/>
        <v>89.500848725650499</v>
      </c>
      <c r="P503">
        <f t="shared" si="138"/>
        <v>-4.1754031031916911E-5</v>
      </c>
      <c r="Q503">
        <f t="shared" si="139"/>
        <v>-5.2302387728516619E-5</v>
      </c>
      <c r="R503">
        <f t="shared" si="140"/>
        <v>24155.721824723656</v>
      </c>
      <c r="S503">
        <f t="shared" si="141"/>
        <v>1024.8470278218574</v>
      </c>
      <c r="T503">
        <f t="shared" si="142"/>
        <v>1.9821186461140436E-2</v>
      </c>
    </row>
    <row r="504" spans="1:20" x14ac:dyDescent="0.3">
      <c r="A504">
        <v>16.71</v>
      </c>
      <c r="B504">
        <f t="shared" si="127"/>
        <v>1.6386529899778375</v>
      </c>
      <c r="C504">
        <v>27.0776</v>
      </c>
      <c r="D504">
        <v>37.776899999999998</v>
      </c>
      <c r="E504">
        <v>8.19</v>
      </c>
      <c r="F504">
        <f t="shared" si="128"/>
        <v>996.49527846621743</v>
      </c>
      <c r="G504">
        <f t="shared" si="129"/>
        <v>0.75631324992182769</v>
      </c>
      <c r="H504">
        <f t="shared" si="130"/>
        <v>-4.1685206474440959E-3</v>
      </c>
      <c r="I504">
        <f t="shared" si="131"/>
        <v>1024.7880549435331</v>
      </c>
      <c r="J504">
        <f t="shared" si="132"/>
        <v>22207.243149302627</v>
      </c>
      <c r="K504">
        <f t="shared" si="133"/>
        <v>45.17423925677295</v>
      </c>
      <c r="L504">
        <f t="shared" si="134"/>
        <v>0.40490731460129925</v>
      </c>
      <c r="M504">
        <f t="shared" si="135"/>
        <v>24007.800423794492</v>
      </c>
      <c r="N504">
        <f t="shared" si="136"/>
        <v>3.3524590070664555</v>
      </c>
      <c r="O504">
        <f t="shared" si="137"/>
        <v>89.615943304353564</v>
      </c>
      <c r="P504">
        <f t="shared" si="138"/>
        <v>-4.1997509852554874E-5</v>
      </c>
      <c r="Q504">
        <f t="shared" si="139"/>
        <v>-5.2469663614860453E-5</v>
      </c>
      <c r="R504">
        <f t="shared" si="140"/>
        <v>24154.649716349173</v>
      </c>
      <c r="S504">
        <f t="shared" si="141"/>
        <v>1024.8575813477532</v>
      </c>
      <c r="T504">
        <f t="shared" si="142"/>
        <v>1.1210430645220839E-2</v>
      </c>
    </row>
    <row r="505" spans="1:20" x14ac:dyDescent="0.3">
      <c r="A505">
        <v>16</v>
      </c>
      <c r="B505">
        <f t="shared" si="127"/>
        <v>1.5690273991409576</v>
      </c>
      <c r="C505">
        <v>27.056699999999999</v>
      </c>
      <c r="D505">
        <v>37.763199999999998</v>
      </c>
      <c r="E505">
        <v>8.1890000000000001</v>
      </c>
      <c r="F505">
        <f t="shared" si="128"/>
        <v>996.50103792676441</v>
      </c>
      <c r="G505">
        <f t="shared" si="129"/>
        <v>0.7563411969119187</v>
      </c>
      <c r="H505">
        <f t="shared" si="130"/>
        <v>-4.1687860646369944E-3</v>
      </c>
      <c r="I505">
        <f t="shared" si="131"/>
        <v>1024.7844731485727</v>
      </c>
      <c r="J505">
        <f t="shared" si="132"/>
        <v>22206.234578146246</v>
      </c>
      <c r="K505">
        <f t="shared" si="133"/>
        <v>45.177240414642597</v>
      </c>
      <c r="L505">
        <f t="shared" si="134"/>
        <v>0.40474930969568135</v>
      </c>
      <c r="M505">
        <f t="shared" si="135"/>
        <v>24006.198494318003</v>
      </c>
      <c r="N505">
        <f t="shared" si="136"/>
        <v>3.3523241703733611</v>
      </c>
      <c r="O505">
        <f t="shared" si="137"/>
        <v>89.584593860328368</v>
      </c>
      <c r="P505">
        <f t="shared" si="138"/>
        <v>-4.1929264190001559E-5</v>
      </c>
      <c r="Q505">
        <f t="shared" si="139"/>
        <v>-5.2422942963842108E-5</v>
      </c>
      <c r="R505">
        <f t="shared" si="140"/>
        <v>24146.759047568507</v>
      </c>
      <c r="S505">
        <f t="shared" si="141"/>
        <v>1024.8510667398943</v>
      </c>
      <c r="T505">
        <f t="shared" si="142"/>
        <v>9.3669375370362719E-3</v>
      </c>
    </row>
    <row r="506" spans="1:20" x14ac:dyDescent="0.3">
      <c r="A506">
        <v>15.337999999999999</v>
      </c>
      <c r="B506">
        <f t="shared" si="127"/>
        <v>1.5041088905015003</v>
      </c>
      <c r="C506">
        <v>27.048500000000001</v>
      </c>
      <c r="D506">
        <v>37.756599999999999</v>
      </c>
      <c r="E506">
        <v>8.173</v>
      </c>
      <c r="F506">
        <f t="shared" si="128"/>
        <v>996.50329652428809</v>
      </c>
      <c r="G506">
        <f t="shared" si="129"/>
        <v>0.75635216967243757</v>
      </c>
      <c r="H506">
        <f t="shared" si="130"/>
        <v>-4.1688905944328499E-3</v>
      </c>
      <c r="I506">
        <f t="shared" si="131"/>
        <v>1024.782142731947</v>
      </c>
      <c r="J506">
        <f t="shared" si="132"/>
        <v>22205.838525008112</v>
      </c>
      <c r="K506">
        <f t="shared" si="133"/>
        <v>45.178419332267644</v>
      </c>
      <c r="L506">
        <f t="shared" si="134"/>
        <v>0.40468727800863247</v>
      </c>
      <c r="M506">
        <f t="shared" si="135"/>
        <v>24005.509769158918</v>
      </c>
      <c r="N506">
        <f t="shared" si="136"/>
        <v>3.35227128444554</v>
      </c>
      <c r="O506">
        <f t="shared" si="137"/>
        <v>89.569496331977987</v>
      </c>
      <c r="P506">
        <f t="shared" si="138"/>
        <v>-4.1902475783779243E-5</v>
      </c>
      <c r="Q506">
        <f t="shared" si="139"/>
        <v>-5.2404252190158535E-5</v>
      </c>
      <c r="R506">
        <f t="shared" si="140"/>
        <v>24140.231926353164</v>
      </c>
      <c r="S506">
        <f t="shared" si="141"/>
        <v>1024.8459979584266</v>
      </c>
      <c r="T506">
        <f t="shared" si="142"/>
        <v>8.5567042644986591E-3</v>
      </c>
    </row>
    <row r="507" spans="1:20" x14ac:dyDescent="0.3">
      <c r="A507">
        <v>14.898999999999999</v>
      </c>
      <c r="B507">
        <f t="shared" si="127"/>
        <v>1.4610587012375702</v>
      </c>
      <c r="C507">
        <v>27.0639</v>
      </c>
      <c r="D507">
        <v>37.765799999999999</v>
      </c>
      <c r="E507">
        <v>8.1829999999999998</v>
      </c>
      <c r="F507">
        <f t="shared" si="128"/>
        <v>996.49905425904569</v>
      </c>
      <c r="G507">
        <f t="shared" si="129"/>
        <v>0.75633156597011741</v>
      </c>
      <c r="H507">
        <f t="shared" si="130"/>
        <v>-4.1686944658392653E-3</v>
      </c>
      <c r="I507">
        <f t="shared" si="131"/>
        <v>1024.7841084716692</v>
      </c>
      <c r="J507">
        <f t="shared" si="132"/>
        <v>22206.582171428036</v>
      </c>
      <c r="K507">
        <f t="shared" si="133"/>
        <v>45.176205931963644</v>
      </c>
      <c r="L507">
        <f t="shared" si="134"/>
        <v>0.40480375826649573</v>
      </c>
      <c r="M507">
        <f t="shared" si="135"/>
        <v>24006.646817549328</v>
      </c>
      <c r="N507">
        <f t="shared" si="136"/>
        <v>3.3523706144689078</v>
      </c>
      <c r="O507">
        <f t="shared" si="137"/>
        <v>89.590552284632551</v>
      </c>
      <c r="P507">
        <f t="shared" si="138"/>
        <v>-4.1952779864393726E-5</v>
      </c>
      <c r="Q507">
        <f t="shared" si="139"/>
        <v>-5.2438457661375955E-5</v>
      </c>
      <c r="R507">
        <f t="shared" si="140"/>
        <v>24137.543761573488</v>
      </c>
      <c r="S507">
        <f t="shared" si="141"/>
        <v>1024.8461429681947</v>
      </c>
      <c r="T507">
        <f t="shared" si="142"/>
        <v>1.7772563367276254E-3</v>
      </c>
    </row>
    <row r="508" spans="1:20" x14ac:dyDescent="0.3">
      <c r="A508">
        <v>14.393000000000001</v>
      </c>
      <c r="B508">
        <f t="shared" si="127"/>
        <v>1.4114382097397375</v>
      </c>
      <c r="C508">
        <v>27.098299999999998</v>
      </c>
      <c r="D508">
        <v>37.795200000000001</v>
      </c>
      <c r="E508">
        <v>8.1890000000000001</v>
      </c>
      <c r="F508">
        <f t="shared" si="128"/>
        <v>996.48957016921906</v>
      </c>
      <c r="G508">
        <f t="shared" si="129"/>
        <v>0.75628559891177427</v>
      </c>
      <c r="H508">
        <f t="shared" si="130"/>
        <v>-4.1682591949377939E-3</v>
      </c>
      <c r="I508">
        <f t="shared" si="131"/>
        <v>1024.7951676415532</v>
      </c>
      <c r="J508">
        <f t="shared" si="132"/>
        <v>22208.240821518477</v>
      </c>
      <c r="K508">
        <f t="shared" si="133"/>
        <v>45.171271975438721</v>
      </c>
      <c r="L508">
        <f t="shared" si="134"/>
        <v>0.40506366555984136</v>
      </c>
      <c r="M508">
        <f t="shared" si="135"/>
        <v>24009.617287265937</v>
      </c>
      <c r="N508">
        <f t="shared" si="136"/>
        <v>3.3525926130003669</v>
      </c>
      <c r="O508">
        <f t="shared" si="137"/>
        <v>89.657798939737845</v>
      </c>
      <c r="P508">
        <f t="shared" si="138"/>
        <v>-4.2065056990625562E-5</v>
      </c>
      <c r="Q508">
        <f t="shared" si="139"/>
        <v>-5.2517175205496337E-5</v>
      </c>
      <c r="R508">
        <f t="shared" si="140"/>
        <v>24136.163625868146</v>
      </c>
      <c r="S508">
        <f t="shared" si="141"/>
        <v>1024.8550992723203</v>
      </c>
      <c r="T508">
        <f t="shared" si="142"/>
        <v>1.3009810251823083E-2</v>
      </c>
    </row>
    <row r="509" spans="1:20" x14ac:dyDescent="0.3">
      <c r="A509">
        <v>13.958</v>
      </c>
      <c r="B509">
        <f t="shared" si="127"/>
        <v>1.3687802773255928</v>
      </c>
      <c r="C509">
        <v>27.0808</v>
      </c>
      <c r="D509">
        <v>37.784100000000002</v>
      </c>
      <c r="E509">
        <v>8.1890000000000001</v>
      </c>
      <c r="F509">
        <f t="shared" si="128"/>
        <v>996.49439628106688</v>
      </c>
      <c r="G509">
        <f t="shared" si="129"/>
        <v>0.75630897351356552</v>
      </c>
      <c r="H509">
        <f t="shared" si="130"/>
        <v>-4.1684801370077441E-3</v>
      </c>
      <c r="I509">
        <f t="shared" si="131"/>
        <v>1024.7924521699917</v>
      </c>
      <c r="J509">
        <f t="shared" si="132"/>
        <v>22207.39745994272</v>
      </c>
      <c r="K509">
        <f t="shared" si="133"/>
        <v>45.173780211309435</v>
      </c>
      <c r="L509">
        <f t="shared" si="134"/>
        <v>0.40493149402826883</v>
      </c>
      <c r="M509">
        <f t="shared" si="135"/>
        <v>24008.295139119095</v>
      </c>
      <c r="N509">
        <f t="shared" si="136"/>
        <v>3.3524796572524038</v>
      </c>
      <c r="O509">
        <f t="shared" si="137"/>
        <v>89.632397514281251</v>
      </c>
      <c r="P509">
        <f t="shared" si="138"/>
        <v>-4.200795487828032E-5</v>
      </c>
      <c r="Q509">
        <f t="shared" si="139"/>
        <v>-5.247822462945304E-5</v>
      </c>
      <c r="R509">
        <f t="shared" si="140"/>
        <v>24130.982098724977</v>
      </c>
      <c r="S509">
        <f t="shared" si="141"/>
        <v>1024.8505847093893</v>
      </c>
      <c r="T509">
        <f t="shared" si="142"/>
        <v>9.9619874067651826E-3</v>
      </c>
    </row>
    <row r="510" spans="1:20" x14ac:dyDescent="0.3">
      <c r="A510">
        <v>13.754</v>
      </c>
      <c r="B510">
        <f t="shared" si="127"/>
        <v>1.3487751779865456</v>
      </c>
      <c r="C510">
        <v>27.0763</v>
      </c>
      <c r="D510">
        <v>37.782600000000002</v>
      </c>
      <c r="E510">
        <v>8.1869999999999994</v>
      </c>
      <c r="F510">
        <f t="shared" si="128"/>
        <v>996.4956368270947</v>
      </c>
      <c r="G510">
        <f t="shared" si="129"/>
        <v>0.75631498740659908</v>
      </c>
      <c r="H510">
        <f t="shared" si="130"/>
        <v>-4.1685371144882738E-3</v>
      </c>
      <c r="I510">
        <f t="shared" si="131"/>
        <v>1024.7927751281418</v>
      </c>
      <c r="J510">
        <f t="shared" si="132"/>
        <v>22207.180452130033</v>
      </c>
      <c r="K510">
        <f t="shared" si="133"/>
        <v>45.174425779027892</v>
      </c>
      <c r="L510">
        <f t="shared" si="134"/>
        <v>0.40489749074483727</v>
      </c>
      <c r="M510">
        <f t="shared" si="135"/>
        <v>24008.021264588158</v>
      </c>
      <c r="N510">
        <f t="shared" si="136"/>
        <v>3.3524506183329179</v>
      </c>
      <c r="O510">
        <f t="shared" si="137"/>
        <v>89.628959018900673</v>
      </c>
      <c r="P510">
        <f t="shared" si="138"/>
        <v>-4.1993266252049971E-5</v>
      </c>
      <c r="Q510">
        <f t="shared" si="139"/>
        <v>-5.24685762259538E-5</v>
      </c>
      <c r="R510">
        <f t="shared" si="140"/>
        <v>24128.910484291078</v>
      </c>
      <c r="S510">
        <f t="shared" si="141"/>
        <v>1024.8500629334467</v>
      </c>
      <c r="T510">
        <f t="shared" si="142"/>
        <v>4.9454955308620725E-3</v>
      </c>
    </row>
    <row r="511" spans="1:20" x14ac:dyDescent="0.3">
      <c r="A511">
        <v>13.760999999999999</v>
      </c>
      <c r="B511">
        <f t="shared" si="127"/>
        <v>1.3494616274736697</v>
      </c>
      <c r="C511">
        <v>27.062799999999999</v>
      </c>
      <c r="D511">
        <v>37.772199999999998</v>
      </c>
      <c r="E511">
        <v>8.1850000000000005</v>
      </c>
      <c r="F511">
        <f t="shared" si="128"/>
        <v>996.49935735018676</v>
      </c>
      <c r="G511">
        <f t="shared" si="129"/>
        <v>0.75633303714149835</v>
      </c>
      <c r="H511">
        <f t="shared" si="130"/>
        <v>-4.1687084489976638E-3</v>
      </c>
      <c r="I511">
        <f t="shared" si="131"/>
        <v>1024.7892920332552</v>
      </c>
      <c r="J511">
        <f t="shared" si="132"/>
        <v>22206.529076622588</v>
      </c>
      <c r="K511">
        <f t="shared" si="133"/>
        <v>45.176363937721369</v>
      </c>
      <c r="L511">
        <f t="shared" si="134"/>
        <v>0.40479544084085273</v>
      </c>
      <c r="M511">
        <f t="shared" si="135"/>
        <v>24006.910770547089</v>
      </c>
      <c r="N511">
        <f t="shared" si="136"/>
        <v>3.3523635183790303</v>
      </c>
      <c r="O511">
        <f t="shared" si="137"/>
        <v>89.605167414810282</v>
      </c>
      <c r="P511">
        <f t="shared" si="138"/>
        <v>-4.1949187546117905E-5</v>
      </c>
      <c r="Q511">
        <f t="shared" si="139"/>
        <v>-5.2437975334299123E-5</v>
      </c>
      <c r="R511">
        <f t="shared" si="140"/>
        <v>24127.829410104729</v>
      </c>
      <c r="S511">
        <f t="shared" si="141"/>
        <v>1024.8466113698844</v>
      </c>
      <c r="T511">
        <f t="shared" si="142"/>
        <v>6.8666122013430891E-2</v>
      </c>
    </row>
    <row r="512" spans="1:20" x14ac:dyDescent="0.3">
      <c r="A512">
        <v>13.765000000000001</v>
      </c>
      <c r="B512">
        <f t="shared" si="127"/>
        <v>1.3498538843234551</v>
      </c>
      <c r="C512">
        <v>27.035799999999998</v>
      </c>
      <c r="D512">
        <v>37.755299999999998</v>
      </c>
      <c r="E512">
        <v>8.1760000000000002</v>
      </c>
      <c r="F512">
        <f t="shared" si="128"/>
        <v>996.50679337759141</v>
      </c>
      <c r="G512">
        <f t="shared" si="129"/>
        <v>0.75636917287426964</v>
      </c>
      <c r="H512">
        <f t="shared" si="130"/>
        <v>-4.1690529273215437E-3</v>
      </c>
      <c r="I512">
        <f t="shared" si="131"/>
        <v>1024.7852631527669</v>
      </c>
      <c r="J512">
        <f t="shared" si="132"/>
        <v>22205.22474090059</v>
      </c>
      <c r="K512">
        <f t="shared" si="133"/>
        <v>45.180246808064446</v>
      </c>
      <c r="L512">
        <f t="shared" si="134"/>
        <v>0.40459116079127877</v>
      </c>
      <c r="M512">
        <f t="shared" si="135"/>
        <v>24004.879102951385</v>
      </c>
      <c r="N512">
        <f t="shared" si="136"/>
        <v>3.3521893941202623</v>
      </c>
      <c r="O512">
        <f t="shared" si="137"/>
        <v>89.566492087911143</v>
      </c>
      <c r="P512">
        <f t="shared" si="138"/>
        <v>-4.1860972411669303E-5</v>
      </c>
      <c r="Q512">
        <f t="shared" si="139"/>
        <v>-5.2377766557130079E-5</v>
      </c>
      <c r="R512">
        <f t="shared" si="140"/>
        <v>24125.780684763664</v>
      </c>
      <c r="S512">
        <f t="shared" si="141"/>
        <v>1024.8426037954441</v>
      </c>
      <c r="T512">
        <f t="shared" si="142"/>
        <v>9.7880291850693829E-2</v>
      </c>
    </row>
    <row r="513" spans="1:20" x14ac:dyDescent="0.3">
      <c r="A513">
        <v>13.736000000000001</v>
      </c>
      <c r="B513">
        <f t="shared" si="127"/>
        <v>1.3470100221625121</v>
      </c>
      <c r="C513">
        <v>27.029199999999999</v>
      </c>
      <c r="D513">
        <v>37.752200000000002</v>
      </c>
      <c r="E513">
        <v>8.1579999999999995</v>
      </c>
      <c r="F513">
        <f t="shared" si="128"/>
        <v>996.50861005509921</v>
      </c>
      <c r="G513">
        <f t="shared" si="129"/>
        <v>0.75637801340998745</v>
      </c>
      <c r="H513">
        <f t="shared" si="130"/>
        <v>-4.169137500058144E-3</v>
      </c>
      <c r="I513">
        <f t="shared" si="131"/>
        <v>1024.7850552439402</v>
      </c>
      <c r="J513">
        <f t="shared" si="132"/>
        <v>22204.905581819821</v>
      </c>
      <c r="K513">
        <f t="shared" si="133"/>
        <v>45.181197283721147</v>
      </c>
      <c r="L513">
        <f t="shared" si="134"/>
        <v>0.40454118911534875</v>
      </c>
      <c r="M513">
        <f t="shared" si="135"/>
        <v>24004.432616439441</v>
      </c>
      <c r="N513">
        <f t="shared" si="136"/>
        <v>3.3521468457600938</v>
      </c>
      <c r="O513">
        <f t="shared" si="137"/>
        <v>89.559393258567169</v>
      </c>
      <c r="P513">
        <f t="shared" si="138"/>
        <v>-4.1839397006092311E-5</v>
      </c>
      <c r="Q513">
        <f t="shared" si="139"/>
        <v>-5.236331839062406E-5</v>
      </c>
      <c r="R513">
        <f t="shared" si="140"/>
        <v>24125.069921727634</v>
      </c>
      <c r="S513">
        <f t="shared" si="141"/>
        <v>1024.8422767493034</v>
      </c>
      <c r="T513">
        <f t="shared" si="142"/>
        <v>1.0384606315095421E-2</v>
      </c>
    </row>
    <row r="514" spans="1:20" x14ac:dyDescent="0.3">
      <c r="A514">
        <v>13.744</v>
      </c>
      <c r="B514">
        <f t="shared" ref="B514:B524" si="143">A514/10.1974</f>
        <v>1.3477945358620824</v>
      </c>
      <c r="C514">
        <v>27.018599999999999</v>
      </c>
      <c r="D514">
        <v>37.744399999999999</v>
      </c>
      <c r="E514">
        <v>8.1609999999999996</v>
      </c>
      <c r="F514">
        <f t="shared" si="128"/>
        <v>996.51152691204754</v>
      </c>
      <c r="G514">
        <f t="shared" si="129"/>
        <v>0.7563922178963165</v>
      </c>
      <c r="H514">
        <f t="shared" si="130"/>
        <v>-4.169273630665416E-3</v>
      </c>
      <c r="I514">
        <f t="shared" si="131"/>
        <v>1024.7825921126578</v>
      </c>
      <c r="J514">
        <f t="shared" si="132"/>
        <v>22204.39272864021</v>
      </c>
      <c r="K514">
        <f t="shared" si="133"/>
        <v>45.182724898835801</v>
      </c>
      <c r="L514">
        <f t="shared" si="134"/>
        <v>0.40446090152341324</v>
      </c>
      <c r="M514">
        <f t="shared" si="135"/>
        <v>24003.577310891273</v>
      </c>
      <c r="N514">
        <f t="shared" si="136"/>
        <v>3.3520785231376053</v>
      </c>
      <c r="O514">
        <f t="shared" si="137"/>
        <v>89.541548198285824</v>
      </c>
      <c r="P514">
        <f t="shared" si="138"/>
        <v>-4.180473597300948E-5</v>
      </c>
      <c r="Q514">
        <f t="shared" si="139"/>
        <v>-5.2339312547672871E-5</v>
      </c>
      <c r="R514">
        <f t="shared" si="140"/>
        <v>24124.26082520857</v>
      </c>
      <c r="S514">
        <f t="shared" si="141"/>
        <v>1024.8398487290681</v>
      </c>
      <c r="T514">
        <f t="shared" si="142"/>
        <v>5.3872383845568313E-2</v>
      </c>
    </row>
    <row r="515" spans="1:20" x14ac:dyDescent="0.3">
      <c r="A515">
        <v>13.718999999999999</v>
      </c>
      <c r="B515">
        <f t="shared" si="143"/>
        <v>1.3453429305509246</v>
      </c>
      <c r="C515">
        <v>27.022300000000001</v>
      </c>
      <c r="D515">
        <v>37.748199999999997</v>
      </c>
      <c r="E515">
        <v>8.1549999999999994</v>
      </c>
      <c r="F515">
        <f t="shared" si="128"/>
        <v>996.51050888111286</v>
      </c>
      <c r="G515">
        <f t="shared" si="129"/>
        <v>0.75638725887927938</v>
      </c>
      <c r="H515">
        <f t="shared" si="130"/>
        <v>-4.1692260711360344E-3</v>
      </c>
      <c r="I515">
        <f t="shared" si="131"/>
        <v>1024.7842648010403</v>
      </c>
      <c r="J515">
        <f t="shared" si="132"/>
        <v>22204.571780449038</v>
      </c>
      <c r="K515">
        <f t="shared" si="133"/>
        <v>45.182191521534811</v>
      </c>
      <c r="L515">
        <f t="shared" si="134"/>
        <v>0.4044889306456893</v>
      </c>
      <c r="M515">
        <f t="shared" si="135"/>
        <v>24003.928587715352</v>
      </c>
      <c r="N515">
        <f t="shared" si="136"/>
        <v>3.3521023698324446</v>
      </c>
      <c r="O515">
        <f t="shared" si="137"/>
        <v>89.5502379198158</v>
      </c>
      <c r="P515">
        <f t="shared" si="138"/>
        <v>-4.181683598315276E-5</v>
      </c>
      <c r="Q515">
        <f t="shared" si="139"/>
        <v>-5.23479946625519E-5</v>
      </c>
      <c r="R515">
        <f t="shared" si="140"/>
        <v>24124.404272482803</v>
      </c>
      <c r="S515">
        <f t="shared" si="141"/>
        <v>1024.8414170166866</v>
      </c>
      <c r="T515">
        <f t="shared" si="142"/>
        <v>2.4492186413286095E-2</v>
      </c>
    </row>
    <row r="516" spans="1:20" x14ac:dyDescent="0.3">
      <c r="A516">
        <v>12.641999999999999</v>
      </c>
      <c r="B516">
        <f t="shared" si="143"/>
        <v>1.2397277737462491</v>
      </c>
      <c r="C516">
        <v>27.063600000000001</v>
      </c>
      <c r="D516">
        <v>37.777000000000001</v>
      </c>
      <c r="E516">
        <v>8.157</v>
      </c>
      <c r="F516">
        <f t="shared" ref="F516:F524" si="144">999.842594+C516*(0.06793953)+(-0.00909529)*(C516^2)+(0.0001001685)*(C516^3)+(-0.000001120083)*(C516^4)+(0.000000006536332)*(C516^5)</f>
        <v>996.49913692136738</v>
      </c>
      <c r="G516">
        <f t="shared" ref="G516:G524" si="145">0.82449+C516*(-0.0040899)+(0.000076438)*(C516^2)+(-0.00000082467)*(C516^3)+(0.0000000053875)*(C516^4)</f>
        <v>0.7563319671907176</v>
      </c>
      <c r="H516">
        <f t="shared" ref="H516:H524" si="146">-0.0057246+C516*(0.00010227)+(-0.0000016546)*(C516^2)</f>
        <v>-4.168698279030816E-3</v>
      </c>
      <c r="I516">
        <f t="shared" ref="I516:I524" si="147">F516+G516*D516+H516*(D516^1.5)+(0.00048314)*D516^2</f>
        <v>1024.7926546753833</v>
      </c>
      <c r="J516">
        <f t="shared" ref="J516:J524" si="148">19652.21+C516*(148.4206)+(-2.327105)*(C516^2)+(0.01360477)*(C516^3)+(-0.00005155288)*(C516^4)</f>
        <v>22206.56769137433</v>
      </c>
      <c r="K516">
        <f t="shared" ref="K516:K524" si="149">54.6746+C516*(-0.603459)+(0.0109987)*(C516^2)+(-0.00006167)*(C516^3)</f>
        <v>45.176249023005013</v>
      </c>
      <c r="L516">
        <f t="shared" ref="L516:L524" si="150">0.07944+C516*(0.016483)+(-0.00016483)*(C516^2)</f>
        <v>0.40480148991724318</v>
      </c>
      <c r="M516">
        <f t="shared" ref="M516:M524" si="151">J516+K516*D516+L516*D516^1.5</f>
        <v>24007.181208228511</v>
      </c>
      <c r="N516">
        <f t="shared" ref="N516:N524" si="152">3.2399+C516*(0.00143713)+(0.000116092)*(C516^2)+(-0.000000577905)*(C516^3)</f>
        <v>3.3523686791550675</v>
      </c>
      <c r="O516">
        <f t="shared" ref="O516:O524" si="153">N516+(2.2838-(0.000010981)*C516-(0.0000016078)*C516^2)*D516+(0.000191075)*D516^1.5</f>
        <v>89.616133230483982</v>
      </c>
      <c r="P516">
        <f t="shared" ref="P516:P524" si="154">0.0000850935+C516*(-0.00000612293)+(0.000000052787)*(C516^2)</f>
        <v>-4.1951800153896488E-5</v>
      </c>
      <c r="Q516">
        <f t="shared" ref="Q516:Q524" si="155">((-0.00000099348)+(0.000000020816)*C516+(0.00000000020816)*C516^2)*D516+P516</f>
        <v>-5.2440951233786827E-5</v>
      </c>
      <c r="R516">
        <f t="shared" ref="R516:R524" si="156">M516+O516*B516+Q516*B516^2</f>
        <v>24118.28073697228</v>
      </c>
      <c r="S516">
        <f t="shared" ref="S516:S524" si="157">I516/(1-B516/R516)</f>
        <v>1024.8453337712911</v>
      </c>
      <c r="T516">
        <f t="shared" ref="T516:T524" si="158">IF(9.8/S516*(S516-S515)/(A516-A515)&gt;0,SQRT(9.8/S516*(S516-S515)/(A516-A515)),SQRT(-9.8/S516*(S516-S515)/(A516-A515)))</f>
        <v>5.8971096557795463E-3</v>
      </c>
    </row>
    <row r="517" spans="1:20" x14ac:dyDescent="0.3">
      <c r="A517">
        <v>11.534000000000001</v>
      </c>
      <c r="B517">
        <f t="shared" si="143"/>
        <v>1.1310726263557378</v>
      </c>
      <c r="C517">
        <v>27.073899999999998</v>
      </c>
      <c r="D517">
        <v>37.786099999999998</v>
      </c>
      <c r="E517">
        <v>8.1750000000000007</v>
      </c>
      <c r="F517">
        <f t="shared" si="144"/>
        <v>996.49629837566317</v>
      </c>
      <c r="G517">
        <f t="shared" si="145"/>
        <v>0.75631819536516054</v>
      </c>
      <c r="H517">
        <f t="shared" si="146"/>
        <v>-4.1685675298780657E-3</v>
      </c>
      <c r="I517">
        <f t="shared" si="147"/>
        <v>1024.7961911929151</v>
      </c>
      <c r="J517">
        <f t="shared" si="148"/>
        <v>22207.064690638537</v>
      </c>
      <c r="K517">
        <f t="shared" si="149"/>
        <v>45.174770180991963</v>
      </c>
      <c r="L517">
        <f t="shared" si="150"/>
        <v>0.40487935293075572</v>
      </c>
      <c r="M517">
        <f t="shared" si="151"/>
        <v>24008.085480808422</v>
      </c>
      <c r="N517">
        <f t="shared" si="152"/>
        <v>3.352435132054286</v>
      </c>
      <c r="O517">
        <f t="shared" si="153"/>
        <v>89.636946723939857</v>
      </c>
      <c r="P517">
        <f t="shared" si="154"/>
        <v>-4.1985431443907705E-5</v>
      </c>
      <c r="Q517">
        <f t="shared" si="155"/>
        <v>-5.2464621744950776E-5</v>
      </c>
      <c r="R517">
        <f t="shared" si="156"/>
        <v>24109.471310438661</v>
      </c>
      <c r="S517">
        <f t="shared" si="157"/>
        <v>1024.8442707748366</v>
      </c>
      <c r="T517">
        <f t="shared" si="158"/>
        <v>3.0288664651489604E-3</v>
      </c>
    </row>
    <row r="518" spans="1:20" x14ac:dyDescent="0.3">
      <c r="A518">
        <v>10.842000000000001</v>
      </c>
      <c r="B518">
        <f t="shared" si="143"/>
        <v>1.0632121913428914</v>
      </c>
      <c r="C518">
        <v>27.058299999999999</v>
      </c>
      <c r="D518">
        <v>37.776299999999999</v>
      </c>
      <c r="E518">
        <v>8.1760000000000002</v>
      </c>
      <c r="F518">
        <f t="shared" si="144"/>
        <v>996.50059715283805</v>
      </c>
      <c r="G518">
        <f t="shared" si="145"/>
        <v>0.75633905640550403</v>
      </c>
      <c r="H518">
        <f t="shared" si="146"/>
        <v>-4.1687656945233933E-3</v>
      </c>
      <c r="I518">
        <f t="shared" si="147"/>
        <v>1024.7938389771696</v>
      </c>
      <c r="J518">
        <f t="shared" si="148"/>
        <v>22206.311834082357</v>
      </c>
      <c r="K518">
        <f t="shared" si="149"/>
        <v>45.177010475910961</v>
      </c>
      <c r="L518">
        <f t="shared" si="150"/>
        <v>0.40476141085496131</v>
      </c>
      <c r="M518">
        <f t="shared" si="151"/>
        <v>24006.910574365626</v>
      </c>
      <c r="N518">
        <f t="shared" si="152"/>
        <v>3.3523344906636452</v>
      </c>
      <c r="O518">
        <f t="shared" si="153"/>
        <v>89.614519801881784</v>
      </c>
      <c r="P518">
        <f t="shared" si="154"/>
        <v>-4.1934490368393564E-5</v>
      </c>
      <c r="Q518">
        <f t="shared" si="155"/>
        <v>-5.2429870367486852E-5</v>
      </c>
      <c r="R518">
        <f t="shared" si="156"/>
        <v>24102.189765072544</v>
      </c>
      <c r="S518">
        <f t="shared" si="157"/>
        <v>1024.8390473744128</v>
      </c>
      <c r="T518">
        <f t="shared" si="158"/>
        <v>8.4958887826875155E-3</v>
      </c>
    </row>
    <row r="519" spans="1:20" x14ac:dyDescent="0.3">
      <c r="A519">
        <v>9.9779999999999998</v>
      </c>
      <c r="B519">
        <f t="shared" si="143"/>
        <v>0.97848471178927965</v>
      </c>
      <c r="C519">
        <v>27.0276</v>
      </c>
      <c r="D519">
        <v>37.754199999999997</v>
      </c>
      <c r="E519">
        <v>8.173</v>
      </c>
      <c r="F519">
        <f t="shared" si="144"/>
        <v>996.5090504015227</v>
      </c>
      <c r="G519">
        <f t="shared" si="145"/>
        <v>0.75638015700551187</v>
      </c>
      <c r="H519">
        <f t="shared" si="146"/>
        <v>-4.1691580242480958E-3</v>
      </c>
      <c r="I519">
        <f t="shared" si="147"/>
        <v>1024.7870806251906</v>
      </c>
      <c r="J519">
        <f t="shared" si="148"/>
        <v>22204.828190899199</v>
      </c>
      <c r="K519">
        <f t="shared" si="149"/>
        <v>45.181427780752252</v>
      </c>
      <c r="L519">
        <f t="shared" si="150"/>
        <v>0.40452907260709919</v>
      </c>
      <c r="M519">
        <f t="shared" si="151"/>
        <v>24004.458936317948</v>
      </c>
      <c r="N519">
        <f t="shared" si="152"/>
        <v>3.3521365319143874</v>
      </c>
      <c r="O519">
        <f t="shared" si="153"/>
        <v>89.56395703738994</v>
      </c>
      <c r="P519">
        <f t="shared" si="154"/>
        <v>-4.1834165912174874E-5</v>
      </c>
      <c r="Q519">
        <f t="shared" si="155"/>
        <v>-5.2360581973658629E-5</v>
      </c>
      <c r="R519">
        <f t="shared" si="156"/>
        <v>24092.095848874669</v>
      </c>
      <c r="S519">
        <f t="shared" si="157"/>
        <v>1024.8287033725323</v>
      </c>
      <c r="T519">
        <f t="shared" si="158"/>
        <v>1.0699779348012538E-2</v>
      </c>
    </row>
    <row r="520" spans="1:20" x14ac:dyDescent="0.3">
      <c r="A520">
        <v>8.4359999999999999</v>
      </c>
      <c r="B520">
        <f t="shared" si="143"/>
        <v>0.8272696961970698</v>
      </c>
      <c r="C520">
        <v>27.049099999999999</v>
      </c>
      <c r="D520">
        <v>37.769599999999997</v>
      </c>
      <c r="E520">
        <v>8.1720000000000006</v>
      </c>
      <c r="F520">
        <f t="shared" si="144"/>
        <v>996.50313128198604</v>
      </c>
      <c r="G520">
        <f t="shared" si="145"/>
        <v>0.75635136663627889</v>
      </c>
      <c r="H520">
        <f t="shared" si="146"/>
        <v>-4.1688829383662255E-3</v>
      </c>
      <c r="I520">
        <f t="shared" si="147"/>
        <v>1024.7917563196322</v>
      </c>
      <c r="J520">
        <f t="shared" si="148"/>
        <v>22205.867511115157</v>
      </c>
      <c r="K520">
        <f t="shared" si="149"/>
        <v>45.178333042670154</v>
      </c>
      <c r="L520">
        <f t="shared" si="150"/>
        <v>0.40469181766418771</v>
      </c>
      <c r="M520">
        <f t="shared" si="151"/>
        <v>24006.172363338101</v>
      </c>
      <c r="N520">
        <f t="shared" si="152"/>
        <v>3.352275153832057</v>
      </c>
      <c r="O520">
        <f t="shared" si="153"/>
        <v>89.599191124941981</v>
      </c>
      <c r="P520">
        <f t="shared" si="154"/>
        <v>-4.1904436151772512E-5</v>
      </c>
      <c r="Q520">
        <f t="shared" si="155"/>
        <v>-5.2409101511467078E-5</v>
      </c>
      <c r="R520">
        <f t="shared" si="156"/>
        <v>24080.295023092047</v>
      </c>
      <c r="S520">
        <f t="shared" si="157"/>
        <v>1024.8269638737856</v>
      </c>
      <c r="T520">
        <f t="shared" si="158"/>
        <v>3.2844120691081953E-3</v>
      </c>
    </row>
    <row r="521" spans="1:20" x14ac:dyDescent="0.3">
      <c r="A521">
        <v>6.7460000000000004</v>
      </c>
      <c r="B521">
        <f t="shared" si="143"/>
        <v>0.66154117716280625</v>
      </c>
      <c r="C521">
        <v>27.050699999999999</v>
      </c>
      <c r="D521">
        <v>37.770099999999999</v>
      </c>
      <c r="E521">
        <v>8.1720000000000006</v>
      </c>
      <c r="F521">
        <f t="shared" si="144"/>
        <v>996.50269061968891</v>
      </c>
      <c r="G521">
        <f t="shared" si="145"/>
        <v>0.75634922532327598</v>
      </c>
      <c r="H521">
        <f t="shared" si="146"/>
        <v>-4.1688625280127539E-3</v>
      </c>
      <c r="I521">
        <f t="shared" si="147"/>
        <v>1024.7916167257094</v>
      </c>
      <c r="J521">
        <f t="shared" si="148"/>
        <v>22205.944802298662</v>
      </c>
      <c r="K521">
        <f t="shared" si="149"/>
        <v>45.178102958176709</v>
      </c>
      <c r="L521">
        <f t="shared" si="150"/>
        <v>0.4047039228321333</v>
      </c>
      <c r="M521">
        <f t="shared" si="151"/>
        <v>24006.268228629106</v>
      </c>
      <c r="N521">
        <f t="shared" si="152"/>
        <v>3.3522854724396747</v>
      </c>
      <c r="O521">
        <f t="shared" si="153"/>
        <v>89.600337567484758</v>
      </c>
      <c r="P521">
        <f t="shared" si="154"/>
        <v>-4.1909663613944356E-5</v>
      </c>
      <c r="Q521">
        <f t="shared" si="155"/>
        <v>-5.2412529528640024E-5</v>
      </c>
      <c r="R521">
        <f t="shared" si="156"/>
        <v>24065.542518480033</v>
      </c>
      <c r="S521">
        <f t="shared" si="157"/>
        <v>1024.8197881450119</v>
      </c>
      <c r="T521">
        <f t="shared" si="158"/>
        <v>6.3720465785292975E-3</v>
      </c>
    </row>
    <row r="522" spans="1:20" x14ac:dyDescent="0.3">
      <c r="A522">
        <v>5.0460000000000003</v>
      </c>
      <c r="B522">
        <f t="shared" si="143"/>
        <v>0.4948320160040795</v>
      </c>
      <c r="C522">
        <v>27.0444</v>
      </c>
      <c r="D522">
        <v>37.768799999999999</v>
      </c>
      <c r="E522">
        <v>8.1709999999999994</v>
      </c>
      <c r="F522">
        <f t="shared" si="144"/>
        <v>996.50442559155988</v>
      </c>
      <c r="G522">
        <f t="shared" si="145"/>
        <v>0.75635765772537999</v>
      </c>
      <c r="H522">
        <f t="shared" si="146"/>
        <v>-4.1689429427722562E-3</v>
      </c>
      <c r="I522">
        <f t="shared" si="147"/>
        <v>1024.7926707753579</v>
      </c>
      <c r="J522">
        <f t="shared" si="148"/>
        <v>22205.640425345329</v>
      </c>
      <c r="K522">
        <f t="shared" si="149"/>
        <v>45.179009093367888</v>
      </c>
      <c r="L522">
        <f t="shared" si="150"/>
        <v>0.40465625385273118</v>
      </c>
      <c r="M522">
        <f t="shared" si="151"/>
        <v>24005.923429175997</v>
      </c>
      <c r="N522">
        <f t="shared" si="152"/>
        <v>3.3522448449711448</v>
      </c>
      <c r="O522">
        <f t="shared" si="153"/>
        <v>89.597350933527423</v>
      </c>
      <c r="P522">
        <f t="shared" si="154"/>
        <v>-4.1889078918619684E-5</v>
      </c>
      <c r="Q522">
        <f t="shared" si="155"/>
        <v>-5.2399215715224672E-5</v>
      </c>
      <c r="R522">
        <f t="shared" si="156"/>
        <v>24050.259054136655</v>
      </c>
      <c r="S522">
        <f t="shared" si="157"/>
        <v>1024.8137562304412</v>
      </c>
      <c r="T522">
        <f t="shared" si="158"/>
        <v>5.8249700269390964E-3</v>
      </c>
    </row>
    <row r="523" spans="1:20" x14ac:dyDescent="0.3">
      <c r="A523">
        <v>3.3260000000000001</v>
      </c>
      <c r="B523">
        <f t="shared" si="143"/>
        <v>0.32616157059642653</v>
      </c>
      <c r="C523">
        <v>27.0379</v>
      </c>
      <c r="D523">
        <v>37.768300000000004</v>
      </c>
      <c r="E523">
        <v>8.1690000000000005</v>
      </c>
      <c r="F523">
        <f t="shared" si="144"/>
        <v>996.50621525995086</v>
      </c>
      <c r="G523">
        <f t="shared" si="145"/>
        <v>0.75636636058273454</v>
      </c>
      <c r="H523">
        <f t="shared" si="146"/>
        <v>-4.1690260480439865E-3</v>
      </c>
      <c r="I523">
        <f t="shared" si="147"/>
        <v>1024.7943926356356</v>
      </c>
      <c r="J523">
        <f t="shared" si="148"/>
        <v>22205.326265029635</v>
      </c>
      <c r="K523">
        <f t="shared" si="149"/>
        <v>45.17994449355858</v>
      </c>
      <c r="L523">
        <f t="shared" si="150"/>
        <v>0.40460705785853973</v>
      </c>
      <c r="M523">
        <f t="shared" si="151"/>
        <v>24005.608723874127</v>
      </c>
      <c r="N523">
        <f t="shared" si="152"/>
        <v>3.352202933499552</v>
      </c>
      <c r="O523">
        <f t="shared" si="153"/>
        <v>89.596191020143237</v>
      </c>
      <c r="P523">
        <f t="shared" si="154"/>
        <v>-4.1867836349025331E-5</v>
      </c>
      <c r="Q523">
        <f t="shared" si="155"/>
        <v>-5.238570792468653E-5</v>
      </c>
      <c r="R523">
        <f t="shared" si="156"/>
        <v>24034.831552683852</v>
      </c>
      <c r="S523">
        <f t="shared" si="157"/>
        <v>1024.8082996640185</v>
      </c>
      <c r="T523">
        <f t="shared" si="158"/>
        <v>5.507914886549105E-3</v>
      </c>
    </row>
    <row r="524" spans="1:20" x14ac:dyDescent="0.3">
      <c r="A524">
        <v>1.524</v>
      </c>
      <c r="B524">
        <f t="shared" si="143"/>
        <v>0.14944985976817621</v>
      </c>
      <c r="C524">
        <v>27.030200000000001</v>
      </c>
      <c r="D524">
        <v>37.769599999999997</v>
      </c>
      <c r="E524">
        <v>8.1690000000000005</v>
      </c>
      <c r="F524">
        <f t="shared" si="144"/>
        <v>996.50833482664541</v>
      </c>
      <c r="G524">
        <f t="shared" si="145"/>
        <v>0.75637667374906181</v>
      </c>
      <c r="H524">
        <f t="shared" si="146"/>
        <v>-4.169124676741384E-3</v>
      </c>
      <c r="I524">
        <f t="shared" si="147"/>
        <v>1024.7978595913755</v>
      </c>
      <c r="J524">
        <f t="shared" si="148"/>
        <v>22204.953947375441</v>
      </c>
      <c r="K524">
        <f t="shared" si="149"/>
        <v>45.181053238671687</v>
      </c>
      <c r="L524">
        <f t="shared" si="150"/>
        <v>0.40454876150444674</v>
      </c>
      <c r="M524">
        <f t="shared" si="151"/>
        <v>24005.328334039783</v>
      </c>
      <c r="N524">
        <f t="shared" si="152"/>
        <v>3.3521532920936625</v>
      </c>
      <c r="O524">
        <f t="shared" si="153"/>
        <v>89.599139169872331</v>
      </c>
      <c r="P524">
        <f t="shared" si="154"/>
        <v>-4.1842666302544521E-5</v>
      </c>
      <c r="Q524">
        <f t="shared" si="155"/>
        <v>-5.2370226932034303E-5</v>
      </c>
      <c r="R524">
        <f t="shared" si="156"/>
        <v>24018.718911654367</v>
      </c>
      <c r="S524">
        <f t="shared" si="157"/>
        <v>1024.8042361533373</v>
      </c>
      <c r="T524">
        <f t="shared" si="158"/>
        <v>4.6437185666896533E-3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86680-9DE0-4BAC-8B17-E355F368FD31}">
  <dimension ref="A1:T580"/>
  <sheetViews>
    <sheetView workbookViewId="0">
      <selection activeCell="T3" sqref="T3"/>
    </sheetView>
  </sheetViews>
  <sheetFormatPr defaultRowHeight="14.4" x14ac:dyDescent="0.3"/>
  <sheetData>
    <row r="1" spans="1:20" x14ac:dyDescent="0.3">
      <c r="A1" t="s">
        <v>0</v>
      </c>
      <c r="B1" t="s">
        <v>19</v>
      </c>
      <c r="C1" t="s">
        <v>1</v>
      </c>
      <c r="D1" t="s">
        <v>4</v>
      </c>
      <c r="E1" t="s">
        <v>3</v>
      </c>
      <c r="F1" s="1" t="s">
        <v>6</v>
      </c>
      <c r="G1" s="1" t="s">
        <v>8</v>
      </c>
      <c r="H1" s="1" t="s">
        <v>9</v>
      </c>
      <c r="I1" s="1" t="s">
        <v>7</v>
      </c>
      <c r="J1" s="1" t="s">
        <v>11</v>
      </c>
      <c r="K1" s="1" t="s">
        <v>12</v>
      </c>
      <c r="L1" s="1" t="s">
        <v>13</v>
      </c>
      <c r="M1" s="1" t="s">
        <v>10</v>
      </c>
      <c r="N1" s="1" t="s">
        <v>15</v>
      </c>
      <c r="O1" s="1" t="s">
        <v>16</v>
      </c>
      <c r="P1" s="1" t="s">
        <v>18</v>
      </c>
      <c r="Q1" s="1" t="s">
        <v>17</v>
      </c>
      <c r="R1" s="1" t="s">
        <v>14</v>
      </c>
      <c r="S1" t="s">
        <v>5</v>
      </c>
      <c r="T1" t="s">
        <v>20</v>
      </c>
    </row>
    <row r="2" spans="1:20" x14ac:dyDescent="0.3">
      <c r="A2">
        <v>15.185</v>
      </c>
      <c r="B2">
        <f t="shared" ref="B2:B65" si="0">A2/10.1974</f>
        <v>1.4891050659972149</v>
      </c>
      <c r="C2">
        <v>27.508099999999999</v>
      </c>
      <c r="D2">
        <v>37.828499999999998</v>
      </c>
      <c r="E2">
        <v>8.1199999999999992</v>
      </c>
      <c r="F2">
        <f t="shared" ref="F2:F3" si="1">999.842594+C2*(0.06793953)+(-0.00909529)*(C2^2)+(0.0001001685)*(C2^3)+(-0.000001120083)*(C2^4)+(0.000000006536332)*(C2^5)</f>
        <v>996.37575513093054</v>
      </c>
      <c r="G2">
        <f t="shared" ref="G2:G3" si="2">0.82449+C2*(-0.0040899)+(0.000076438)*(C2^2)+(-0.00000082467)*(C2^3)+(0.0000000053875)*(C2^4)</f>
        <v>0.75574401804054525</v>
      </c>
      <c r="H2">
        <f t="shared" ref="H2:H3" si="3">-0.0057246+C2*(0.00010227)+(-0.0000016546)*(C2^2)</f>
        <v>-4.1633750958583061E-3</v>
      </c>
      <c r="I2">
        <f t="shared" ref="I2:I3" si="4">F2+G2*D2+H2*(D2^1.5)+(0.00048314)*D2^2</f>
        <v>1024.6871224733381</v>
      </c>
      <c r="J2">
        <f t="shared" ref="J2:J3" si="5">19652.21+C2*(148.4206)+(-2.327105)*(C2^2)+(0.01360477)*(C2^3)+(-0.00005155288)*(C2^4)</f>
        <v>22227.736890867935</v>
      </c>
      <c r="K2">
        <f t="shared" ref="K2:K3" si="6">54.6746+C2*(-0.603459)+(0.0109987)*(C2^2)+(-0.00006167)*(C2^3)</f>
        <v>45.113580082601757</v>
      </c>
      <c r="L2">
        <f t="shared" ref="L2:L3" si="7">0.07944+C2*(0.016483)+(-0.00016483)*(C2^2)</f>
        <v>0.40812988222050373</v>
      </c>
      <c r="M2">
        <f t="shared" ref="M2:M3" si="8">J2+K2*D2+L2*D2^1.5</f>
        <v>24029.272974599739</v>
      </c>
      <c r="N2">
        <f t="shared" ref="N2:N3" si="9">3.2399+C2*(0.00143713)+(0.000116092)*(C2^2)+(-0.000000577905)*(C2^3)</f>
        <v>3.3552497760925681</v>
      </c>
      <c r="O2">
        <f t="shared" ref="O2:O3" si="10">N2+(2.2838-(0.000010981)*C2-(0.0000016078)*C2^2)*D2+(0.000191075)*D2^1.5</f>
        <v>89.73498485175017</v>
      </c>
      <c r="P2">
        <f t="shared" ref="P2:P3" si="11">0.0000850935+C2*(-0.00000612293)+(0.000000052787)*(C2^2)</f>
        <v>-4.3392981911144923E-5</v>
      </c>
      <c r="Q2">
        <f t="shared" ref="Q2:Q3" si="12">((-0.00000099348)+(0.000000020816)*C2+(0.00000000020816)*C2^2)*D2+P2</f>
        <v>-5.3355406451213737E-5</v>
      </c>
      <c r="R2">
        <f t="shared" ref="R2:R3" si="13">M2+O2*B2+Q2*B2^2</f>
        <v>24162.897676827575</v>
      </c>
      <c r="S2">
        <f t="shared" ref="S2:S3" si="14">I2/(1-B2/R2)</f>
        <v>1024.750275529196</v>
      </c>
    </row>
    <row r="3" spans="1:20" x14ac:dyDescent="0.3">
      <c r="A3">
        <v>17.829999999999998</v>
      </c>
      <c r="B3">
        <f t="shared" si="0"/>
        <v>1.7484849079177043</v>
      </c>
      <c r="C3">
        <v>27.5213</v>
      </c>
      <c r="D3">
        <v>37.889800000000001</v>
      </c>
      <c r="E3">
        <v>8.1199999999999992</v>
      </c>
      <c r="F3">
        <f t="shared" si="1"/>
        <v>996.37206356849697</v>
      </c>
      <c r="G3">
        <f t="shared" si="2"/>
        <v>0.75572675716851301</v>
      </c>
      <c r="H3">
        <f t="shared" si="3"/>
        <v>-4.1632270135754743E-3</v>
      </c>
      <c r="I3">
        <f t="shared" si="4"/>
        <v>1024.7290255573093</v>
      </c>
      <c r="J3">
        <f t="shared" si="5"/>
        <v>22228.35682624668</v>
      </c>
      <c r="K3">
        <f t="shared" si="6"/>
        <v>45.111754911025358</v>
      </c>
      <c r="L3">
        <f t="shared" si="7"/>
        <v>0.40822772727327733</v>
      </c>
      <c r="M3">
        <f t="shared" si="8"/>
        <v>24032.842943577576</v>
      </c>
      <c r="N3">
        <f t="shared" si="9"/>
        <v>3.3553357487357336</v>
      </c>
      <c r="O3">
        <f t="shared" si="10"/>
        <v>89.875033029935722</v>
      </c>
      <c r="P3">
        <f t="shared" si="11"/>
        <v>-4.3435460739565966E-5</v>
      </c>
      <c r="Q3">
        <f t="shared" si="12"/>
        <v>-5.3397888952203519E-5</v>
      </c>
      <c r="R3">
        <f t="shared" si="13"/>
        <v>24189.987919181025</v>
      </c>
      <c r="S3">
        <f t="shared" si="14"/>
        <v>1024.8030997056476</v>
      </c>
      <c r="T3">
        <f t="shared" ref="T3" si="15">IF(9.8/S3*(S3-S2)/(A3-A2)&gt;0,SQRT(9.8/S3*(S3-S2)/(A3-A2)),SQRT(-9.8/S3*(S3-S2)/(A3-A2)))</f>
        <v>1.3819627975121573E-2</v>
      </c>
    </row>
    <row r="4" spans="1:20" x14ac:dyDescent="0.3">
      <c r="A4">
        <v>20.477</v>
      </c>
      <c r="B4">
        <f t="shared" si="0"/>
        <v>2.0080608782630867</v>
      </c>
      <c r="C4">
        <v>27.2835</v>
      </c>
      <c r="D4">
        <v>37.929499999999997</v>
      </c>
      <c r="E4">
        <v>8.1210000000000004</v>
      </c>
      <c r="F4">
        <f t="shared" ref="F4:F67" si="16">999.842594+C4*(0.06793953)+(-0.00909529)*(C4^2)+(0.0001001685)*(C4^3)+(-0.000001120083)*(C4^4)+(0.000000006536332)*(C4^5)</f>
        <v>996.43832411022731</v>
      </c>
      <c r="G4">
        <f t="shared" ref="G4:G67" si="17">0.82449+C4*(-0.0040899)+(0.000076438)*(C4^2)+(-0.00000082467)*(C4^3)+(0.0000000053875)*(C4^4)</f>
        <v>0.75603947115891135</v>
      </c>
      <c r="H4">
        <f t="shared" ref="H4:H67" si="18">-0.0057246+C4*(0.00010227)+(-0.0000016546)*(C4^2)</f>
        <v>-4.1659831103248498E-3</v>
      </c>
      <c r="I4">
        <f t="shared" ref="I4:I67" si="19">F4+G4*D4+H4*(D4^1.5)+(0.00048314)*D4^2</f>
        <v>1024.8364335224635</v>
      </c>
      <c r="J4">
        <f t="shared" ref="J4:J67" si="20">19652.21+C4*(148.4206)+(-2.327105)*(C4^2)+(0.01360477)*(C4^3)+(-0.00005155288)*(C4^4)</f>
        <v>22217.111679873447</v>
      </c>
      <c r="K4">
        <f t="shared" ref="K4:K67" si="21">54.6746+C4*(-0.603459)+(0.0109987)*(C4^2)+(-0.00006167)*(C4^3)</f>
        <v>45.14495197157801</v>
      </c>
      <c r="L4">
        <f t="shared" ref="L4:L67" si="22">0.07944+C4*(0.016483)+(-0.00016483)*(C4^2)</f>
        <v>0.40645623027203254</v>
      </c>
      <c r="M4">
        <f t="shared" ref="M4:M67" si="23">J4+K4*D4+L4*D4^1.5</f>
        <v>24024.383745312527</v>
      </c>
      <c r="N4">
        <f t="shared" ref="N4:N67" si="24">3.2399+C4*(0.00143713)+(0.000116092)*(C4^2)+(-0.000000577905)*(C4^3)</f>
        <v>3.3537905983462148</v>
      </c>
      <c r="O4">
        <f t="shared" ref="O4:O67" si="25">N4+(2.2838-(0.000010981)*C4-(0.0000016078)*C4^2)*D4+(0.000191075)*D4^1.5</f>
        <v>89.965058265396621</v>
      </c>
      <c r="P4">
        <f t="shared" ref="P4:P67" si="26">0.0000850935+C4*(-0.00000612293)+(0.000000052787)*(C4^2)</f>
        <v>-4.2667378862039244E-5</v>
      </c>
      <c r="Q4">
        <f t="shared" ref="Q4:Q67" si="27">((-0.00000099348)+(0.000000020816)*C4+(0.00000000020816)*C4^2)*D4+P4</f>
        <v>-5.2930895691046759E-5</v>
      </c>
      <c r="R4">
        <f t="shared" ref="R4:R67" si="28">M4+O4*B4+Q4*B4^2</f>
        <v>24205.038845792227</v>
      </c>
      <c r="S4">
        <f t="shared" ref="S4:S67" si="29">I4/(1-B4/R4)</f>
        <v>1024.9214614665696</v>
      </c>
      <c r="T4">
        <f t="shared" ref="T4:T67" si="30">IF(9.8/S4*(S4-S3)/(A4-A3)&gt;0,SQRT(9.8/S4*(S4-S3)/(A4-A3)),SQRT(-9.8/S4*(S4-S3)/(A4-A3)))</f>
        <v>2.0677426343442024E-2</v>
      </c>
    </row>
    <row r="5" spans="1:20" x14ac:dyDescent="0.3">
      <c r="A5">
        <v>23.126999999999999</v>
      </c>
      <c r="B5">
        <f t="shared" si="0"/>
        <v>2.2679310412458076</v>
      </c>
      <c r="C5">
        <v>26.5321</v>
      </c>
      <c r="D5">
        <v>37.792299999999997</v>
      </c>
      <c r="E5">
        <v>8.1199999999999992</v>
      </c>
      <c r="F5">
        <f t="shared" si="16"/>
        <v>996.64428580874244</v>
      </c>
      <c r="G5">
        <f t="shared" si="17"/>
        <v>0.75705220533059792</v>
      </c>
      <c r="H5">
        <f t="shared" si="18"/>
        <v>-4.1759216588963862E-3</v>
      </c>
      <c r="I5">
        <f t="shared" si="19"/>
        <v>1024.9748872164748</v>
      </c>
      <c r="J5">
        <f t="shared" si="20"/>
        <v>22180.503069467082</v>
      </c>
      <c r="K5">
        <f t="shared" si="21"/>
        <v>45.254294797885322</v>
      </c>
      <c r="L5">
        <f t="shared" si="22"/>
        <v>0.40073614167851973</v>
      </c>
      <c r="M5">
        <f t="shared" si="23"/>
        <v>23983.869916680207</v>
      </c>
      <c r="N5">
        <f t="shared" si="24"/>
        <v>3.3489595863260142</v>
      </c>
      <c r="O5">
        <f t="shared" si="25"/>
        <v>89.649622125952249</v>
      </c>
      <c r="P5">
        <f t="shared" si="26"/>
        <v>-4.020115938764733E-5</v>
      </c>
      <c r="Q5">
        <f t="shared" si="27"/>
        <v>-5.1336777334469801E-5</v>
      </c>
      <c r="R5">
        <f t="shared" si="28"/>
        <v>24187.188813484321</v>
      </c>
      <c r="S5">
        <f t="shared" si="29"/>
        <v>1025.0710038163395</v>
      </c>
      <c r="T5">
        <f t="shared" si="30"/>
        <v>2.3227112675067173E-2</v>
      </c>
    </row>
    <row r="6" spans="1:20" x14ac:dyDescent="0.3">
      <c r="A6">
        <v>25.757000000000001</v>
      </c>
      <c r="B6">
        <f t="shared" si="0"/>
        <v>2.5258399199796027</v>
      </c>
      <c r="C6">
        <v>25.620699999999999</v>
      </c>
      <c r="D6">
        <v>37.709400000000002</v>
      </c>
      <c r="E6">
        <v>8.1210000000000004</v>
      </c>
      <c r="F6">
        <f t="shared" si="16"/>
        <v>996.8870770326057</v>
      </c>
      <c r="G6">
        <f t="shared" si="17"/>
        <v>0.7583315021649949</v>
      </c>
      <c r="H6">
        <f t="shared" si="18"/>
        <v>-4.1904839872435543E-3</v>
      </c>
      <c r="I6">
        <f t="shared" si="19"/>
        <v>1025.1999546940899</v>
      </c>
      <c r="J6">
        <f t="shared" si="20"/>
        <v>22133.881580100955</v>
      </c>
      <c r="K6">
        <f t="shared" si="21"/>
        <v>45.396164828256111</v>
      </c>
      <c r="L6">
        <f t="shared" si="22"/>
        <v>0.39354824524479326</v>
      </c>
      <c r="M6">
        <f t="shared" si="23"/>
        <v>23936.876035419707</v>
      </c>
      <c r="N6">
        <f t="shared" si="24"/>
        <v>3.343206242870747</v>
      </c>
      <c r="O6">
        <f t="shared" si="25"/>
        <v>89.457772984592467</v>
      </c>
      <c r="P6">
        <f t="shared" si="26"/>
        <v>-3.7129795938218353E-5</v>
      </c>
      <c r="Q6">
        <f t="shared" si="27"/>
        <v>-4.9329505794745322E-5</v>
      </c>
      <c r="R6">
        <f t="shared" si="28"/>
        <v>24162.831734860963</v>
      </c>
      <c r="S6">
        <f t="shared" si="29"/>
        <v>1025.3071342547623</v>
      </c>
      <c r="T6">
        <f t="shared" si="30"/>
        <v>2.9294369873282527E-2</v>
      </c>
    </row>
    <row r="7" spans="1:20" x14ac:dyDescent="0.3">
      <c r="A7">
        <v>28.408000000000001</v>
      </c>
      <c r="B7">
        <f t="shared" si="0"/>
        <v>2.78580814717477</v>
      </c>
      <c r="C7">
        <v>24.6981</v>
      </c>
      <c r="D7">
        <v>37.663899999999998</v>
      </c>
      <c r="E7">
        <v>8.1240000000000006</v>
      </c>
      <c r="F7">
        <f t="shared" si="16"/>
        <v>997.12488421698379</v>
      </c>
      <c r="G7">
        <f t="shared" si="17"/>
        <v>0.7596845208868952</v>
      </c>
      <c r="H7">
        <f t="shared" si="18"/>
        <v>-4.2080249322171059E-3</v>
      </c>
      <c r="I7">
        <f t="shared" si="19"/>
        <v>1025.4502620433784</v>
      </c>
      <c r="J7">
        <f t="shared" si="20"/>
        <v>22084.175166849825</v>
      </c>
      <c r="K7">
        <f t="shared" si="21"/>
        <v>45.550369316143652</v>
      </c>
      <c r="L7">
        <f t="shared" si="22"/>
        <v>0.38599311794876373</v>
      </c>
      <c r="M7">
        <f t="shared" si="23"/>
        <v>23889.00080536458</v>
      </c>
      <c r="N7">
        <f t="shared" si="24"/>
        <v>3.3375034829567212</v>
      </c>
      <c r="O7">
        <f t="shared" si="25"/>
        <v>89.351330924660772</v>
      </c>
      <c r="P7">
        <f t="shared" si="26"/>
        <v>-3.3931371000258913E-5</v>
      </c>
      <c r="Q7">
        <f t="shared" si="27"/>
        <v>-4.7203660563199905E-5</v>
      </c>
      <c r="R7">
        <f t="shared" si="28"/>
        <v>24137.916104680684</v>
      </c>
      <c r="S7">
        <f t="shared" si="29"/>
        <v>1025.5686250958843</v>
      </c>
      <c r="T7">
        <f t="shared" si="30"/>
        <v>3.0701108178306371E-2</v>
      </c>
    </row>
    <row r="8" spans="1:20" x14ac:dyDescent="0.3">
      <c r="A8">
        <v>31.05</v>
      </c>
      <c r="B8">
        <f t="shared" si="0"/>
        <v>3.0448937964579206</v>
      </c>
      <c r="C8">
        <v>23.973500000000001</v>
      </c>
      <c r="D8">
        <v>37.581400000000002</v>
      </c>
      <c r="E8">
        <v>8.1289999999999996</v>
      </c>
      <c r="F8">
        <f t="shared" si="16"/>
        <v>997.30594717680196</v>
      </c>
      <c r="G8">
        <f t="shared" si="17"/>
        <v>0.76078894014451881</v>
      </c>
      <c r="H8">
        <f t="shared" si="18"/>
        <v>-4.2237762657428499E-3</v>
      </c>
      <c r="I8">
        <f t="shared" si="19"/>
        <v>1025.6067226288328</v>
      </c>
      <c r="J8">
        <f t="shared" si="20"/>
        <v>22043.338665296858</v>
      </c>
      <c r="K8">
        <f t="shared" si="21"/>
        <v>45.679139036566184</v>
      </c>
      <c r="L8">
        <f t="shared" si="22"/>
        <v>0.37986266850813255</v>
      </c>
      <c r="M8">
        <f t="shared" si="23"/>
        <v>23847.540376369445</v>
      </c>
      <c r="N8">
        <f t="shared" si="24"/>
        <v>3.3331119160530891</v>
      </c>
      <c r="O8">
        <f t="shared" si="25"/>
        <v>89.160914116023307</v>
      </c>
      <c r="P8">
        <f t="shared" si="26"/>
        <v>-3.1356358349329251E-5</v>
      </c>
      <c r="Q8">
        <f t="shared" si="27"/>
        <v>-4.5442321704289194E-5</v>
      </c>
      <c r="R8">
        <f t="shared" si="28"/>
        <v>24119.025469334891</v>
      </c>
      <c r="S8">
        <f t="shared" si="29"/>
        <v>1025.7362161626975</v>
      </c>
      <c r="T8">
        <f t="shared" si="30"/>
        <v>2.4618082295085383E-2</v>
      </c>
    </row>
    <row r="9" spans="1:20" x14ac:dyDescent="0.3">
      <c r="A9">
        <v>33.680999999999997</v>
      </c>
      <c r="B9">
        <f t="shared" si="0"/>
        <v>3.3029007394041616</v>
      </c>
      <c r="C9">
        <v>23.2895</v>
      </c>
      <c r="D9">
        <v>37.559600000000003</v>
      </c>
      <c r="E9">
        <v>8.1329999999999991</v>
      </c>
      <c r="F9">
        <f t="shared" si="16"/>
        <v>997.47219026664641</v>
      </c>
      <c r="G9">
        <f t="shared" si="17"/>
        <v>0.76186586986368499</v>
      </c>
      <c r="H9">
        <f t="shared" si="18"/>
        <v>-4.24023921563965E-3</v>
      </c>
      <c r="I9">
        <f t="shared" si="19"/>
        <v>1025.7930951756809</v>
      </c>
      <c r="J9">
        <f t="shared" si="20"/>
        <v>22003.319908751335</v>
      </c>
      <c r="K9">
        <f t="shared" si="21"/>
        <v>45.807014944048198</v>
      </c>
      <c r="L9">
        <f t="shared" si="22"/>
        <v>0.37391690294649255</v>
      </c>
      <c r="M9">
        <f t="shared" si="23"/>
        <v>23809.884005191016</v>
      </c>
      <c r="N9">
        <f t="shared" si="24"/>
        <v>3.3290381972202483</v>
      </c>
      <c r="O9">
        <f t="shared" si="25"/>
        <v>89.109275480007668</v>
      </c>
      <c r="P9">
        <f t="shared" si="26"/>
        <v>-2.8874766664333257E-5</v>
      </c>
      <c r="Q9">
        <f t="shared" si="27"/>
        <v>-4.3740090704595918E-5</v>
      </c>
      <c r="R9">
        <f t="shared" si="28"/>
        <v>24104.202619894346</v>
      </c>
      <c r="S9">
        <f t="shared" si="29"/>
        <v>1025.9336746898075</v>
      </c>
      <c r="T9">
        <f t="shared" si="30"/>
        <v>2.6775088676504827E-2</v>
      </c>
    </row>
    <row r="10" spans="1:20" x14ac:dyDescent="0.3">
      <c r="A10">
        <v>36.347999999999999</v>
      </c>
      <c r="B10">
        <f t="shared" si="0"/>
        <v>3.5644379939984701</v>
      </c>
      <c r="C10">
        <v>22.8977</v>
      </c>
      <c r="D10">
        <v>37.544800000000002</v>
      </c>
      <c r="E10">
        <v>8.1370000000000005</v>
      </c>
      <c r="F10">
        <f t="shared" si="16"/>
        <v>997.56534710983988</v>
      </c>
      <c r="G10">
        <f t="shared" si="17"/>
        <v>0.76249802639772313</v>
      </c>
      <c r="H10">
        <f t="shared" si="18"/>
        <v>-4.2503667201888341E-3</v>
      </c>
      <c r="I10">
        <f t="shared" si="19"/>
        <v>1025.8964205646507</v>
      </c>
      <c r="J10">
        <f t="shared" si="20"/>
        <v>21979.747026184541</v>
      </c>
      <c r="K10">
        <f t="shared" si="21"/>
        <v>45.883075352300004</v>
      </c>
      <c r="L10">
        <f t="shared" si="22"/>
        <v>0.37044165112024935</v>
      </c>
      <c r="M10">
        <f t="shared" si="23"/>
        <v>23787.6384972874</v>
      </c>
      <c r="N10">
        <f t="shared" si="24"/>
        <v>3.3267365849139963</v>
      </c>
      <c r="O10">
        <f t="shared" si="25"/>
        <v>89.074418221627198</v>
      </c>
      <c r="P10">
        <f t="shared" si="26"/>
        <v>-2.7431043894336762E-5</v>
      </c>
      <c r="Q10">
        <f t="shared" si="27"/>
        <v>-4.273814211643478E-5</v>
      </c>
      <c r="R10">
        <f t="shared" si="28"/>
        <v>24105.138194892454</v>
      </c>
      <c r="S10">
        <f t="shared" si="29"/>
        <v>1026.0481427806458</v>
      </c>
      <c r="T10">
        <f t="shared" si="30"/>
        <v>2.0246962590684203E-2</v>
      </c>
    </row>
    <row r="11" spans="1:20" x14ac:dyDescent="0.3">
      <c r="A11">
        <v>39.209000000000003</v>
      </c>
      <c r="B11">
        <f t="shared" si="0"/>
        <v>3.8449997058073628</v>
      </c>
      <c r="C11">
        <v>22.414100000000001</v>
      </c>
      <c r="D11">
        <v>37.590299999999999</v>
      </c>
      <c r="E11">
        <v>8.1419999999999995</v>
      </c>
      <c r="F11">
        <f t="shared" si="16"/>
        <v>997.6782326922056</v>
      </c>
      <c r="G11">
        <f t="shared" si="17"/>
        <v>0.76329386493636753</v>
      </c>
      <c r="H11">
        <f t="shared" si="18"/>
        <v>-4.2635675956790254E-3</v>
      </c>
      <c r="I11">
        <f t="shared" si="19"/>
        <v>1026.0707468857249</v>
      </c>
      <c r="J11">
        <f t="shared" si="20"/>
        <v>21949.992408126411</v>
      </c>
      <c r="K11">
        <f t="shared" si="21"/>
        <v>45.979822171693336</v>
      </c>
      <c r="L11">
        <f t="shared" si="22"/>
        <v>0.36608235691574775</v>
      </c>
      <c r="M11">
        <f t="shared" si="23"/>
        <v>23762.758579554262</v>
      </c>
      <c r="N11">
        <f t="shared" si="24"/>
        <v>3.32392806076402</v>
      </c>
      <c r="O11">
        <f t="shared" si="25"/>
        <v>89.177076710133591</v>
      </c>
      <c r="P11">
        <f t="shared" si="26"/>
        <v>-2.5626705206256545E-5</v>
      </c>
      <c r="Q11">
        <f t="shared" si="27"/>
        <v>-4.1502224157407578E-5</v>
      </c>
      <c r="R11">
        <f t="shared" si="28"/>
        <v>24105.643799699661</v>
      </c>
      <c r="S11">
        <f t="shared" si="29"/>
        <v>1026.2344376439398</v>
      </c>
      <c r="T11">
        <f t="shared" si="30"/>
        <v>2.4936256521722083E-2</v>
      </c>
    </row>
    <row r="12" spans="1:20" x14ac:dyDescent="0.3">
      <c r="A12">
        <v>42.695999999999998</v>
      </c>
      <c r="B12">
        <f t="shared" si="0"/>
        <v>4.186949614607645</v>
      </c>
      <c r="C12">
        <v>21.798100000000002</v>
      </c>
      <c r="D12">
        <v>37.604700000000001</v>
      </c>
      <c r="E12">
        <v>8.1460000000000008</v>
      </c>
      <c r="F12">
        <f t="shared" si="16"/>
        <v>997.81863430120359</v>
      </c>
      <c r="G12">
        <f t="shared" si="17"/>
        <v>0.76433283448963563</v>
      </c>
      <c r="H12">
        <f t="shared" si="18"/>
        <v>-4.2815033559091059E-3</v>
      </c>
      <c r="I12">
        <f t="shared" si="19"/>
        <v>1026.2570325040672</v>
      </c>
      <c r="J12">
        <f t="shared" si="20"/>
        <v>21911.028875881537</v>
      </c>
      <c r="K12">
        <f t="shared" si="21"/>
        <v>46.107703001387371</v>
      </c>
      <c r="L12">
        <f t="shared" si="22"/>
        <v>0.36041792702216374</v>
      </c>
      <c r="M12">
        <f t="shared" si="23"/>
        <v>23728.008333270285</v>
      </c>
      <c r="N12">
        <f t="shared" si="24"/>
        <v>3.3204029843487777</v>
      </c>
      <c r="O12">
        <f t="shared" si="25"/>
        <v>89.208349487701255</v>
      </c>
      <c r="P12">
        <f t="shared" si="26"/>
        <v>-2.3292619237518935E-5</v>
      </c>
      <c r="Q12">
        <f t="shared" si="27"/>
        <v>-3.9869599625467112E-5</v>
      </c>
      <c r="R12">
        <f t="shared" si="28"/>
        <v>24101.51849884171</v>
      </c>
      <c r="S12">
        <f t="shared" si="29"/>
        <v>1026.4353462927932</v>
      </c>
      <c r="T12">
        <f t="shared" si="30"/>
        <v>2.3454197676544136E-2</v>
      </c>
    </row>
    <row r="13" spans="1:20" x14ac:dyDescent="0.3">
      <c r="A13">
        <v>46.421999999999997</v>
      </c>
      <c r="B13">
        <f t="shared" si="0"/>
        <v>4.5523368701825957</v>
      </c>
      <c r="C13">
        <v>21.011500000000002</v>
      </c>
      <c r="D13">
        <v>37.591500000000003</v>
      </c>
      <c r="E13">
        <v>8.1509999999999998</v>
      </c>
      <c r="F13">
        <f t="shared" si="16"/>
        <v>997.99232944116659</v>
      </c>
      <c r="G13">
        <f t="shared" si="17"/>
        <v>0.76570139450979213</v>
      </c>
      <c r="H13">
        <f t="shared" si="18"/>
        <v>-4.3062318856208499E-3</v>
      </c>
      <c r="I13">
        <f t="shared" si="19"/>
        <v>1026.4664254767395</v>
      </c>
      <c r="J13">
        <f t="shared" si="20"/>
        <v>21859.524675002616</v>
      </c>
      <c r="K13">
        <f t="shared" si="21"/>
        <v>46.278697086050258</v>
      </c>
      <c r="L13">
        <f t="shared" si="22"/>
        <v>0.35300288981123257</v>
      </c>
      <c r="M13">
        <f t="shared" si="23"/>
        <v>23680.570654493276</v>
      </c>
      <c r="N13">
        <f t="shared" si="24"/>
        <v>3.3159881412277059</v>
      </c>
      <c r="O13">
        <f t="shared" si="25"/>
        <v>89.176138478200684</v>
      </c>
      <c r="P13">
        <f t="shared" si="26"/>
        <v>-2.0253873592919264E-5</v>
      </c>
      <c r="Q13">
        <f t="shared" si="27"/>
        <v>-3.7704054164653723E-5</v>
      </c>
      <c r="R13">
        <f t="shared" si="28"/>
        <v>24086.529696257912</v>
      </c>
      <c r="S13">
        <f t="shared" si="29"/>
        <v>1026.6604635694164</v>
      </c>
      <c r="T13">
        <f t="shared" si="30"/>
        <v>2.4015000874030301E-2</v>
      </c>
    </row>
    <row r="14" spans="1:20" x14ac:dyDescent="0.3">
      <c r="A14">
        <v>51.362000000000002</v>
      </c>
      <c r="B14">
        <f t="shared" si="0"/>
        <v>5.0367740796673663</v>
      </c>
      <c r="C14">
        <v>19.6342</v>
      </c>
      <c r="D14">
        <v>37.529699999999998</v>
      </c>
      <c r="E14">
        <v>8.1530000000000005</v>
      </c>
      <c r="F14">
        <f t="shared" si="16"/>
        <v>998.28107370323835</v>
      </c>
      <c r="G14">
        <f t="shared" si="17"/>
        <v>0.76821377456501005</v>
      </c>
      <c r="H14">
        <f t="shared" si="18"/>
        <v>-4.3544616602303439E-3</v>
      </c>
      <c r="I14">
        <f t="shared" si="19"/>
        <v>1026.7912531499421</v>
      </c>
      <c r="J14">
        <f t="shared" si="20"/>
        <v>21764.539968687248</v>
      </c>
      <c r="K14">
        <f t="shared" si="21"/>
        <v>46.59940261525395</v>
      </c>
      <c r="L14">
        <f t="shared" si="22"/>
        <v>0.33952825531703884</v>
      </c>
      <c r="M14">
        <f t="shared" si="23"/>
        <v>23591.463368971017</v>
      </c>
      <c r="N14">
        <f t="shared" si="24"/>
        <v>3.30849639964097</v>
      </c>
      <c r="O14">
        <f t="shared" si="25"/>
        <v>89.031402998424838</v>
      </c>
      <c r="P14">
        <f t="shared" si="26"/>
        <v>-1.4775848180533319E-5</v>
      </c>
      <c r="Q14">
        <f t="shared" si="27"/>
        <v>-3.3710649029035804E-5</v>
      </c>
      <c r="R14">
        <f t="shared" si="28"/>
        <v>24039.893576661307</v>
      </c>
      <c r="S14">
        <f t="shared" si="29"/>
        <v>1027.0064287847119</v>
      </c>
      <c r="T14">
        <f t="shared" si="30"/>
        <v>2.5851110256087908E-2</v>
      </c>
    </row>
    <row r="15" spans="1:20" x14ac:dyDescent="0.3">
      <c r="A15">
        <v>56.22</v>
      </c>
      <c r="B15">
        <f t="shared" si="0"/>
        <v>5.5131700237315391</v>
      </c>
      <c r="C15">
        <v>18.346499999999999</v>
      </c>
      <c r="D15">
        <v>37.444099999999999</v>
      </c>
      <c r="E15">
        <v>8.1539999999999999</v>
      </c>
      <c r="F15">
        <f t="shared" si="16"/>
        <v>998.53288465275966</v>
      </c>
      <c r="G15">
        <f t="shared" si="17"/>
        <v>0.77070100283658316</v>
      </c>
      <c r="H15">
        <f t="shared" si="18"/>
        <v>-4.4052319803988497E-3</v>
      </c>
      <c r="I15">
        <f t="shared" si="19"/>
        <v>1027.0591267844079</v>
      </c>
      <c r="J15">
        <f t="shared" si="20"/>
        <v>21670.091948705423</v>
      </c>
      <c r="K15">
        <f t="shared" si="21"/>
        <v>46.924504401836572</v>
      </c>
      <c r="L15">
        <f t="shared" si="22"/>
        <v>0.32636456021933252</v>
      </c>
      <c r="M15">
        <f t="shared" si="23"/>
        <v>23501.916514385059</v>
      </c>
      <c r="N15">
        <f t="shared" si="24"/>
        <v>3.3017734334027544</v>
      </c>
      <c r="O15">
        <f t="shared" si="25"/>
        <v>88.832581893201706</v>
      </c>
      <c r="P15">
        <f t="shared" si="26"/>
        <v>-9.473044481009234E-6</v>
      </c>
      <c r="Q15">
        <f t="shared" si="27"/>
        <v>-2.974954270765322E-5</v>
      </c>
      <c r="R15">
        <f t="shared" si="28"/>
        <v>23991.664737770683</v>
      </c>
      <c r="S15">
        <f t="shared" si="29"/>
        <v>1027.2951943158914</v>
      </c>
      <c r="T15">
        <f t="shared" si="30"/>
        <v>2.3812737817732414E-2</v>
      </c>
    </row>
    <row r="16" spans="1:20" x14ac:dyDescent="0.3">
      <c r="A16">
        <v>60.828000000000003</v>
      </c>
      <c r="B16">
        <f t="shared" si="0"/>
        <v>5.9650499146841351</v>
      </c>
      <c r="C16">
        <v>17.593299999999999</v>
      </c>
      <c r="D16">
        <v>37.414000000000001</v>
      </c>
      <c r="E16">
        <v>8.1579999999999995</v>
      </c>
      <c r="F16">
        <f t="shared" si="16"/>
        <v>998.67184229440022</v>
      </c>
      <c r="G16">
        <f t="shared" si="17"/>
        <v>0.77221994067065691</v>
      </c>
      <c r="H16">
        <f t="shared" si="18"/>
        <v>-4.4374719584109939E-3</v>
      </c>
      <c r="I16">
        <f t="shared" si="19"/>
        <v>1027.2244659499042</v>
      </c>
      <c r="J16">
        <f t="shared" si="20"/>
        <v>21612.269266578842</v>
      </c>
      <c r="K16">
        <f t="shared" si="21"/>
        <v>47.126301443826371</v>
      </c>
      <c r="L16">
        <f t="shared" si="22"/>
        <v>0.31841148920798129</v>
      </c>
      <c r="M16">
        <f t="shared" si="23"/>
        <v>23448.32122778445</v>
      </c>
      <c r="N16">
        <f t="shared" si="24"/>
        <v>3.2979701313824794</v>
      </c>
      <c r="O16">
        <f t="shared" si="25"/>
        <v>88.761943598472172</v>
      </c>
      <c r="P16">
        <f t="shared" si="26"/>
        <v>-6.2901901654715578E-6</v>
      </c>
      <c r="Q16">
        <f t="shared" si="27"/>
        <v>-2.734781109355115E-5</v>
      </c>
      <c r="R16">
        <f t="shared" si="28"/>
        <v>23977.789678788809</v>
      </c>
      <c r="S16">
        <f t="shared" si="29"/>
        <v>1027.4800762469024</v>
      </c>
      <c r="T16">
        <f t="shared" si="30"/>
        <v>1.9562183672820303E-2</v>
      </c>
    </row>
    <row r="17" spans="1:20" x14ac:dyDescent="0.3">
      <c r="A17">
        <v>65.441000000000003</v>
      </c>
      <c r="B17">
        <f t="shared" si="0"/>
        <v>6.4174201266989623</v>
      </c>
      <c r="C17">
        <v>17.5047</v>
      </c>
      <c r="D17">
        <v>37.537500000000001</v>
      </c>
      <c r="E17">
        <v>8.1669999999999998</v>
      </c>
      <c r="F17">
        <f t="shared" si="16"/>
        <v>998.68777747979323</v>
      </c>
      <c r="G17">
        <f t="shared" si="17"/>
        <v>0.77240179456088098</v>
      </c>
      <c r="H17">
        <f t="shared" si="18"/>
        <v>-4.4413877992501138E-3</v>
      </c>
      <c r="I17">
        <f t="shared" si="19"/>
        <v>1027.3411359189972</v>
      </c>
      <c r="J17">
        <f t="shared" si="20"/>
        <v>21605.340844834995</v>
      </c>
      <c r="K17">
        <f t="shared" si="21"/>
        <v>47.150613620265894</v>
      </c>
      <c r="L17">
        <f t="shared" si="22"/>
        <v>0.31746366442390533</v>
      </c>
      <c r="M17">
        <f t="shared" si="23"/>
        <v>23448.268633348634</v>
      </c>
      <c r="N17">
        <f t="shared" si="24"/>
        <v>3.2975290984637979</v>
      </c>
      <c r="O17">
        <f t="shared" si="25"/>
        <v>89.043907434256354</v>
      </c>
      <c r="P17">
        <f t="shared" si="26"/>
        <v>-5.9118493934351698E-6</v>
      </c>
      <c r="Q17">
        <f t="shared" si="27"/>
        <v>-2.7132508273421199E-5</v>
      </c>
      <c r="R17">
        <f t="shared" si="28"/>
        <v>24019.699679671437</v>
      </c>
      <c r="S17">
        <f t="shared" si="29"/>
        <v>1027.6156872948306</v>
      </c>
      <c r="T17">
        <f t="shared" si="30"/>
        <v>1.6743779025083796E-2</v>
      </c>
    </row>
    <row r="18" spans="1:20" x14ac:dyDescent="0.3">
      <c r="A18">
        <v>70.049000000000007</v>
      </c>
      <c r="B18">
        <f t="shared" si="0"/>
        <v>6.8693000176515593</v>
      </c>
      <c r="C18">
        <v>17.168800000000001</v>
      </c>
      <c r="D18">
        <v>37.5747</v>
      </c>
      <c r="E18">
        <v>8.1709999999999994</v>
      </c>
      <c r="F18">
        <f t="shared" si="16"/>
        <v>998.74739894327604</v>
      </c>
      <c r="G18">
        <f t="shared" si="17"/>
        <v>0.77309739071098638</v>
      </c>
      <c r="H18">
        <f t="shared" si="18"/>
        <v>-4.456469449565824E-3</v>
      </c>
      <c r="I18">
        <f t="shared" si="19"/>
        <v>1027.4519850503918</v>
      </c>
      <c r="J18">
        <f t="shared" si="20"/>
        <v>21578.830020829733</v>
      </c>
      <c r="K18">
        <f t="shared" si="21"/>
        <v>47.243894547480096</v>
      </c>
      <c r="L18">
        <f t="shared" si="22"/>
        <v>0.31384677149028484</v>
      </c>
      <c r="M18">
        <f t="shared" si="23"/>
        <v>23426.292309592391</v>
      </c>
      <c r="N18">
        <f t="shared" si="24"/>
        <v>3.2958693026091295</v>
      </c>
      <c r="O18">
        <f t="shared" si="25"/>
        <v>89.128087071210231</v>
      </c>
      <c r="P18">
        <f t="shared" si="26"/>
        <v>-4.4699583503827152E-6</v>
      </c>
      <c r="Q18">
        <f t="shared" si="27"/>
        <v>-2.6065469190975245E-5</v>
      </c>
      <c r="R18">
        <f t="shared" si="28"/>
        <v>24038.53864972524</v>
      </c>
      <c r="S18">
        <f t="shared" si="29"/>
        <v>1027.7456756732254</v>
      </c>
      <c r="T18">
        <f t="shared" si="30"/>
        <v>1.6400845465557801E-2</v>
      </c>
    </row>
    <row r="19" spans="1:20" x14ac:dyDescent="0.3">
      <c r="A19">
        <v>74.647999999999996</v>
      </c>
      <c r="B19">
        <f t="shared" si="0"/>
        <v>7.3202973306921368</v>
      </c>
      <c r="C19">
        <v>16.976500000000001</v>
      </c>
      <c r="D19">
        <v>37.638199999999998</v>
      </c>
      <c r="E19">
        <v>8.17</v>
      </c>
      <c r="F19">
        <f t="shared" si="16"/>
        <v>998.78096495544958</v>
      </c>
      <c r="G19">
        <f t="shared" si="17"/>
        <v>0.77350002468967882</v>
      </c>
      <c r="H19">
        <f t="shared" si="18"/>
        <v>-4.46527163335285E-3</v>
      </c>
      <c r="I19">
        <f t="shared" si="19"/>
        <v>1027.5474690589024</v>
      </c>
      <c r="J19">
        <f t="shared" si="20"/>
        <v>21563.478481115315</v>
      </c>
      <c r="K19">
        <f t="shared" si="21"/>
        <v>47.298090748527279</v>
      </c>
      <c r="L19">
        <f t="shared" si="22"/>
        <v>0.31175938764263256</v>
      </c>
      <c r="M19">
        <f t="shared" si="23"/>
        <v>23415.681927917161</v>
      </c>
      <c r="N19">
        <f t="shared" si="24"/>
        <v>3.2949278430401798</v>
      </c>
      <c r="O19">
        <f t="shared" si="25"/>
        <v>89.272713281372717</v>
      </c>
      <c r="P19">
        <f t="shared" si="26"/>
        <v>-3.6391258063792508E-6</v>
      </c>
      <c r="Q19">
        <f t="shared" si="27"/>
        <v>-2.5473239119985865E-5</v>
      </c>
      <c r="R19">
        <f t="shared" si="28"/>
        <v>24069.183367626265</v>
      </c>
      <c r="S19">
        <f t="shared" si="29"/>
        <v>1027.8600779775441</v>
      </c>
      <c r="T19">
        <f t="shared" si="30"/>
        <v>1.5400390031621485E-2</v>
      </c>
    </row>
    <row r="20" spans="1:20" x14ac:dyDescent="0.3">
      <c r="A20">
        <v>79.27</v>
      </c>
      <c r="B20">
        <f t="shared" si="0"/>
        <v>7.7735501206189808</v>
      </c>
      <c r="C20">
        <v>16.844999999999999</v>
      </c>
      <c r="D20">
        <v>37.7254</v>
      </c>
      <c r="E20">
        <v>8.17</v>
      </c>
      <c r="F20">
        <f t="shared" si="16"/>
        <v>998.80367951631945</v>
      </c>
      <c r="G20">
        <f t="shared" si="17"/>
        <v>0.77377721867220006</v>
      </c>
      <c r="H20">
        <f t="shared" si="18"/>
        <v>-4.4713612597649995E-3</v>
      </c>
      <c r="I20">
        <f t="shared" si="19"/>
        <v>1027.6462688166187</v>
      </c>
      <c r="J20">
        <f t="shared" si="20"/>
        <v>21552.907324008367</v>
      </c>
      <c r="K20">
        <f t="shared" si="21"/>
        <v>47.335486019659619</v>
      </c>
      <c r="L20">
        <f t="shared" si="22"/>
        <v>0.31032495905925006</v>
      </c>
      <c r="M20">
        <f t="shared" si="23"/>
        <v>23410.563858420057</v>
      </c>
      <c r="N20">
        <f t="shared" si="24"/>
        <v>3.2942877356782225</v>
      </c>
      <c r="O20">
        <f t="shared" si="25"/>
        <v>89.471641530606803</v>
      </c>
      <c r="P20">
        <f t="shared" si="26"/>
        <v>-3.0687321323249871E-6</v>
      </c>
      <c r="Q20">
        <f t="shared" si="27"/>
        <v>-2.5091622574956948E-5</v>
      </c>
      <c r="R20">
        <f t="shared" si="28"/>
        <v>24106.074631993673</v>
      </c>
      <c r="S20">
        <f t="shared" si="29"/>
        <v>1027.977763545221</v>
      </c>
      <c r="T20">
        <f t="shared" si="30"/>
        <v>1.5580012807650199E-2</v>
      </c>
    </row>
    <row r="21" spans="1:20" x14ac:dyDescent="0.3">
      <c r="A21">
        <v>83.873999999999995</v>
      </c>
      <c r="B21">
        <f t="shared" si="0"/>
        <v>8.2250377547217912</v>
      </c>
      <c r="C21">
        <v>16.691800000000001</v>
      </c>
      <c r="D21">
        <v>37.758800000000001</v>
      </c>
      <c r="E21">
        <v>8.1690000000000005</v>
      </c>
      <c r="F21">
        <f t="shared" si="16"/>
        <v>998.82989690702561</v>
      </c>
      <c r="G21">
        <f t="shared" si="17"/>
        <v>0.77410207167256129</v>
      </c>
      <c r="H21">
        <f t="shared" si="18"/>
        <v>-4.478527957407304E-3</v>
      </c>
      <c r="I21">
        <f t="shared" si="19"/>
        <v>1027.7087754524021</v>
      </c>
      <c r="J21">
        <f t="shared" si="20"/>
        <v>21540.516374856681</v>
      </c>
      <c r="K21">
        <f t="shared" si="21"/>
        <v>47.379396070470364</v>
      </c>
      <c r="L21">
        <f t="shared" si="22"/>
        <v>0.30864663325723085</v>
      </c>
      <c r="M21">
        <f t="shared" si="23"/>
        <v>23401.118012607662</v>
      </c>
      <c r="N21">
        <f t="shared" si="24"/>
        <v>3.2935457886709338</v>
      </c>
      <c r="O21">
        <f t="shared" si="25"/>
        <v>89.547591330315626</v>
      </c>
      <c r="P21">
        <f t="shared" si="26"/>
        <v>-2.4019102981621133E-6</v>
      </c>
      <c r="Q21">
        <f t="shared" si="27"/>
        <v>-2.4605094582344546E-5</v>
      </c>
      <c r="R21">
        <f t="shared" si="28"/>
        <v>24137.648667578596</v>
      </c>
      <c r="S21">
        <f t="shared" si="29"/>
        <v>1028.0590922941399</v>
      </c>
      <c r="T21">
        <f t="shared" si="30"/>
        <v>1.2976524378528483E-2</v>
      </c>
    </row>
    <row r="22" spans="1:20" x14ac:dyDescent="0.3">
      <c r="A22">
        <v>88.468999999999994</v>
      </c>
      <c r="B22">
        <f t="shared" si="0"/>
        <v>8.6756428109125849</v>
      </c>
      <c r="C22">
        <v>16.590599999999998</v>
      </c>
      <c r="D22">
        <v>37.786799999999999</v>
      </c>
      <c r="E22">
        <v>8.1690000000000005</v>
      </c>
      <c r="F22">
        <f t="shared" si="16"/>
        <v>998.84707009909118</v>
      </c>
      <c r="G22">
        <f t="shared" si="17"/>
        <v>0.77431779725025351</v>
      </c>
      <c r="H22">
        <f t="shared" si="18"/>
        <v>-4.4833046926324562E-3</v>
      </c>
      <c r="I22">
        <f t="shared" si="19"/>
        <v>1027.7545314772351</v>
      </c>
      <c r="J22">
        <f t="shared" si="20"/>
        <v>21532.286653102794</v>
      </c>
      <c r="K22">
        <f t="shared" si="21"/>
        <v>47.408605503254762</v>
      </c>
      <c r="L22">
        <f t="shared" si="22"/>
        <v>0.30753373058202121</v>
      </c>
      <c r="M22">
        <f t="shared" si="23"/>
        <v>23395.139811912293</v>
      </c>
      <c r="N22">
        <f t="shared" si="24"/>
        <v>3.2930579204717088</v>
      </c>
      <c r="O22">
        <f t="shared" si="25"/>
        <v>89.611328129960896</v>
      </c>
      <c r="P22">
        <f t="shared" si="26"/>
        <v>-1.9600658407006689E-6</v>
      </c>
      <c r="Q22">
        <f t="shared" si="27"/>
        <v>-2.4285808846262715E-5</v>
      </c>
      <c r="R22">
        <f t="shared" si="28"/>
        <v>24172.573858664728</v>
      </c>
      <c r="S22">
        <f t="shared" si="29"/>
        <v>1028.123529522697</v>
      </c>
      <c r="T22">
        <f t="shared" si="30"/>
        <v>1.1561549883333617E-2</v>
      </c>
    </row>
    <row r="23" spans="1:20" x14ac:dyDescent="0.3">
      <c r="A23">
        <v>93.084999999999994</v>
      </c>
      <c r="B23">
        <f t="shared" si="0"/>
        <v>9.1283072155647513</v>
      </c>
      <c r="C23">
        <v>16.4282</v>
      </c>
      <c r="D23">
        <v>37.801400000000001</v>
      </c>
      <c r="E23">
        <v>8.1690000000000005</v>
      </c>
      <c r="F23">
        <f t="shared" si="16"/>
        <v>998.87438620336923</v>
      </c>
      <c r="G23">
        <f t="shared" si="17"/>
        <v>0.77466587860555536</v>
      </c>
      <c r="H23">
        <f t="shared" si="18"/>
        <v>-4.4910409566201043E-3</v>
      </c>
      <c r="I23">
        <f t="shared" si="19"/>
        <v>1027.8044421499612</v>
      </c>
      <c r="J23">
        <f t="shared" si="20"/>
        <v>21519.00575961627</v>
      </c>
      <c r="K23">
        <f t="shared" si="21"/>
        <v>47.455818741439884</v>
      </c>
      <c r="L23">
        <f t="shared" si="22"/>
        <v>0.30574075156379082</v>
      </c>
      <c r="M23">
        <f t="shared" si="23"/>
        <v>23383.960502209229</v>
      </c>
      <c r="N23">
        <f t="shared" si="24"/>
        <v>3.2922787572874257</v>
      </c>
      <c r="O23">
        <f t="shared" si="25"/>
        <v>89.644302364988775</v>
      </c>
      <c r="P23">
        <f t="shared" si="26"/>
        <v>-1.2487592641461118E-6</v>
      </c>
      <c r="Q23">
        <f t="shared" si="27"/>
        <v>-2.3753110953377428E-5</v>
      </c>
      <c r="R23">
        <f t="shared" si="28"/>
        <v>24202.259255070276</v>
      </c>
      <c r="S23">
        <f t="shared" si="29"/>
        <v>1028.1922429156286</v>
      </c>
      <c r="T23">
        <f t="shared" si="30"/>
        <v>1.1911423697786439E-2</v>
      </c>
    </row>
    <row r="24" spans="1:20" x14ac:dyDescent="0.3">
      <c r="A24">
        <v>97.566000000000003</v>
      </c>
      <c r="B24">
        <f t="shared" si="0"/>
        <v>9.5677329515366658</v>
      </c>
      <c r="C24">
        <v>16.329000000000001</v>
      </c>
      <c r="D24">
        <v>37.801299999999998</v>
      </c>
      <c r="E24">
        <v>8.1690000000000005</v>
      </c>
      <c r="F24">
        <f t="shared" si="16"/>
        <v>998.89092451006411</v>
      </c>
      <c r="G24">
        <f t="shared" si="17"/>
        <v>0.77487965424770988</v>
      </c>
      <c r="H24">
        <f t="shared" si="18"/>
        <v>-4.4958094943586008E-3</v>
      </c>
      <c r="I24">
        <f t="shared" si="19"/>
        <v>1027.8278762070456</v>
      </c>
      <c r="J24">
        <f t="shared" si="20"/>
        <v>21510.848153068422</v>
      </c>
      <c r="K24">
        <f t="shared" si="21"/>
        <v>47.484864803819953</v>
      </c>
      <c r="L24">
        <f t="shared" si="22"/>
        <v>0.30464125539597003</v>
      </c>
      <c r="M24">
        <f t="shared" si="23"/>
        <v>23376.640310011797</v>
      </c>
      <c r="N24">
        <f t="shared" si="24"/>
        <v>3.2918050878433447</v>
      </c>
      <c r="O24">
        <f t="shared" si="25"/>
        <v>89.643838873789974</v>
      </c>
      <c r="P24">
        <f t="shared" si="26"/>
        <v>-8.1289671633299642E-7</v>
      </c>
      <c r="Q24">
        <f t="shared" si="27"/>
        <v>-2.3420816074205922E-5</v>
      </c>
      <c r="R24">
        <f t="shared" si="28"/>
        <v>24234.326477129842</v>
      </c>
      <c r="S24">
        <f t="shared" si="29"/>
        <v>1028.23382380568</v>
      </c>
      <c r="T24">
        <f t="shared" si="30"/>
        <v>9.4043008399072869E-3</v>
      </c>
    </row>
    <row r="25" spans="1:20" x14ac:dyDescent="0.3">
      <c r="A25">
        <v>99.912999999999997</v>
      </c>
      <c r="B25">
        <f t="shared" si="0"/>
        <v>9.7978896581481543</v>
      </c>
      <c r="C25">
        <v>16.241099999999999</v>
      </c>
      <c r="D25">
        <v>37.805100000000003</v>
      </c>
      <c r="E25">
        <v>8.1690000000000005</v>
      </c>
      <c r="F25">
        <f t="shared" si="16"/>
        <v>998.90548525343638</v>
      </c>
      <c r="G25">
        <f t="shared" si="17"/>
        <v>0.77506981280795639</v>
      </c>
      <c r="H25">
        <f t="shared" si="18"/>
        <v>-4.5000620535108659E-3</v>
      </c>
      <c r="I25">
        <f t="shared" si="19"/>
        <v>1027.8515632059596</v>
      </c>
      <c r="J25">
        <f t="shared" si="20"/>
        <v>21503.591124340284</v>
      </c>
      <c r="K25">
        <f t="shared" si="21"/>
        <v>47.510733381801636</v>
      </c>
      <c r="L25">
        <f t="shared" si="22"/>
        <v>0.30366429344631574</v>
      </c>
      <c r="M25">
        <f t="shared" si="23"/>
        <v>23370.325271689009</v>
      </c>
      <c r="N25">
        <f t="shared" si="24"/>
        <v>3.2913868182628589</v>
      </c>
      <c r="O25">
        <f t="shared" si="25"/>
        <v>89.652313937303873</v>
      </c>
      <c r="P25">
        <f t="shared" si="26"/>
        <v>-4.2581569399172172E-7</v>
      </c>
      <c r="Q25">
        <f t="shared" si="27"/>
        <v>-2.3127710428887536E-5</v>
      </c>
      <c r="R25">
        <f t="shared" si="28"/>
        <v>24248.726531015582</v>
      </c>
      <c r="S25">
        <f t="shared" si="29"/>
        <v>1028.2670426337122</v>
      </c>
      <c r="T25">
        <f t="shared" si="30"/>
        <v>1.1614370824044913E-2</v>
      </c>
    </row>
    <row r="26" spans="1:20" x14ac:dyDescent="0.3">
      <c r="A26">
        <v>100.69499999999999</v>
      </c>
      <c r="B26">
        <f t="shared" si="0"/>
        <v>9.8745758722811683</v>
      </c>
      <c r="C26">
        <v>16.261199999999999</v>
      </c>
      <c r="D26">
        <v>37.827300000000001</v>
      </c>
      <c r="E26">
        <v>8.1720000000000006</v>
      </c>
      <c r="F26">
        <f t="shared" si="16"/>
        <v>998.90216343505529</v>
      </c>
      <c r="G26">
        <f t="shared" si="17"/>
        <v>0.77502626849045986</v>
      </c>
      <c r="H26">
        <f t="shared" si="18"/>
        <v>-4.4990873704530239E-3</v>
      </c>
      <c r="I26">
        <f t="shared" si="19"/>
        <v>1027.8639172336536</v>
      </c>
      <c r="J26">
        <f t="shared" si="20"/>
        <v>21505.252959088604</v>
      </c>
      <c r="K26">
        <f t="shared" si="21"/>
        <v>47.504807156547152</v>
      </c>
      <c r="L26">
        <f t="shared" si="22"/>
        <v>0.30388791892872485</v>
      </c>
      <c r="M26">
        <f t="shared" si="23"/>
        <v>23372.93188242957</v>
      </c>
      <c r="N26">
        <f t="shared" si="24"/>
        <v>3.2914823437748857</v>
      </c>
      <c r="O26">
        <f t="shared" si="25"/>
        <v>89.703087494812735</v>
      </c>
      <c r="P26">
        <f t="shared" si="26"/>
        <v>-5.1440103889870646E-7</v>
      </c>
      <c r="Q26">
        <f t="shared" si="27"/>
        <v>-2.3208655691183033E-5</v>
      </c>
      <c r="R26">
        <f t="shared" si="28"/>
        <v>24258.709562862812</v>
      </c>
      <c r="S26">
        <f t="shared" si="29"/>
        <v>1028.2824825066884</v>
      </c>
      <c r="T26">
        <f t="shared" si="30"/>
        <v>1.3717510590805121E-2</v>
      </c>
    </row>
    <row r="27" spans="1:20" x14ac:dyDescent="0.3">
      <c r="A27">
        <v>100.822</v>
      </c>
      <c r="B27">
        <f t="shared" si="0"/>
        <v>9.8870300272618508</v>
      </c>
      <c r="C27">
        <v>16.273900000000001</v>
      </c>
      <c r="D27">
        <v>37.829799999999999</v>
      </c>
      <c r="E27">
        <v>8.1739999999999995</v>
      </c>
      <c r="F27">
        <f t="shared" si="16"/>
        <v>998.90006219818395</v>
      </c>
      <c r="G27">
        <f t="shared" si="17"/>
        <v>0.77499877405892748</v>
      </c>
      <c r="H27">
        <f t="shared" si="18"/>
        <v>-4.498472215174066E-3</v>
      </c>
      <c r="I27">
        <f t="shared" si="19"/>
        <v>1027.862844199233</v>
      </c>
      <c r="J27">
        <f t="shared" si="20"/>
        <v>21506.302247063777</v>
      </c>
      <c r="K27">
        <f t="shared" si="21"/>
        <v>47.501066054259191</v>
      </c>
      <c r="L27">
        <f t="shared" si="22"/>
        <v>0.30402914596995573</v>
      </c>
      <c r="M27">
        <f t="shared" si="23"/>
        <v>23373.998276350543</v>
      </c>
      <c r="N27">
        <f t="shared" si="24"/>
        <v>3.2915427373077306</v>
      </c>
      <c r="O27">
        <f t="shared" si="25"/>
        <v>89.708829878693024</v>
      </c>
      <c r="P27">
        <f t="shared" si="26"/>
        <v>-5.7035088478772688E-7</v>
      </c>
      <c r="Q27">
        <f t="shared" si="27"/>
        <v>-2.3252850817071964E-5</v>
      </c>
      <c r="R27">
        <f t="shared" si="28"/>
        <v>24260.949898027346</v>
      </c>
      <c r="S27">
        <f t="shared" si="29"/>
        <v>1028.2818984427447</v>
      </c>
      <c r="T27">
        <f t="shared" si="30"/>
        <v>6.6204160110000338E-3</v>
      </c>
    </row>
    <row r="28" spans="1:20" x14ac:dyDescent="0.3">
      <c r="A28">
        <v>100.821</v>
      </c>
      <c r="B28">
        <f t="shared" si="0"/>
        <v>9.8869319630494044</v>
      </c>
      <c r="C28">
        <v>16.275600000000001</v>
      </c>
      <c r="D28">
        <v>37.828600000000002</v>
      </c>
      <c r="E28">
        <v>8.1760000000000002</v>
      </c>
      <c r="F28">
        <f t="shared" si="16"/>
        <v>998.89978079063394</v>
      </c>
      <c r="G28">
        <f t="shared" si="17"/>
        <v>0.77499509479724393</v>
      </c>
      <c r="H28">
        <f t="shared" si="18"/>
        <v>-4.4983899120586554E-3</v>
      </c>
      <c r="I28">
        <f t="shared" si="19"/>
        <v>1027.8615186990398</v>
      </c>
      <c r="J28">
        <f t="shared" si="20"/>
        <v>21506.442660218599</v>
      </c>
      <c r="K28">
        <f t="shared" si="21"/>
        <v>47.500565472347134</v>
      </c>
      <c r="L28">
        <f t="shared" si="22"/>
        <v>0.30404804634201121</v>
      </c>
      <c r="M28">
        <f t="shared" si="23"/>
        <v>23374.063783460893</v>
      </c>
      <c r="N28">
        <f t="shared" si="24"/>
        <v>3.2915508236328206</v>
      </c>
      <c r="O28">
        <f t="shared" si="25"/>
        <v>89.706091943404815</v>
      </c>
      <c r="P28">
        <f t="shared" si="26"/>
        <v>-5.7783894201168378E-7</v>
      </c>
      <c r="Q28">
        <f t="shared" si="27"/>
        <v>-2.3257844990626607E-5</v>
      </c>
      <c r="R28">
        <f t="shared" si="28"/>
        <v>24260.979537688934</v>
      </c>
      <c r="S28">
        <f t="shared" si="29"/>
        <v>1028.2805677319241</v>
      </c>
      <c r="T28">
        <f t="shared" si="30"/>
        <v>0.11261573293549229</v>
      </c>
    </row>
    <row r="29" spans="1:20" x14ac:dyDescent="0.3">
      <c r="A29">
        <v>100.834</v>
      </c>
      <c r="B29">
        <f t="shared" si="0"/>
        <v>9.8882067978112076</v>
      </c>
      <c r="C29">
        <v>16.278600000000001</v>
      </c>
      <c r="D29">
        <v>37.832799999999999</v>
      </c>
      <c r="E29">
        <v>8.1780000000000008</v>
      </c>
      <c r="F29">
        <f t="shared" si="16"/>
        <v>998.89928410866651</v>
      </c>
      <c r="G29">
        <f t="shared" si="17"/>
        <v>0.77498860261325941</v>
      </c>
      <c r="H29">
        <f t="shared" si="18"/>
        <v>-4.4982446945966157E-3</v>
      </c>
      <c r="I29">
        <f t="shared" si="19"/>
        <v>1027.8640443937647</v>
      </c>
      <c r="J29">
        <f t="shared" si="20"/>
        <v>21506.690423537886</v>
      </c>
      <c r="K29">
        <f t="shared" si="21"/>
        <v>47.499682205125666</v>
      </c>
      <c r="L29">
        <f t="shared" si="22"/>
        <v>0.30408139761565323</v>
      </c>
      <c r="M29">
        <f t="shared" si="23"/>
        <v>23374.497175256252</v>
      </c>
      <c r="N29">
        <f t="shared" si="24"/>
        <v>3.2915650948572965</v>
      </c>
      <c r="O29">
        <f t="shared" si="25"/>
        <v>89.715695852320152</v>
      </c>
      <c r="P29">
        <f t="shared" si="26"/>
        <v>-5.9105241634547289E-7</v>
      </c>
      <c r="Q29">
        <f t="shared" si="27"/>
        <v>-2.3270444857816907E-5</v>
      </c>
      <c r="R29">
        <f t="shared" si="28"/>
        <v>24261.622253547765</v>
      </c>
      <c r="S29">
        <f t="shared" si="29"/>
        <v>1028.2831374042441</v>
      </c>
      <c r="T29">
        <f t="shared" si="30"/>
        <v>4.3403412659806503E-2</v>
      </c>
    </row>
    <row r="30" spans="1:20" x14ac:dyDescent="0.3">
      <c r="A30">
        <v>100.83199999999999</v>
      </c>
      <c r="B30">
        <f t="shared" si="0"/>
        <v>9.888010669386313</v>
      </c>
      <c r="C30">
        <v>16.281700000000001</v>
      </c>
      <c r="D30">
        <v>37.832299999999996</v>
      </c>
      <c r="E30">
        <v>8.18</v>
      </c>
      <c r="F30">
        <f t="shared" si="16"/>
        <v>998.89877076280095</v>
      </c>
      <c r="G30">
        <f t="shared" si="17"/>
        <v>0.77498189486899427</v>
      </c>
      <c r="H30">
        <f t="shared" si="18"/>
        <v>-4.4980946678409937E-3</v>
      </c>
      <c r="I30">
        <f t="shared" si="19"/>
        <v>1027.8629271677403</v>
      </c>
      <c r="J30">
        <f t="shared" si="20"/>
        <v>21506.946412642759</v>
      </c>
      <c r="K30">
        <f t="shared" si="21"/>
        <v>47.498769646697475</v>
      </c>
      <c r="L30">
        <f t="shared" si="22"/>
        <v>0.30411585748148134</v>
      </c>
      <c r="M30">
        <f t="shared" si="23"/>
        <v>23374.701506342961</v>
      </c>
      <c r="N30">
        <f t="shared" si="24"/>
        <v>3.2915798434508661</v>
      </c>
      <c r="O30">
        <f t="shared" si="25"/>
        <v>89.714560694347838</v>
      </c>
      <c r="P30">
        <f t="shared" si="26"/>
        <v>-6.0470534162157237E-7</v>
      </c>
      <c r="Q30">
        <f t="shared" si="27"/>
        <v>-2.3280561852386923E-5</v>
      </c>
      <c r="R30">
        <f t="shared" si="28"/>
        <v>24261.797763483308</v>
      </c>
      <c r="S30">
        <f t="shared" si="29"/>
        <v>1028.2820083738841</v>
      </c>
      <c r="T30">
        <f t="shared" si="30"/>
        <v>7.3349090253166757E-2</v>
      </c>
    </row>
    <row r="31" spans="1:20" x14ac:dyDescent="0.3">
      <c r="A31">
        <v>100.82299999999999</v>
      </c>
      <c r="B31">
        <f t="shared" si="0"/>
        <v>9.8871280914742972</v>
      </c>
      <c r="C31">
        <v>16.2807</v>
      </c>
      <c r="D31">
        <v>37.830100000000002</v>
      </c>
      <c r="E31">
        <v>8.1820000000000004</v>
      </c>
      <c r="F31">
        <f t="shared" si="16"/>
        <v>998.89893637021589</v>
      </c>
      <c r="G31">
        <f t="shared" si="17"/>
        <v>0.77498405856353814</v>
      </c>
      <c r="H31">
        <f t="shared" si="18"/>
        <v>-4.4981430600939537E-3</v>
      </c>
      <c r="I31">
        <f t="shared" si="19"/>
        <v>1027.8614692850908</v>
      </c>
      <c r="J31">
        <f t="shared" si="20"/>
        <v>21506.863839175858</v>
      </c>
      <c r="K31">
        <f t="shared" si="21"/>
        <v>47.49906400361197</v>
      </c>
      <c r="L31">
        <f t="shared" si="22"/>
        <v>0.30410474174187335</v>
      </c>
      <c r="M31">
        <f t="shared" si="23"/>
        <v>23374.516811999722</v>
      </c>
      <c r="N31">
        <f t="shared" si="24"/>
        <v>3.2915750856555173</v>
      </c>
      <c r="O31">
        <f t="shared" si="25"/>
        <v>89.709531425217833</v>
      </c>
      <c r="P31">
        <f t="shared" si="26"/>
        <v>-6.0030128303035988E-7</v>
      </c>
      <c r="Q31">
        <f t="shared" si="27"/>
        <v>-2.3275883052655036E-5</v>
      </c>
      <c r="R31">
        <f t="shared" si="28"/>
        <v>24261.484164886013</v>
      </c>
      <c r="S31">
        <f t="shared" si="29"/>
        <v>1028.2805178942069</v>
      </c>
      <c r="T31">
        <f t="shared" si="30"/>
        <v>3.9728210991615706E-2</v>
      </c>
    </row>
    <row r="32" spans="1:20" x14ac:dyDescent="0.3">
      <c r="A32">
        <v>100.837</v>
      </c>
      <c r="B32">
        <f t="shared" si="0"/>
        <v>9.8885009904485468</v>
      </c>
      <c r="C32">
        <v>16.285399999999999</v>
      </c>
      <c r="D32">
        <v>37.8294</v>
      </c>
      <c r="E32">
        <v>8.1839999999999993</v>
      </c>
      <c r="F32">
        <f t="shared" si="16"/>
        <v>998.8981579162097</v>
      </c>
      <c r="G32">
        <f t="shared" si="17"/>
        <v>0.7749738899769465</v>
      </c>
      <c r="H32">
        <f t="shared" si="18"/>
        <v>-4.4979156452785354E-3</v>
      </c>
      <c r="I32">
        <f t="shared" si="19"/>
        <v>1027.8598200454319</v>
      </c>
      <c r="J32">
        <f t="shared" si="20"/>
        <v>21507.251904132594</v>
      </c>
      <c r="K32">
        <f t="shared" si="21"/>
        <v>47.497680664994832</v>
      </c>
      <c r="L32">
        <f t="shared" si="22"/>
        <v>0.30415698285163723</v>
      </c>
      <c r="M32">
        <f t="shared" si="23"/>
        <v>23374.829487842278</v>
      </c>
      <c r="N32">
        <f t="shared" si="24"/>
        <v>3.2915974488215873</v>
      </c>
      <c r="O32">
        <f t="shared" si="25"/>
        <v>89.707943055984856</v>
      </c>
      <c r="P32">
        <f t="shared" si="26"/>
        <v>-6.209994404430653E-7</v>
      </c>
      <c r="Q32">
        <f t="shared" si="27"/>
        <v>-2.3291255292445838E-5</v>
      </c>
      <c r="R32">
        <f t="shared" si="28"/>
        <v>24261.904294126438</v>
      </c>
      <c r="S32">
        <f t="shared" si="29"/>
        <v>1028.2789189333453</v>
      </c>
      <c r="T32">
        <f t="shared" si="30"/>
        <v>3.2992290726978249E-2</v>
      </c>
    </row>
    <row r="33" spans="1:20" x14ac:dyDescent="0.3">
      <c r="A33">
        <v>100.828</v>
      </c>
      <c r="B33">
        <f t="shared" si="0"/>
        <v>9.8876184125365292</v>
      </c>
      <c r="C33">
        <v>16.2819</v>
      </c>
      <c r="D33">
        <v>37.829900000000002</v>
      </c>
      <c r="E33">
        <v>8.1859999999999999</v>
      </c>
      <c r="F33">
        <f t="shared" si="16"/>
        <v>998.89873763994945</v>
      </c>
      <c r="G33">
        <f t="shared" si="17"/>
        <v>0.77498146214081998</v>
      </c>
      <c r="H33">
        <f t="shared" si="18"/>
        <v>-4.4980849897875066E-3</v>
      </c>
      <c r="I33">
        <f t="shared" si="19"/>
        <v>1027.8610318362271</v>
      </c>
      <c r="J33">
        <f t="shared" si="20"/>
        <v>21506.96292691744</v>
      </c>
      <c r="K33">
        <f t="shared" si="21"/>
        <v>47.498710777231324</v>
      </c>
      <c r="L33">
        <f t="shared" si="22"/>
        <v>0.30411808058984374</v>
      </c>
      <c r="M33">
        <f t="shared" si="23"/>
        <v>23374.595579919343</v>
      </c>
      <c r="N33">
        <f t="shared" si="24"/>
        <v>3.2915807950310234</v>
      </c>
      <c r="O33">
        <f t="shared" si="25"/>
        <v>89.709077267858987</v>
      </c>
      <c r="P33">
        <f t="shared" si="26"/>
        <v>-6.0558614067093383E-7</v>
      </c>
      <c r="Q33">
        <f t="shared" si="27"/>
        <v>-2.3279795364742602E-5</v>
      </c>
      <c r="R33">
        <f t="shared" si="28"/>
        <v>24261.602428135546</v>
      </c>
      <c r="S33">
        <f t="shared" si="29"/>
        <v>1028.2800990132762</v>
      </c>
      <c r="T33">
        <f t="shared" si="30"/>
        <v>3.5350192253444768E-2</v>
      </c>
    </row>
    <row r="34" spans="1:20" x14ac:dyDescent="0.3">
      <c r="A34">
        <v>100.831</v>
      </c>
      <c r="B34">
        <f t="shared" si="0"/>
        <v>9.8879126051738684</v>
      </c>
      <c r="C34">
        <v>16.279800000000002</v>
      </c>
      <c r="D34">
        <v>37.828099999999999</v>
      </c>
      <c r="E34">
        <v>8.1880000000000006</v>
      </c>
      <c r="F34">
        <f t="shared" si="16"/>
        <v>998.89908540713895</v>
      </c>
      <c r="G34">
        <f t="shared" si="17"/>
        <v>0.77498600596511136</v>
      </c>
      <c r="H34">
        <f t="shared" si="18"/>
        <v>-4.4981866159509842E-3</v>
      </c>
      <c r="I34">
        <f t="shared" si="19"/>
        <v>1027.8601417776656</v>
      </c>
      <c r="J34">
        <f t="shared" si="20"/>
        <v>21506.789520072365</v>
      </c>
      <c r="K34">
        <f t="shared" si="21"/>
        <v>47.499328938492106</v>
      </c>
      <c r="L34">
        <f t="shared" si="22"/>
        <v>0.30409473729436687</v>
      </c>
      <c r="M34">
        <f t="shared" si="23"/>
        <v>23374.349577894234</v>
      </c>
      <c r="N34">
        <f t="shared" si="24"/>
        <v>3.2915708037899538</v>
      </c>
      <c r="O34">
        <f t="shared" si="25"/>
        <v>89.704959383746996</v>
      </c>
      <c r="P34">
        <f t="shared" si="26"/>
        <v>-5.9633754003252599E-7</v>
      </c>
      <c r="Q34">
        <f t="shared" si="27"/>
        <v>-2.3271659936743295E-5</v>
      </c>
      <c r="R34">
        <f t="shared" si="28"/>
        <v>24261.342101242222</v>
      </c>
      <c r="S34">
        <f t="shared" si="29"/>
        <v>1028.2792255642782</v>
      </c>
      <c r="T34">
        <f t="shared" si="30"/>
        <v>5.2676347627591595E-2</v>
      </c>
    </row>
    <row r="35" spans="1:20" x14ac:dyDescent="0.3">
      <c r="A35">
        <v>100.83799999999999</v>
      </c>
      <c r="B35">
        <f t="shared" si="0"/>
        <v>9.8885990546609914</v>
      </c>
      <c r="C35">
        <v>16.273299999999999</v>
      </c>
      <c r="D35">
        <v>37.825499999999998</v>
      </c>
      <c r="E35">
        <v>8.1890000000000001</v>
      </c>
      <c r="F35">
        <f t="shared" si="16"/>
        <v>998.90016151062548</v>
      </c>
      <c r="G35">
        <f t="shared" si="17"/>
        <v>0.77500007268361115</v>
      </c>
      <c r="H35">
        <f t="shared" si="18"/>
        <v>-4.4985012656157944E-3</v>
      </c>
      <c r="I35">
        <f t="shared" si="19"/>
        <v>1027.8596746611518</v>
      </c>
      <c r="J35">
        <f t="shared" si="20"/>
        <v>21506.252687071887</v>
      </c>
      <c r="K35">
        <f t="shared" si="21"/>
        <v>47.501242741251318</v>
      </c>
      <c r="L35">
        <f t="shared" si="22"/>
        <v>0.30402247502294127</v>
      </c>
      <c r="M35">
        <f t="shared" si="23"/>
        <v>23373.737532248488</v>
      </c>
      <c r="N35">
        <f t="shared" si="24"/>
        <v>3.2915398834319105</v>
      </c>
      <c r="O35">
        <f t="shared" si="25"/>
        <v>89.699003141088482</v>
      </c>
      <c r="P35">
        <f t="shared" si="26"/>
        <v>-5.677079682155561E-7</v>
      </c>
      <c r="Q35">
        <f t="shared" si="27"/>
        <v>-2.3248255835299135E-5</v>
      </c>
      <c r="R35">
        <f t="shared" si="28"/>
        <v>24260.732736596943</v>
      </c>
      <c r="S35">
        <f t="shared" si="29"/>
        <v>1028.2787978945341</v>
      </c>
      <c r="T35">
        <f t="shared" si="30"/>
        <v>2.4130306630640568E-2</v>
      </c>
    </row>
    <row r="36" spans="1:20" x14ac:dyDescent="0.3">
      <c r="A36">
        <v>100.839</v>
      </c>
      <c r="B36">
        <f t="shared" si="0"/>
        <v>9.8886971188734378</v>
      </c>
      <c r="C36">
        <v>16.262599999999999</v>
      </c>
      <c r="D36">
        <v>37.821300000000001</v>
      </c>
      <c r="E36">
        <v>8.19</v>
      </c>
      <c r="F36">
        <f t="shared" si="16"/>
        <v>998.90193189288311</v>
      </c>
      <c r="G36">
        <f t="shared" si="17"/>
        <v>0.77502323690032193</v>
      </c>
      <c r="H36">
        <f t="shared" si="18"/>
        <v>-4.4990195318842961E-3</v>
      </c>
      <c r="I36">
        <f t="shared" si="19"/>
        <v>1027.8589663914827</v>
      </c>
      <c r="J36">
        <f t="shared" si="20"/>
        <v>21505.368656236064</v>
      </c>
      <c r="K36">
        <f t="shared" si="21"/>
        <v>47.504394625179074</v>
      </c>
      <c r="L36">
        <f t="shared" si="22"/>
        <v>0.30390348987158922</v>
      </c>
      <c r="M36">
        <f t="shared" si="23"/>
        <v>23372.73374942426</v>
      </c>
      <c r="N36">
        <f t="shared" si="24"/>
        <v>3.2914889999392432</v>
      </c>
      <c r="O36">
        <f t="shared" si="25"/>
        <v>89.689381046698841</v>
      </c>
      <c r="P36">
        <f t="shared" si="26"/>
        <v>-5.2056957353586628E-7</v>
      </c>
      <c r="Q36">
        <f t="shared" si="27"/>
        <v>-2.3209763881033695E-5</v>
      </c>
      <c r="R36">
        <f t="shared" si="28"/>
        <v>24259.642603776647</v>
      </c>
      <c r="S36">
        <f t="shared" si="29"/>
        <v>1028.2781123357545</v>
      </c>
      <c r="T36">
        <f t="shared" si="30"/>
        <v>8.0831398083767617E-2</v>
      </c>
    </row>
    <row r="37" spans="1:20" x14ac:dyDescent="0.3">
      <c r="A37">
        <v>101.223</v>
      </c>
      <c r="B37">
        <f t="shared" si="0"/>
        <v>9.9263537764528209</v>
      </c>
      <c r="C37">
        <v>16.265599999999999</v>
      </c>
      <c r="D37">
        <v>37.826300000000003</v>
      </c>
      <c r="E37">
        <v>8.1920000000000002</v>
      </c>
      <c r="F37">
        <f t="shared" si="16"/>
        <v>998.90143565578683</v>
      </c>
      <c r="G37">
        <f t="shared" si="17"/>
        <v>0.77501674122647313</v>
      </c>
      <c r="H37">
        <f t="shared" si="18"/>
        <v>-4.4988741853634563E-3</v>
      </c>
      <c r="I37">
        <f t="shared" si="19"/>
        <v>1027.8621085982413</v>
      </c>
      <c r="J37">
        <f t="shared" si="20"/>
        <v>21505.616555658959</v>
      </c>
      <c r="K37">
        <f t="shared" si="21"/>
        <v>47.503510734856455</v>
      </c>
      <c r="L37">
        <f t="shared" si="22"/>
        <v>0.30393685400197124</v>
      </c>
      <c r="M37">
        <f t="shared" si="23"/>
        <v>23373.207516254894</v>
      </c>
      <c r="N37">
        <f t="shared" si="24"/>
        <v>3.2915032643088118</v>
      </c>
      <c r="O37">
        <f t="shared" si="25"/>
        <v>89.700812924637901</v>
      </c>
      <c r="P37">
        <f t="shared" si="26"/>
        <v>-5.3378716525566822E-7</v>
      </c>
      <c r="Q37">
        <f t="shared" si="27"/>
        <v>-2.3222850448352124E-5</v>
      </c>
      <c r="R37">
        <f t="shared" si="28"/>
        <v>24263.607231174767</v>
      </c>
      <c r="S37">
        <f t="shared" si="29"/>
        <v>1028.2827838340925</v>
      </c>
      <c r="T37">
        <f t="shared" si="30"/>
        <v>1.0767608154137537E-2</v>
      </c>
    </row>
    <row r="38" spans="1:20" x14ac:dyDescent="0.3">
      <c r="A38">
        <v>103.012</v>
      </c>
      <c r="B38">
        <f t="shared" si="0"/>
        <v>10.10179065251927</v>
      </c>
      <c r="C38">
        <v>16.266400000000001</v>
      </c>
      <c r="D38">
        <v>37.834200000000003</v>
      </c>
      <c r="E38">
        <v>8.1940000000000008</v>
      </c>
      <c r="F38">
        <f t="shared" si="16"/>
        <v>998.90130330855345</v>
      </c>
      <c r="G38">
        <f t="shared" si="17"/>
        <v>0.77501500918282018</v>
      </c>
      <c r="H38">
        <f t="shared" si="18"/>
        <v>-4.4988354313212162E-3</v>
      </c>
      <c r="I38">
        <f t="shared" si="19"/>
        <v>1027.868003252634</v>
      </c>
      <c r="J38">
        <f t="shared" si="20"/>
        <v>21505.68265686664</v>
      </c>
      <c r="K38">
        <f t="shared" si="21"/>
        <v>47.503275055058616</v>
      </c>
      <c r="L38">
        <f t="shared" si="22"/>
        <v>0.30394575060232326</v>
      </c>
      <c r="M38">
        <f t="shared" si="23"/>
        <v>23373.664201252119</v>
      </c>
      <c r="N38">
        <f t="shared" si="24"/>
        <v>3.2915070684078924</v>
      </c>
      <c r="O38">
        <f t="shared" si="25"/>
        <v>89.718865988229723</v>
      </c>
      <c r="P38">
        <f t="shared" si="26"/>
        <v>-5.3731169590847893E-7</v>
      </c>
      <c r="Q38">
        <f t="shared" si="27"/>
        <v>-2.3230278564498501E-5</v>
      </c>
      <c r="R38">
        <f t="shared" si="28"/>
        <v>24279.98303248559</v>
      </c>
      <c r="S38">
        <f t="shared" si="29"/>
        <v>1028.2958301251192</v>
      </c>
      <c r="T38">
        <f t="shared" si="30"/>
        <v>8.3366652137514836E-3</v>
      </c>
    </row>
    <row r="39" spans="1:20" x14ac:dyDescent="0.3">
      <c r="A39">
        <v>105.703</v>
      </c>
      <c r="B39">
        <f t="shared" si="0"/>
        <v>10.365681448212289</v>
      </c>
      <c r="C39">
        <v>16.164400000000001</v>
      </c>
      <c r="D39">
        <v>37.8262</v>
      </c>
      <c r="E39">
        <v>8.1929999999999996</v>
      </c>
      <c r="F39">
        <f t="shared" si="16"/>
        <v>998.91811865406316</v>
      </c>
      <c r="G39">
        <f t="shared" si="17"/>
        <v>0.77523630715719649</v>
      </c>
      <c r="H39">
        <f t="shared" si="18"/>
        <v>-4.5037936511498552E-3</v>
      </c>
      <c r="I39">
        <f t="shared" si="19"/>
        <v>1027.8858754581345</v>
      </c>
      <c r="J39">
        <f t="shared" si="20"/>
        <v>21497.236728929354</v>
      </c>
      <c r="K39">
        <f t="shared" si="21"/>
        <v>47.533406762992264</v>
      </c>
      <c r="L39">
        <f t="shared" si="22"/>
        <v>0.30280973261625127</v>
      </c>
      <c r="M39">
        <f t="shared" si="23"/>
        <v>23365.691295571669</v>
      </c>
      <c r="N39">
        <f t="shared" si="24"/>
        <v>3.2910229536312663</v>
      </c>
      <c r="O39">
        <f t="shared" si="25"/>
        <v>89.70034574964572</v>
      </c>
      <c r="P39">
        <f t="shared" si="26"/>
        <v>-8.7389149147684139E-8</v>
      </c>
      <c r="Q39">
        <f t="shared" si="27"/>
        <v>-2.2881917820409511E-5</v>
      </c>
      <c r="R39">
        <f t="shared" si="28"/>
        <v>24295.494046805521</v>
      </c>
      <c r="S39">
        <f t="shared" si="29"/>
        <v>1028.3246105304727</v>
      </c>
      <c r="T39">
        <f t="shared" si="30"/>
        <v>1.0095771843384158E-2</v>
      </c>
    </row>
    <row r="40" spans="1:20" x14ac:dyDescent="0.3">
      <c r="A40">
        <v>108.529</v>
      </c>
      <c r="B40">
        <f t="shared" si="0"/>
        <v>10.64281091258556</v>
      </c>
      <c r="C40">
        <v>16.025200000000002</v>
      </c>
      <c r="D40">
        <v>37.8185</v>
      </c>
      <c r="E40">
        <v>8.1920000000000002</v>
      </c>
      <c r="F40">
        <f t="shared" si="16"/>
        <v>998.94087462611253</v>
      </c>
      <c r="G40">
        <f t="shared" si="17"/>
        <v>0.77553982169471636</v>
      </c>
      <c r="H40">
        <f t="shared" si="18"/>
        <v>-4.5106157161771835E-3</v>
      </c>
      <c r="I40">
        <f t="shared" si="19"/>
        <v>1027.9125924607624</v>
      </c>
      <c r="J40">
        <f t="shared" si="20"/>
        <v>21485.65181308673</v>
      </c>
      <c r="K40">
        <f t="shared" si="21"/>
        <v>47.574796632175534</v>
      </c>
      <c r="L40">
        <f t="shared" si="22"/>
        <v>0.30125386801435688</v>
      </c>
      <c r="M40">
        <f t="shared" si="23"/>
        <v>23354.922316248128</v>
      </c>
      <c r="N40">
        <f t="shared" si="24"/>
        <v>3.2903652369407537</v>
      </c>
      <c r="O40">
        <f t="shared" si="25"/>
        <v>89.682424062345177</v>
      </c>
      <c r="P40">
        <f t="shared" si="26"/>
        <v>5.2839512265647233E-7</v>
      </c>
      <c r="Q40">
        <f t="shared" si="27"/>
        <v>-2.240634997309825E-5</v>
      </c>
      <c r="R40">
        <f t="shared" si="28"/>
        <v>24309.392859771622</v>
      </c>
      <c r="S40">
        <f t="shared" si="29"/>
        <v>1028.3628164160782</v>
      </c>
      <c r="T40">
        <f t="shared" si="30"/>
        <v>1.135060242701816E-2</v>
      </c>
    </row>
    <row r="41" spans="1:20" x14ac:dyDescent="0.3">
      <c r="A41">
        <v>111.39400000000001</v>
      </c>
      <c r="B41">
        <f t="shared" si="0"/>
        <v>10.923764881244239</v>
      </c>
      <c r="C41">
        <v>15.9452</v>
      </c>
      <c r="D41">
        <v>37.858899999999998</v>
      </c>
      <c r="E41">
        <v>8.1880000000000006</v>
      </c>
      <c r="F41">
        <f t="shared" si="16"/>
        <v>998.95385222233722</v>
      </c>
      <c r="G41">
        <f t="shared" si="17"/>
        <v>0.77571504558777948</v>
      </c>
      <c r="H41">
        <f t="shared" si="18"/>
        <v>-4.5145654582699844E-3</v>
      </c>
      <c r="I41">
        <f t="shared" si="19"/>
        <v>1027.9624112948832</v>
      </c>
      <c r="J41">
        <f t="shared" si="20"/>
        <v>21478.963094624847</v>
      </c>
      <c r="K41">
        <f t="shared" si="21"/>
        <v>47.598724731373977</v>
      </c>
      <c r="L41">
        <f t="shared" si="22"/>
        <v>0.30035680249691682</v>
      </c>
      <c r="M41">
        <f t="shared" si="23"/>
        <v>23350.964843179183</v>
      </c>
      <c r="N41">
        <f t="shared" si="24"/>
        <v>3.289988786827168</v>
      </c>
      <c r="O41">
        <f t="shared" si="25"/>
        <v>89.774549509160011</v>
      </c>
      <c r="P41">
        <f t="shared" si="26"/>
        <v>8.8321980227249125E-7</v>
      </c>
      <c r="Q41">
        <f t="shared" si="27"/>
        <v>-2.2159227191402849E-5</v>
      </c>
      <c r="R41">
        <f t="shared" si="28"/>
        <v>24331.638270106439</v>
      </c>
      <c r="S41">
        <f t="shared" si="29"/>
        <v>1028.4241255132436</v>
      </c>
      <c r="T41">
        <f t="shared" si="30"/>
        <v>1.4279962173874828E-2</v>
      </c>
    </row>
    <row r="42" spans="1:20" x14ac:dyDescent="0.3">
      <c r="A42">
        <v>114.241</v>
      </c>
      <c r="B42">
        <f t="shared" si="0"/>
        <v>11.202953694078882</v>
      </c>
      <c r="C42">
        <v>15.8942</v>
      </c>
      <c r="D42">
        <v>37.896500000000003</v>
      </c>
      <c r="E42">
        <v>8.1859999999999999</v>
      </c>
      <c r="F42">
        <f t="shared" si="16"/>
        <v>998.96208705054698</v>
      </c>
      <c r="G42">
        <f t="shared" si="17"/>
        <v>0.77582705276141417</v>
      </c>
      <c r="H42">
        <f t="shared" si="18"/>
        <v>-4.5170944732367442E-3</v>
      </c>
      <c r="I42">
        <f t="shared" si="19"/>
        <v>1028.0032768043357</v>
      </c>
      <c r="J42">
        <f t="shared" si="20"/>
        <v>21474.687313738854</v>
      </c>
      <c r="K42">
        <f t="shared" si="21"/>
        <v>47.614032655885865</v>
      </c>
      <c r="L42">
        <f t="shared" si="22"/>
        <v>0.29978382200031883</v>
      </c>
      <c r="M42">
        <f t="shared" si="23"/>
        <v>23349.029477461438</v>
      </c>
      <c r="N42">
        <f t="shared" si="24"/>
        <v>3.2897493906859872</v>
      </c>
      <c r="O42">
        <f t="shared" si="25"/>
        <v>89.860345525794301</v>
      </c>
      <c r="P42">
        <f t="shared" si="26"/>
        <v>1.1097732054746807E-6</v>
      </c>
      <c r="Q42">
        <f t="shared" si="27"/>
        <v>-2.2008599667000345E-5</v>
      </c>
      <c r="R42">
        <f t="shared" si="28"/>
        <v>24355.728005105753</v>
      </c>
      <c r="S42">
        <f t="shared" si="29"/>
        <v>1028.4763471592955</v>
      </c>
      <c r="T42">
        <f t="shared" si="30"/>
        <v>1.3220486242929919E-2</v>
      </c>
    </row>
    <row r="43" spans="1:20" x14ac:dyDescent="0.3">
      <c r="A43">
        <v>117.148</v>
      </c>
      <c r="B43">
        <f t="shared" si="0"/>
        <v>11.488026359660305</v>
      </c>
      <c r="C43">
        <v>15.7502</v>
      </c>
      <c r="D43">
        <v>37.870199999999997</v>
      </c>
      <c r="E43">
        <v>8.1850000000000005</v>
      </c>
      <c r="F43">
        <f t="shared" si="16"/>
        <v>998.9851766300734</v>
      </c>
      <c r="G43">
        <f t="shared" si="17"/>
        <v>0.77614458108251483</v>
      </c>
      <c r="H43">
        <f t="shared" si="18"/>
        <v>-4.5242816825461843E-3</v>
      </c>
      <c r="I43">
        <f t="shared" si="19"/>
        <v>1028.0164460963213</v>
      </c>
      <c r="J43">
        <f t="shared" si="20"/>
        <v>21462.565170135764</v>
      </c>
      <c r="K43">
        <f t="shared" si="21"/>
        <v>47.657481463868521</v>
      </c>
      <c r="L43">
        <f t="shared" si="22"/>
        <v>0.29816136628940682</v>
      </c>
      <c r="M43">
        <f t="shared" si="23"/>
        <v>23336.849597617907</v>
      </c>
      <c r="N43">
        <f t="shared" si="24"/>
        <v>3.289075936239982</v>
      </c>
      <c r="O43">
        <f t="shared" si="25"/>
        <v>89.799914343991901</v>
      </c>
      <c r="P43">
        <f t="shared" si="26"/>
        <v>1.7509356617114909E-6</v>
      </c>
      <c r="Q43">
        <f t="shared" si="27"/>
        <v>-2.1500830721435306E-5</v>
      </c>
      <c r="R43">
        <f t="shared" si="28"/>
        <v>24368.470543130174</v>
      </c>
      <c r="S43">
        <f t="shared" si="29"/>
        <v>1028.5013123979163</v>
      </c>
      <c r="T43">
        <f t="shared" si="30"/>
        <v>9.0459869645740498E-3</v>
      </c>
    </row>
    <row r="44" spans="1:20" x14ac:dyDescent="0.3">
      <c r="A44">
        <v>120.11199999999999</v>
      </c>
      <c r="B44">
        <f t="shared" si="0"/>
        <v>11.778688685351167</v>
      </c>
      <c r="C44">
        <v>15.763400000000001</v>
      </c>
      <c r="D44">
        <v>37.901499999999999</v>
      </c>
      <c r="E44">
        <v>8.1850000000000005</v>
      </c>
      <c r="F44">
        <f t="shared" si="16"/>
        <v>998.98307004208266</v>
      </c>
      <c r="G44">
        <f t="shared" si="17"/>
        <v>0.77611539590886613</v>
      </c>
      <c r="H44">
        <f t="shared" si="18"/>
        <v>-4.523619998259976E-3</v>
      </c>
      <c r="I44">
        <f t="shared" si="19"/>
        <v>1028.0375194626915</v>
      </c>
      <c r="J44">
        <f t="shared" si="20"/>
        <v>21463.679404301794</v>
      </c>
      <c r="K44">
        <f t="shared" si="21"/>
        <v>47.653484714392825</v>
      </c>
      <c r="L44">
        <f t="shared" si="22"/>
        <v>0.29831037598512522</v>
      </c>
      <c r="M44">
        <f t="shared" si="23"/>
        <v>23339.424961634315</v>
      </c>
      <c r="N44">
        <f t="shared" si="24"/>
        <v>3.2891375164273131</v>
      </c>
      <c r="O44">
        <f t="shared" si="25"/>
        <v>89.871465341795343</v>
      </c>
      <c r="P44">
        <f t="shared" si="26"/>
        <v>1.6920712966337241E-6</v>
      </c>
      <c r="Q44">
        <f t="shared" si="27"/>
        <v>-2.1565216700386464E-5</v>
      </c>
      <c r="R44">
        <f t="shared" si="28"/>
        <v>24397.989981687242</v>
      </c>
      <c r="S44">
        <f t="shared" si="29"/>
        <v>1028.5340678503489</v>
      </c>
      <c r="T44">
        <f t="shared" si="30"/>
        <v>1.026139483966898E-2</v>
      </c>
    </row>
    <row r="45" spans="1:20" x14ac:dyDescent="0.3">
      <c r="A45">
        <v>123.006</v>
      </c>
      <c r="B45">
        <f t="shared" si="0"/>
        <v>12.062486516170789</v>
      </c>
      <c r="C45">
        <v>15.858700000000001</v>
      </c>
      <c r="D45">
        <v>37.968400000000003</v>
      </c>
      <c r="E45">
        <v>8.1869999999999994</v>
      </c>
      <c r="F45">
        <f t="shared" si="16"/>
        <v>998.96780146895298</v>
      </c>
      <c r="G45">
        <f t="shared" si="17"/>
        <v>0.77590515756504452</v>
      </c>
      <c r="H45">
        <f t="shared" si="18"/>
        <v>-4.518859946870674E-3</v>
      </c>
      <c r="I45">
        <f t="shared" si="19"/>
        <v>1028.0669605982932</v>
      </c>
      <c r="J45">
        <f t="shared" si="20"/>
        <v>21471.705641496188</v>
      </c>
      <c r="K45">
        <f t="shared" si="21"/>
        <v>47.624712913486135</v>
      </c>
      <c r="L45">
        <f t="shared" si="22"/>
        <v>0.29938447648331734</v>
      </c>
      <c r="M45">
        <f t="shared" si="23"/>
        <v>23349.982466000034</v>
      </c>
      <c r="N45">
        <f t="shared" si="24"/>
        <v>3.2895830240399335</v>
      </c>
      <c r="O45">
        <f t="shared" si="25"/>
        <v>90.024553159582808</v>
      </c>
      <c r="P45">
        <f t="shared" si="26"/>
        <v>1.2676342386780357E-6</v>
      </c>
      <c r="Q45">
        <f t="shared" si="27"/>
        <v>-2.193156697577327E-5</v>
      </c>
      <c r="R45">
        <f t="shared" si="28"/>
        <v>24435.899233490272</v>
      </c>
      <c r="S45">
        <f t="shared" si="29"/>
        <v>1028.5747040776823</v>
      </c>
      <c r="T45">
        <f t="shared" si="30"/>
        <v>1.1566515531883141E-2</v>
      </c>
    </row>
    <row r="46" spans="1:20" x14ac:dyDescent="0.3">
      <c r="A46">
        <v>125.654</v>
      </c>
      <c r="B46">
        <f t="shared" si="0"/>
        <v>12.322160550728617</v>
      </c>
      <c r="C46">
        <v>15.836600000000001</v>
      </c>
      <c r="D46">
        <v>38.027299999999997</v>
      </c>
      <c r="E46">
        <v>8.1880000000000006</v>
      </c>
      <c r="F46">
        <f t="shared" si="16"/>
        <v>998.97135156521847</v>
      </c>
      <c r="G46">
        <f t="shared" si="17"/>
        <v>0.77595383825446851</v>
      </c>
      <c r="H46">
        <f t="shared" si="18"/>
        <v>-4.5199611226119764E-3</v>
      </c>
      <c r="I46">
        <f t="shared" si="19"/>
        <v>1028.11750606428</v>
      </c>
      <c r="J46">
        <f t="shared" si="20"/>
        <v>21469.847208312709</v>
      </c>
      <c r="K46">
        <f t="shared" si="21"/>
        <v>47.63137201487325</v>
      </c>
      <c r="L46">
        <f t="shared" si="22"/>
        <v>0.29913566001552522</v>
      </c>
      <c r="M46">
        <f t="shared" si="23"/>
        <v>23351.287056485577</v>
      </c>
      <c r="N46">
        <f t="shared" si="24"/>
        <v>3.289479567716044</v>
      </c>
      <c r="O46">
        <f t="shared" si="25"/>
        <v>90.159087566040654</v>
      </c>
      <c r="P46">
        <f t="shared" si="26"/>
        <v>1.3659754860737193E-6</v>
      </c>
      <c r="Q46">
        <f t="shared" si="27"/>
        <v>-2.1892252977125745E-5</v>
      </c>
      <c r="R46">
        <f t="shared" si="28"/>
        <v>24462.238484557274</v>
      </c>
      <c r="S46">
        <f t="shared" si="29"/>
        <v>1028.6356521718926</v>
      </c>
      <c r="T46">
        <f t="shared" si="30"/>
        <v>1.4808235965767856E-2</v>
      </c>
    </row>
    <row r="47" spans="1:20" x14ac:dyDescent="0.3">
      <c r="A47">
        <v>128.05000000000001</v>
      </c>
      <c r="B47">
        <f t="shared" si="0"/>
        <v>12.557122403749977</v>
      </c>
      <c r="C47">
        <v>15.7216</v>
      </c>
      <c r="D47">
        <v>38.087299999999999</v>
      </c>
      <c r="E47">
        <v>8.1869999999999994</v>
      </c>
      <c r="F47">
        <f t="shared" si="16"/>
        <v>998.98973400047066</v>
      </c>
      <c r="G47">
        <f t="shared" si="17"/>
        <v>0.7762078700175461</v>
      </c>
      <c r="H47">
        <f t="shared" si="18"/>
        <v>-4.5257173098741761E-3</v>
      </c>
      <c r="I47">
        <f t="shared" si="19"/>
        <v>1028.1904649793059</v>
      </c>
      <c r="J47">
        <f t="shared" si="20"/>
        <v>21460.148890674292</v>
      </c>
      <c r="K47">
        <f t="shared" si="21"/>
        <v>47.666150754031371</v>
      </c>
      <c r="L47">
        <f t="shared" si="22"/>
        <v>0.29783831489771523</v>
      </c>
      <c r="M47">
        <f t="shared" si="23"/>
        <v>23345.632386149231</v>
      </c>
      <c r="N47">
        <f t="shared" si="24"/>
        <v>3.2889426186528623</v>
      </c>
      <c r="O47">
        <f t="shared" si="25"/>
        <v>90.295920413919333</v>
      </c>
      <c r="P47">
        <f t="shared" si="26"/>
        <v>1.8785382251827227E-6</v>
      </c>
      <c r="Q47">
        <f t="shared" si="27"/>
        <v>-2.1536335452862582E-5</v>
      </c>
      <c r="R47">
        <f t="shared" si="28"/>
        <v>24479.485915468213</v>
      </c>
      <c r="S47">
        <f t="shared" si="29"/>
        <v>1028.7181615133627</v>
      </c>
      <c r="T47">
        <f t="shared" si="30"/>
        <v>1.8112274348470174E-2</v>
      </c>
    </row>
    <row r="48" spans="1:20" x14ac:dyDescent="0.3">
      <c r="A48">
        <v>130.381</v>
      </c>
      <c r="B48">
        <f t="shared" si="0"/>
        <v>12.785710082962323</v>
      </c>
      <c r="C48">
        <v>15.734</v>
      </c>
      <c r="D48">
        <v>38.151299999999999</v>
      </c>
      <c r="E48">
        <v>8.1869999999999994</v>
      </c>
      <c r="F48">
        <f t="shared" si="16"/>
        <v>998.98775923794108</v>
      </c>
      <c r="G48">
        <f t="shared" si="17"/>
        <v>0.77618042091716555</v>
      </c>
      <c r="H48">
        <f t="shared" si="18"/>
        <v>-4.5250945376775998E-3</v>
      </c>
      <c r="I48">
        <f t="shared" si="19"/>
        <v>1028.2369419807003</v>
      </c>
      <c r="J48">
        <f t="shared" si="20"/>
        <v>21461.196862186494</v>
      </c>
      <c r="K48">
        <f t="shared" si="21"/>
        <v>47.662390416193233</v>
      </c>
      <c r="L48">
        <f t="shared" si="22"/>
        <v>0.29797841224852001</v>
      </c>
      <c r="M48">
        <f t="shared" si="23"/>
        <v>23349.797075539038</v>
      </c>
      <c r="N48">
        <f t="shared" si="24"/>
        <v>3.2890004028431807</v>
      </c>
      <c r="O48">
        <f t="shared" si="25"/>
        <v>90.442189047844224</v>
      </c>
      <c r="P48">
        <f t="shared" si="26"/>
        <v>1.8232034329720071E-6</v>
      </c>
      <c r="Q48">
        <f t="shared" si="27"/>
        <v>-2.1618070272163124E-5</v>
      </c>
      <c r="R48">
        <f t="shared" si="28"/>
        <v>24506.161149972562</v>
      </c>
      <c r="S48">
        <f t="shared" si="29"/>
        <v>1028.7736887214271</v>
      </c>
      <c r="T48">
        <f t="shared" si="30"/>
        <v>1.5063812299861203E-2</v>
      </c>
    </row>
    <row r="49" spans="1:20" x14ac:dyDescent="0.3">
      <c r="A49">
        <v>131.68799999999999</v>
      </c>
      <c r="B49">
        <f t="shared" si="0"/>
        <v>12.913880008629649</v>
      </c>
      <c r="C49">
        <v>15.755100000000001</v>
      </c>
      <c r="D49">
        <v>38.190300000000001</v>
      </c>
      <c r="E49">
        <v>8.1880000000000006</v>
      </c>
      <c r="F49">
        <f t="shared" si="16"/>
        <v>998.98439487387316</v>
      </c>
      <c r="G49">
        <f t="shared" si="17"/>
        <v>0.7761337453425482</v>
      </c>
      <c r="H49">
        <f t="shared" si="18"/>
        <v>-4.5240359900261462E-3</v>
      </c>
      <c r="I49">
        <f t="shared" si="19"/>
        <v>1028.262118895035</v>
      </c>
      <c r="J49">
        <f t="shared" si="20"/>
        <v>21462.978858976454</v>
      </c>
      <c r="K49">
        <f t="shared" si="21"/>
        <v>47.655997493256088</v>
      </c>
      <c r="L49">
        <f t="shared" si="22"/>
        <v>0.29821668719827171</v>
      </c>
      <c r="M49">
        <f t="shared" si="23"/>
        <v>23353.35769074436</v>
      </c>
      <c r="N49">
        <f t="shared" si="24"/>
        <v>3.2890987919414587</v>
      </c>
      <c r="O49">
        <f t="shared" si="25"/>
        <v>90.531352789931034</v>
      </c>
      <c r="P49">
        <f t="shared" si="26"/>
        <v>1.7290823490398727E-6</v>
      </c>
      <c r="Q49">
        <f t="shared" si="27"/>
        <v>-2.1714098308973103E-5</v>
      </c>
      <c r="R49">
        <f t="shared" si="28"/>
        <v>24522.465096469256</v>
      </c>
      <c r="S49">
        <f t="shared" si="29"/>
        <v>1028.8039017087451</v>
      </c>
      <c r="T49">
        <f t="shared" si="30"/>
        <v>1.4839039023568354E-2</v>
      </c>
    </row>
    <row r="50" spans="1:20" x14ac:dyDescent="0.3">
      <c r="A50">
        <v>133.351</v>
      </c>
      <c r="B50">
        <f t="shared" si="0"/>
        <v>13.076960793927864</v>
      </c>
      <c r="C50">
        <v>15.754799999999999</v>
      </c>
      <c r="D50">
        <v>38.262500000000003</v>
      </c>
      <c r="E50">
        <v>8.1890000000000001</v>
      </c>
      <c r="F50">
        <f t="shared" si="16"/>
        <v>998.98444274446513</v>
      </c>
      <c r="G50">
        <f t="shared" si="17"/>
        <v>0.77613440869242845</v>
      </c>
      <c r="H50">
        <f t="shared" si="18"/>
        <v>-4.5240510301419838E-3</v>
      </c>
      <c r="I50">
        <f t="shared" si="19"/>
        <v>1028.3178630669831</v>
      </c>
      <c r="J50">
        <f t="shared" si="20"/>
        <v>21462.953533518295</v>
      </c>
      <c r="K50">
        <f t="shared" si="21"/>
        <v>47.656088337443542</v>
      </c>
      <c r="L50">
        <f t="shared" si="22"/>
        <v>0.29821330043131683</v>
      </c>
      <c r="M50">
        <f t="shared" si="23"/>
        <v>23356.975486108564</v>
      </c>
      <c r="N50">
        <f t="shared" si="24"/>
        <v>3.2890973924902802</v>
      </c>
      <c r="O50">
        <f t="shared" si="25"/>
        <v>90.696329094699124</v>
      </c>
      <c r="P50">
        <f t="shared" si="26"/>
        <v>1.7304202341124876E-6</v>
      </c>
      <c r="Q50">
        <f t="shared" si="27"/>
        <v>-2.1757394748728919E-5</v>
      </c>
      <c r="R50">
        <f t="shared" si="28"/>
        <v>24543.004105168417</v>
      </c>
      <c r="S50">
        <f t="shared" si="29"/>
        <v>1028.8660616939042</v>
      </c>
      <c r="T50">
        <f t="shared" si="30"/>
        <v>1.8868741877078356E-2</v>
      </c>
    </row>
    <row r="51" spans="1:20" x14ac:dyDescent="0.3">
      <c r="A51">
        <v>135.26</v>
      </c>
      <c r="B51">
        <f t="shared" si="0"/>
        <v>13.264165375487869</v>
      </c>
      <c r="C51">
        <v>15.767799999999999</v>
      </c>
      <c r="D51">
        <v>38.316299999999998</v>
      </c>
      <c r="E51">
        <v>8.19</v>
      </c>
      <c r="F51">
        <f t="shared" si="16"/>
        <v>998.98236739905417</v>
      </c>
      <c r="G51">
        <f t="shared" si="17"/>
        <v>0.7761056710392904</v>
      </c>
      <c r="H51">
        <f t="shared" si="18"/>
        <v>-4.5233995649634632E-3</v>
      </c>
      <c r="I51">
        <f t="shared" si="19"/>
        <v>1028.3563285280995</v>
      </c>
      <c r="J51">
        <f t="shared" si="20"/>
        <v>21464.050679343065</v>
      </c>
      <c r="K51">
        <f t="shared" si="21"/>
        <v>47.652153090503973</v>
      </c>
      <c r="L51">
        <f t="shared" si="22"/>
        <v>0.29836003311926285</v>
      </c>
      <c r="M51">
        <f t="shared" si="23"/>
        <v>23360.669462694401</v>
      </c>
      <c r="N51">
        <f t="shared" si="24"/>
        <v>3.289158050030605</v>
      </c>
      <c r="O51">
        <f t="shared" si="25"/>
        <v>90.81929211416788</v>
      </c>
      <c r="P51">
        <f t="shared" si="26"/>
        <v>1.6724539294330927E-6</v>
      </c>
      <c r="Q51">
        <f t="shared" si="27"/>
        <v>-2.1834749536525668E-5</v>
      </c>
      <c r="R51">
        <f t="shared" si="28"/>
        <v>24565.307731017485</v>
      </c>
      <c r="S51">
        <f t="shared" si="29"/>
        <v>1028.9118948446082</v>
      </c>
      <c r="T51">
        <f t="shared" si="30"/>
        <v>1.512205579560362E-2</v>
      </c>
    </row>
    <row r="52" spans="1:20" x14ac:dyDescent="0.3">
      <c r="A52">
        <v>137.041</v>
      </c>
      <c r="B52">
        <f t="shared" si="0"/>
        <v>13.438817737854746</v>
      </c>
      <c r="C52">
        <v>15.756600000000001</v>
      </c>
      <c r="D52">
        <v>38.352400000000003</v>
      </c>
      <c r="E52">
        <v>8.1890000000000001</v>
      </c>
      <c r="F52">
        <f t="shared" si="16"/>
        <v>998.98415550532468</v>
      </c>
      <c r="G52">
        <f t="shared" si="17"/>
        <v>0.77613042871595095</v>
      </c>
      <c r="H52">
        <f t="shared" si="18"/>
        <v>-4.5239607939143757E-3</v>
      </c>
      <c r="I52">
        <f t="shared" si="19"/>
        <v>1028.3867709191982</v>
      </c>
      <c r="J52">
        <f t="shared" si="20"/>
        <v>21463.105481512968</v>
      </c>
      <c r="K52">
        <f t="shared" si="21"/>
        <v>47.655543294144962</v>
      </c>
      <c r="L52">
        <f t="shared" si="22"/>
        <v>0.29823362058800523</v>
      </c>
      <c r="M52">
        <f t="shared" si="23"/>
        <v>23361.6445359832</v>
      </c>
      <c r="N52">
        <f t="shared" si="24"/>
        <v>3.2891057894370479</v>
      </c>
      <c r="O52">
        <f t="shared" si="25"/>
        <v>90.901754902295153</v>
      </c>
      <c r="P52">
        <f t="shared" si="26"/>
        <v>1.7223930662017148E-6</v>
      </c>
      <c r="Q52">
        <f t="shared" si="27"/>
        <v>-2.181871807994048E-5</v>
      </c>
      <c r="R52">
        <f t="shared" si="28"/>
        <v>24583.252711666046</v>
      </c>
      <c r="S52">
        <f t="shared" si="29"/>
        <v>1028.9492620490889</v>
      </c>
      <c r="T52">
        <f t="shared" si="30"/>
        <v>1.4136093283098282E-2</v>
      </c>
    </row>
    <row r="53" spans="1:20" x14ac:dyDescent="0.3">
      <c r="A53">
        <v>137.16999999999999</v>
      </c>
      <c r="B53">
        <f t="shared" si="0"/>
        <v>13.45146802126032</v>
      </c>
      <c r="C53">
        <v>15.7531</v>
      </c>
      <c r="D53">
        <v>38.360500000000002</v>
      </c>
      <c r="E53">
        <v>8.19</v>
      </c>
      <c r="F53">
        <f t="shared" si="16"/>
        <v>998.98471399152368</v>
      </c>
      <c r="G53">
        <f t="shared" si="17"/>
        <v>0.776138167829731</v>
      </c>
      <c r="H53">
        <f t="shared" si="18"/>
        <v>-4.5241362630907061E-3</v>
      </c>
      <c r="I53">
        <f t="shared" si="19"/>
        <v>1028.3938310400549</v>
      </c>
      <c r="J53">
        <f t="shared" si="20"/>
        <v>21462.810016601768</v>
      </c>
      <c r="K53">
        <f t="shared" si="21"/>
        <v>47.656603148658078</v>
      </c>
      <c r="L53">
        <f t="shared" si="22"/>
        <v>0.29819410819148373</v>
      </c>
      <c r="M53">
        <f t="shared" si="23"/>
        <v>23361.78879131997</v>
      </c>
      <c r="N53">
        <f t="shared" si="24"/>
        <v>3.2890894625687825</v>
      </c>
      <c r="O53">
        <f t="shared" si="25"/>
        <v>90.920255374899384</v>
      </c>
      <c r="P53">
        <f t="shared" si="26"/>
        <v>1.7380017623330732E-6</v>
      </c>
      <c r="Q53">
        <f t="shared" si="27"/>
        <v>-2.1811756673332056E-5</v>
      </c>
      <c r="R53">
        <f t="shared" si="28"/>
        <v>24584.795752317554</v>
      </c>
      <c r="S53">
        <f t="shared" si="29"/>
        <v>1028.9568204545308</v>
      </c>
      <c r="T53">
        <f t="shared" si="30"/>
        <v>2.3622980949060287E-2</v>
      </c>
    </row>
    <row r="54" spans="1:20" x14ac:dyDescent="0.3">
      <c r="A54">
        <v>137.154</v>
      </c>
      <c r="B54">
        <f t="shared" si="0"/>
        <v>13.449898993861179</v>
      </c>
      <c r="C54">
        <v>15.7486</v>
      </c>
      <c r="D54">
        <v>38.377200000000002</v>
      </c>
      <c r="E54">
        <v>8.1910000000000007</v>
      </c>
      <c r="F54">
        <f t="shared" si="16"/>
        <v>998.98543183735569</v>
      </c>
      <c r="G54">
        <f t="shared" si="17"/>
        <v>0.77614811975640652</v>
      </c>
      <c r="H54">
        <f t="shared" si="18"/>
        <v>-4.5243619258830154E-3</v>
      </c>
      <c r="I54">
        <f t="shared" si="19"/>
        <v>1028.407755830699</v>
      </c>
      <c r="J54">
        <f t="shared" si="20"/>
        <v>21462.430069751263</v>
      </c>
      <c r="K54">
        <f t="shared" si="21"/>
        <v>47.657966109780489</v>
      </c>
      <c r="L54">
        <f t="shared" si="22"/>
        <v>0.29814330060493327</v>
      </c>
      <c r="M54">
        <f t="shared" si="23"/>
        <v>23362.291206810914</v>
      </c>
      <c r="N54">
        <f t="shared" si="24"/>
        <v>3.2890684740771361</v>
      </c>
      <c r="O54">
        <f t="shared" si="25"/>
        <v>90.958404586021217</v>
      </c>
      <c r="P54">
        <f t="shared" si="26"/>
        <v>1.7580719862625175E-6</v>
      </c>
      <c r="Q54">
        <f t="shared" si="27"/>
        <v>-2.1806666001094793E-5</v>
      </c>
      <c r="R54">
        <f t="shared" si="28"/>
        <v>24585.668616314513</v>
      </c>
      <c r="S54">
        <f t="shared" si="29"/>
        <v>1028.9706671656318</v>
      </c>
      <c r="T54">
        <f t="shared" si="30"/>
        <v>9.0787250746300549E-2</v>
      </c>
    </row>
    <row r="55" spans="1:20" x14ac:dyDescent="0.3">
      <c r="A55">
        <v>137.15700000000001</v>
      </c>
      <c r="B55">
        <f t="shared" si="0"/>
        <v>13.45019318649852</v>
      </c>
      <c r="C55">
        <v>15.751899999999999</v>
      </c>
      <c r="D55">
        <v>38.375</v>
      </c>
      <c r="E55">
        <v>8.1910000000000007</v>
      </c>
      <c r="F55">
        <f t="shared" si="16"/>
        <v>998.98490543994353</v>
      </c>
      <c r="G55">
        <f t="shared" si="17"/>
        <v>0.77614082149670738</v>
      </c>
      <c r="H55">
        <f t="shared" si="18"/>
        <v>-4.5241964332831059E-3</v>
      </c>
      <c r="I55">
        <f t="shared" si="19"/>
        <v>1028.4052920891756</v>
      </c>
      <c r="J55">
        <f t="shared" si="20"/>
        <v>21462.708704415083</v>
      </c>
      <c r="K55">
        <f t="shared" si="21"/>
        <v>47.656966572942487</v>
      </c>
      <c r="L55">
        <f t="shared" si="22"/>
        <v>0.2981805601544637</v>
      </c>
      <c r="M55">
        <f t="shared" si="23"/>
        <v>23362.429399263478</v>
      </c>
      <c r="N55">
        <f t="shared" si="24"/>
        <v>3.2890838652860923</v>
      </c>
      <c r="O55">
        <f t="shared" si="25"/>
        <v>90.953385164471939</v>
      </c>
      <c r="P55">
        <f t="shared" si="26"/>
        <v>1.7433536130110719E-6</v>
      </c>
      <c r="Q55">
        <f t="shared" si="27"/>
        <v>-2.1816567042622739E-5</v>
      </c>
      <c r="R55">
        <f t="shared" si="28"/>
        <v>24585.76605390674</v>
      </c>
      <c r="S55">
        <f t="shared" si="29"/>
        <v>1028.9682121627666</v>
      </c>
      <c r="T55">
        <f t="shared" si="30"/>
        <v>8.8283071188090936E-2</v>
      </c>
    </row>
    <row r="56" spans="1:20" x14ac:dyDescent="0.3">
      <c r="A56">
        <v>137.15799999999999</v>
      </c>
      <c r="B56">
        <f t="shared" si="0"/>
        <v>13.450291250710965</v>
      </c>
      <c r="C56">
        <v>15.747400000000001</v>
      </c>
      <c r="D56">
        <v>38.383400000000002</v>
      </c>
      <c r="E56">
        <v>8.1920000000000002</v>
      </c>
      <c r="F56">
        <f t="shared" si="16"/>
        <v>998.98562322341616</v>
      </c>
      <c r="G56">
        <f t="shared" si="17"/>
        <v>0.77615077391468112</v>
      </c>
      <c r="H56">
        <f t="shared" si="18"/>
        <v>-4.5244221139450966E-3</v>
      </c>
      <c r="I56">
        <f t="shared" si="19"/>
        <v>1028.4128161597598</v>
      </c>
      <c r="J56">
        <f t="shared" si="20"/>
        <v>21462.328738545755</v>
      </c>
      <c r="K56">
        <f t="shared" si="21"/>
        <v>47.658329621380148</v>
      </c>
      <c r="L56">
        <f t="shared" si="22"/>
        <v>0.29812975078774928</v>
      </c>
      <c r="M56">
        <f t="shared" si="23"/>
        <v>23362.513263223471</v>
      </c>
      <c r="N56">
        <f t="shared" si="24"/>
        <v>3.2890628777533295</v>
      </c>
      <c r="O56">
        <f t="shared" si="25"/>
        <v>90.972568852221627</v>
      </c>
      <c r="P56">
        <f t="shared" si="26"/>
        <v>1.7634244070401206E-6</v>
      </c>
      <c r="Q56">
        <f t="shared" si="27"/>
        <v>-2.1806381330095424E-5</v>
      </c>
      <c r="R56">
        <f t="shared" si="28"/>
        <v>24586.116865111464</v>
      </c>
      <c r="S56">
        <f t="shared" si="29"/>
        <v>1028.9757364216587</v>
      </c>
      <c r="T56">
        <f t="shared" si="30"/>
        <v>0.26769627986651923</v>
      </c>
    </row>
    <row r="57" spans="1:20" x14ac:dyDescent="0.3">
      <c r="A57">
        <v>137.13399999999999</v>
      </c>
      <c r="B57">
        <f t="shared" si="0"/>
        <v>13.447937709612253</v>
      </c>
      <c r="C57">
        <v>15.747199999999999</v>
      </c>
      <c r="D57">
        <v>38.384</v>
      </c>
      <c r="E57">
        <v>8.1920000000000002</v>
      </c>
      <c r="F57">
        <f t="shared" si="16"/>
        <v>998.98565511947606</v>
      </c>
      <c r="G57">
        <f t="shared" si="17"/>
        <v>0.77615121628713191</v>
      </c>
      <c r="H57">
        <f t="shared" si="18"/>
        <v>-4.5244321457520642E-3</v>
      </c>
      <c r="I57">
        <f t="shared" si="19"/>
        <v>1028.4133253665307</v>
      </c>
      <c r="J57">
        <f t="shared" si="20"/>
        <v>21462.311849518403</v>
      </c>
      <c r="K57">
        <f t="shared" si="21"/>
        <v>47.658390208910625</v>
      </c>
      <c r="L57">
        <f t="shared" si="22"/>
        <v>0.29812749243873282</v>
      </c>
      <c r="M57">
        <f t="shared" si="23"/>
        <v>23362.528420078896</v>
      </c>
      <c r="N57">
        <f t="shared" si="24"/>
        <v>3.2890619450575564</v>
      </c>
      <c r="O57">
        <f t="shared" si="25"/>
        <v>90.973939394997245</v>
      </c>
      <c r="P57">
        <f t="shared" si="26"/>
        <v>1.7643164919500931E-6</v>
      </c>
      <c r="Q57">
        <f t="shared" si="27"/>
        <v>-2.1806067811396812E-5</v>
      </c>
      <c r="R57">
        <f t="shared" si="28"/>
        <v>24585.93634669829</v>
      </c>
      <c r="S57">
        <f t="shared" si="29"/>
        <v>1028.9761514877225</v>
      </c>
      <c r="T57">
        <f t="shared" si="30"/>
        <v>1.2834039618942514E-2</v>
      </c>
    </row>
    <row r="58" spans="1:20" x14ac:dyDescent="0.3">
      <c r="A58">
        <v>137.119</v>
      </c>
      <c r="B58">
        <f t="shared" si="0"/>
        <v>13.446466746425559</v>
      </c>
      <c r="C58">
        <v>15.748200000000001</v>
      </c>
      <c r="D58">
        <v>38.383899999999997</v>
      </c>
      <c r="E58">
        <v>8.1929999999999996</v>
      </c>
      <c r="F58">
        <f t="shared" si="16"/>
        <v>998.9854956345572</v>
      </c>
      <c r="G58">
        <f t="shared" si="17"/>
        <v>0.77614900446127344</v>
      </c>
      <c r="H58">
        <f t="shared" si="18"/>
        <v>-4.5243819880409044E-3</v>
      </c>
      <c r="I58">
        <f t="shared" si="19"/>
        <v>1028.4130157915042</v>
      </c>
      <c r="J58">
        <f t="shared" si="20"/>
        <v>21462.396293246304</v>
      </c>
      <c r="K58">
        <f t="shared" si="21"/>
        <v>47.658087277726459</v>
      </c>
      <c r="L58">
        <f t="shared" si="22"/>
        <v>0.29813878405195082</v>
      </c>
      <c r="M58">
        <f t="shared" si="23"/>
        <v>23362.598878449709</v>
      </c>
      <c r="N58">
        <f t="shared" si="24"/>
        <v>3.2890666086074547</v>
      </c>
      <c r="O58">
        <f t="shared" si="25"/>
        <v>90.973713192949091</v>
      </c>
      <c r="P58">
        <f t="shared" si="26"/>
        <v>1.7598561096298814E-6</v>
      </c>
      <c r="Q58">
        <f t="shared" si="27"/>
        <v>-2.1809416139645638E-5</v>
      </c>
      <c r="R58">
        <f t="shared" si="28"/>
        <v>24585.869944392245</v>
      </c>
      <c r="S58">
        <f t="shared" si="29"/>
        <v>1028.9757816672841</v>
      </c>
      <c r="T58">
        <f t="shared" si="30"/>
        <v>1.5323581633205123E-2</v>
      </c>
    </row>
    <row r="59" spans="1:20" x14ac:dyDescent="0.3">
      <c r="A59">
        <v>137.155</v>
      </c>
      <c r="B59">
        <f t="shared" si="0"/>
        <v>13.449997058073627</v>
      </c>
      <c r="C59">
        <v>15.7525</v>
      </c>
      <c r="D59">
        <v>38.3812</v>
      </c>
      <c r="E59">
        <v>8.1940000000000008</v>
      </c>
      <c r="F59">
        <f t="shared" si="16"/>
        <v>998.98480971781214</v>
      </c>
      <c r="G59">
        <f t="shared" si="17"/>
        <v>0.77613949464684373</v>
      </c>
      <c r="H59">
        <f t="shared" si="18"/>
        <v>-4.5241663475912505E-3</v>
      </c>
      <c r="I59">
        <f t="shared" si="19"/>
        <v>1028.4099339335598</v>
      </c>
      <c r="J59">
        <f t="shared" si="20"/>
        <v>21462.759361142365</v>
      </c>
      <c r="K59">
        <f t="shared" si="21"/>
        <v>47.656784857889932</v>
      </c>
      <c r="L59">
        <f t="shared" si="22"/>
        <v>0.29818733423231247</v>
      </c>
      <c r="M59">
        <f t="shared" si="23"/>
        <v>23362.787344733726</v>
      </c>
      <c r="N59">
        <f t="shared" si="24"/>
        <v>3.2890866638954761</v>
      </c>
      <c r="O59">
        <f t="shared" si="25"/>
        <v>90.967553566447691</v>
      </c>
      <c r="P59">
        <f t="shared" si="26"/>
        <v>1.7406776686687528E-6</v>
      </c>
      <c r="Q59">
        <f t="shared" si="27"/>
        <v>-2.1822419023462187E-5</v>
      </c>
      <c r="R59">
        <f t="shared" si="28"/>
        <v>24586.296724854172</v>
      </c>
      <c r="S59">
        <f t="shared" si="29"/>
        <v>1028.9728361784289</v>
      </c>
      <c r="T59">
        <f t="shared" si="30"/>
        <v>2.7915057347800067E-2</v>
      </c>
    </row>
    <row r="60" spans="1:20" x14ac:dyDescent="0.3">
      <c r="A60">
        <v>137.148</v>
      </c>
      <c r="B60">
        <f t="shared" si="0"/>
        <v>13.449310608586503</v>
      </c>
      <c r="C60">
        <v>15.7532</v>
      </c>
      <c r="D60">
        <v>38.380000000000003</v>
      </c>
      <c r="E60">
        <v>8.1950000000000003</v>
      </c>
      <c r="F60">
        <f t="shared" si="16"/>
        <v>998.98469803673822</v>
      </c>
      <c r="G60">
        <f t="shared" si="17"/>
        <v>0.77613794669672964</v>
      </c>
      <c r="H60">
        <f t="shared" si="18"/>
        <v>-4.5241312491231039E-3</v>
      </c>
      <c r="I60">
        <f t="shared" si="19"/>
        <v>1028.4088457671212</v>
      </c>
      <c r="J60">
        <f t="shared" si="20"/>
        <v>21462.81845905507</v>
      </c>
      <c r="K60">
        <f t="shared" si="21"/>
        <v>47.656572864352</v>
      </c>
      <c r="L60">
        <f t="shared" si="22"/>
        <v>0.29819523717314084</v>
      </c>
      <c r="M60">
        <f t="shared" si="23"/>
        <v>23362.779672078068</v>
      </c>
      <c r="N60">
        <f t="shared" si="24"/>
        <v>3.2890899290205482</v>
      </c>
      <c r="O60">
        <f t="shared" si="25"/>
        <v>90.964813171242497</v>
      </c>
      <c r="P60">
        <f t="shared" si="26"/>
        <v>1.7375557816388887E-6</v>
      </c>
      <c r="Q60">
        <f t="shared" si="27"/>
        <v>-2.1824068767071264E-5</v>
      </c>
      <c r="R60">
        <f t="shared" si="28"/>
        <v>24586.189751246256</v>
      </c>
      <c r="S60">
        <f t="shared" si="29"/>
        <v>1028.9717211221412</v>
      </c>
      <c r="T60">
        <f t="shared" si="30"/>
        <v>3.8950289834214169E-2</v>
      </c>
    </row>
    <row r="61" spans="1:20" x14ac:dyDescent="0.3">
      <c r="A61">
        <v>137.18199999999999</v>
      </c>
      <c r="B61">
        <f t="shared" si="0"/>
        <v>13.452644791809675</v>
      </c>
      <c r="C61">
        <v>15.751799999999999</v>
      </c>
      <c r="D61">
        <v>38.381999999999998</v>
      </c>
      <c r="E61">
        <v>8.1959999999999997</v>
      </c>
      <c r="F61">
        <f t="shared" si="16"/>
        <v>998.98492139322821</v>
      </c>
      <c r="G61">
        <f t="shared" si="17"/>
        <v>0.77614104264153538</v>
      </c>
      <c r="H61">
        <f t="shared" si="18"/>
        <v>-4.5242014476809039E-3</v>
      </c>
      <c r="I61">
        <f t="shared" si="19"/>
        <v>1028.4107136249743</v>
      </c>
      <c r="J61">
        <f t="shared" si="20"/>
        <v>21462.700261503935</v>
      </c>
      <c r="K61">
        <f t="shared" si="21"/>
        <v>47.6569968593505</v>
      </c>
      <c r="L61">
        <f t="shared" si="22"/>
        <v>0.29817943112995082</v>
      </c>
      <c r="M61">
        <f t="shared" si="23"/>
        <v>23362.774845121876</v>
      </c>
      <c r="N61">
        <f t="shared" si="24"/>
        <v>3.28908339885741</v>
      </c>
      <c r="O61">
        <f t="shared" si="25"/>
        <v>90.969379960310519</v>
      </c>
      <c r="P61">
        <f t="shared" si="26"/>
        <v>1.7437996074298905E-6</v>
      </c>
      <c r="Q61">
        <f t="shared" si="27"/>
        <v>-2.1820523689465512E-5</v>
      </c>
      <c r="R61">
        <f t="shared" si="28"/>
        <v>24586.549651719244</v>
      </c>
      <c r="S61">
        <f t="shared" si="29"/>
        <v>1028.9737213739197</v>
      </c>
      <c r="T61">
        <f t="shared" si="30"/>
        <v>2.3670845464919398E-2</v>
      </c>
    </row>
    <row r="62" spans="1:20" x14ac:dyDescent="0.3">
      <c r="A62">
        <v>137.18199999999999</v>
      </c>
      <c r="B62">
        <f t="shared" si="0"/>
        <v>13.452644791809675</v>
      </c>
      <c r="C62">
        <v>15.7463</v>
      </c>
      <c r="D62">
        <v>38.385599999999997</v>
      </c>
      <c r="E62">
        <v>8.1959999999999997</v>
      </c>
      <c r="F62">
        <f t="shared" si="16"/>
        <v>998.98579864602902</v>
      </c>
      <c r="G62">
        <f t="shared" si="17"/>
        <v>0.77615320700820123</v>
      </c>
      <c r="H62">
        <f t="shared" si="18"/>
        <v>-4.5244772905214739E-3</v>
      </c>
      <c r="I62">
        <f t="shared" si="19"/>
        <v>1028.4147684831703</v>
      </c>
      <c r="J62">
        <f t="shared" si="20"/>
        <v>21462.235847151816</v>
      </c>
      <c r="K62">
        <f t="shared" si="21"/>
        <v>47.658662860802245</v>
      </c>
      <c r="L62">
        <f t="shared" si="22"/>
        <v>0.29811732970497729</v>
      </c>
      <c r="M62">
        <f t="shared" si="23"/>
        <v>23362.541153069582</v>
      </c>
      <c r="N62">
        <f t="shared" si="24"/>
        <v>3.2890577480144807</v>
      </c>
      <c r="O62">
        <f t="shared" si="25"/>
        <v>90.977593333186078</v>
      </c>
      <c r="P62">
        <f t="shared" si="26"/>
        <v>1.7683309263040368E-6</v>
      </c>
      <c r="Q62">
        <f t="shared" si="27"/>
        <v>-2.1803981496531745E-5</v>
      </c>
      <c r="R62">
        <f t="shared" si="28"/>
        <v>24586.426454248489</v>
      </c>
      <c r="S62">
        <f t="shared" si="29"/>
        <v>1028.9777812746352</v>
      </c>
      <c r="T62" t="e">
        <f t="shared" si="30"/>
        <v>#DIV/0!</v>
      </c>
    </row>
    <row r="63" spans="1:20" x14ac:dyDescent="0.3">
      <c r="A63">
        <v>137.20699999999999</v>
      </c>
      <c r="B63">
        <f t="shared" si="0"/>
        <v>13.455096397120833</v>
      </c>
      <c r="C63">
        <v>15.746700000000001</v>
      </c>
      <c r="D63">
        <v>38.386299999999999</v>
      </c>
      <c r="E63">
        <v>8.1959999999999997</v>
      </c>
      <c r="F63">
        <f t="shared" si="16"/>
        <v>998.98573485760483</v>
      </c>
      <c r="G63">
        <f t="shared" si="17"/>
        <v>0.7761523222341824</v>
      </c>
      <c r="H63">
        <f t="shared" si="18"/>
        <v>-4.5244572258485941E-3</v>
      </c>
      <c r="I63">
        <f t="shared" si="19"/>
        <v>1028.4152153412172</v>
      </c>
      <c r="J63">
        <f t="shared" si="20"/>
        <v>21462.269626333629</v>
      </c>
      <c r="K63">
        <f t="shared" si="21"/>
        <v>47.658541680566664</v>
      </c>
      <c r="L63">
        <f t="shared" si="22"/>
        <v>0.29812184650850132</v>
      </c>
      <c r="M63">
        <f t="shared" si="23"/>
        <v>23362.606655259231</v>
      </c>
      <c r="N63">
        <f t="shared" si="24"/>
        <v>3.2890596133492007</v>
      </c>
      <c r="O63">
        <f t="shared" si="25"/>
        <v>90.979193755378304</v>
      </c>
      <c r="P63">
        <f t="shared" si="26"/>
        <v>1.7665467227004385E-6</v>
      </c>
      <c r="Q63">
        <f t="shared" si="27"/>
        <v>-2.180577528742976E-5</v>
      </c>
      <c r="R63">
        <f t="shared" si="28"/>
        <v>24586.736529660928</v>
      </c>
      <c r="S63">
        <f t="shared" si="29"/>
        <v>1028.9783239311814</v>
      </c>
      <c r="T63">
        <f t="shared" si="30"/>
        <v>1.4378131246958815E-2</v>
      </c>
    </row>
    <row r="64" spans="1:20" x14ac:dyDescent="0.3">
      <c r="A64">
        <v>137.251</v>
      </c>
      <c r="B64">
        <f t="shared" si="0"/>
        <v>13.459411222468473</v>
      </c>
      <c r="C64">
        <v>15.744300000000001</v>
      </c>
      <c r="D64">
        <v>38.387500000000003</v>
      </c>
      <c r="E64">
        <v>8.1969999999999992</v>
      </c>
      <c r="F64">
        <f t="shared" si="16"/>
        <v>998.98611756043135</v>
      </c>
      <c r="G64">
        <f t="shared" si="17"/>
        <v>0.77615763109668123</v>
      </c>
      <c r="H64">
        <f t="shared" si="18"/>
        <v>-4.5245776218279538E-3</v>
      </c>
      <c r="I64">
        <f t="shared" si="19"/>
        <v>1028.4166986387565</v>
      </c>
      <c r="J64">
        <f t="shared" si="20"/>
        <v>21462.066942789268</v>
      </c>
      <c r="K64">
        <f t="shared" si="21"/>
        <v>47.65926880079089</v>
      </c>
      <c r="L64">
        <f t="shared" si="22"/>
        <v>0.29809474489617332</v>
      </c>
      <c r="M64">
        <f t="shared" si="23"/>
        <v>23362.485953188345</v>
      </c>
      <c r="N64">
        <f t="shared" si="24"/>
        <v>3.2890484217670899</v>
      </c>
      <c r="O64">
        <f t="shared" si="25"/>
        <v>90.981930245155851</v>
      </c>
      <c r="P64">
        <f t="shared" si="26"/>
        <v>1.7772521976996255E-6</v>
      </c>
      <c r="Q64">
        <f t="shared" si="27"/>
        <v>-2.1798328415972264E-5</v>
      </c>
      <c r="R64">
        <f t="shared" si="28"/>
        <v>24587.045217279298</v>
      </c>
      <c r="S64">
        <f t="shared" si="29"/>
        <v>1028.9799816436985</v>
      </c>
      <c r="T64">
        <f t="shared" si="30"/>
        <v>1.8942523951726114E-2</v>
      </c>
    </row>
    <row r="65" spans="1:20" x14ac:dyDescent="0.3">
      <c r="A65">
        <v>137.24</v>
      </c>
      <c r="B65">
        <f t="shared" si="0"/>
        <v>13.458332516131565</v>
      </c>
      <c r="C65">
        <v>15.744199999999999</v>
      </c>
      <c r="D65">
        <v>38.387700000000002</v>
      </c>
      <c r="E65">
        <v>8.1980000000000004</v>
      </c>
      <c r="F65">
        <f t="shared" si="16"/>
        <v>998.98613350493895</v>
      </c>
      <c r="G65">
        <f t="shared" si="17"/>
        <v>0.77615785231066003</v>
      </c>
      <c r="H65">
        <f t="shared" si="18"/>
        <v>-4.5245826387407444E-3</v>
      </c>
      <c r="I65">
        <f t="shared" si="19"/>
        <v>1028.4168761221126</v>
      </c>
      <c r="J65">
        <f t="shared" si="20"/>
        <v>21462.058497201295</v>
      </c>
      <c r="K65">
        <f t="shared" si="21"/>
        <v>47.659299099488329</v>
      </c>
      <c r="L65">
        <f t="shared" si="22"/>
        <v>0.29809361562111886</v>
      </c>
      <c r="M65">
        <f t="shared" si="23"/>
        <v>23362.488488040843</v>
      </c>
      <c r="N65">
        <f t="shared" si="24"/>
        <v>3.2890479554733667</v>
      </c>
      <c r="O65">
        <f t="shared" si="25"/>
        <v>90.982387016232167</v>
      </c>
      <c r="P65">
        <f t="shared" si="26"/>
        <v>1.7776982723546819E-6</v>
      </c>
      <c r="Q65">
        <f t="shared" si="27"/>
        <v>-2.1798110240398482E-5</v>
      </c>
      <c r="R65">
        <f t="shared" si="28"/>
        <v>24586.955757396587</v>
      </c>
      <c r="S65">
        <f t="shared" si="29"/>
        <v>1028.9801161056096</v>
      </c>
      <c r="T65">
        <f t="shared" si="30"/>
        <v>1.0789786313135874E-2</v>
      </c>
    </row>
    <row r="66" spans="1:20" x14ac:dyDescent="0.3">
      <c r="A66">
        <v>137.19800000000001</v>
      </c>
      <c r="B66">
        <f t="shared" ref="B66:B129" si="31">A66/10.1974</f>
        <v>13.454213819208819</v>
      </c>
      <c r="C66">
        <v>15.744199999999999</v>
      </c>
      <c r="D66">
        <v>38.387300000000003</v>
      </c>
      <c r="E66">
        <v>8.1980000000000004</v>
      </c>
      <c r="F66">
        <f t="shared" si="16"/>
        <v>998.98613350493895</v>
      </c>
      <c r="G66">
        <f t="shared" si="17"/>
        <v>0.77615785231066003</v>
      </c>
      <c r="H66">
        <f t="shared" si="18"/>
        <v>-4.5245826387407444E-3</v>
      </c>
      <c r="I66">
        <f t="shared" si="19"/>
        <v>1028.4165676416917</v>
      </c>
      <c r="J66">
        <f t="shared" si="20"/>
        <v>21462.058497201295</v>
      </c>
      <c r="K66">
        <f t="shared" si="21"/>
        <v>47.659299099488329</v>
      </c>
      <c r="L66">
        <f t="shared" si="22"/>
        <v>0.29809361562111886</v>
      </c>
      <c r="M66">
        <f t="shared" si="23"/>
        <v>23362.468316170467</v>
      </c>
      <c r="N66">
        <f t="shared" si="24"/>
        <v>3.2890479554733667</v>
      </c>
      <c r="O66">
        <f t="shared" si="25"/>
        <v>90.981473014490049</v>
      </c>
      <c r="P66">
        <f t="shared" si="26"/>
        <v>1.7776982723546819E-6</v>
      </c>
      <c r="Q66">
        <f t="shared" si="27"/>
        <v>-2.1797864580371832E-5</v>
      </c>
      <c r="R66">
        <f t="shared" si="28"/>
        <v>24586.548561934582</v>
      </c>
      <c r="S66">
        <f t="shared" si="29"/>
        <v>1028.9796443222372</v>
      </c>
      <c r="T66">
        <f t="shared" si="30"/>
        <v>1.0343233192843181E-2</v>
      </c>
    </row>
    <row r="67" spans="1:20" x14ac:dyDescent="0.3">
      <c r="A67">
        <v>137.22</v>
      </c>
      <c r="B67">
        <f t="shared" si="31"/>
        <v>13.456371231882637</v>
      </c>
      <c r="C67">
        <v>15.743499999999999</v>
      </c>
      <c r="D67">
        <v>38.386699999999998</v>
      </c>
      <c r="E67">
        <v>8.1999999999999993</v>
      </c>
      <c r="F67">
        <f t="shared" si="16"/>
        <v>998.98624511325681</v>
      </c>
      <c r="G67">
        <f t="shared" si="17"/>
        <v>0.77615940083399027</v>
      </c>
      <c r="H67">
        <f t="shared" si="18"/>
        <v>-4.5246177580568498E-3</v>
      </c>
      <c r="I67">
        <f t="shared" si="19"/>
        <v>1028.4162676196904</v>
      </c>
      <c r="J67">
        <f t="shared" si="20"/>
        <v>21461.999377099215</v>
      </c>
      <c r="K67">
        <f t="shared" si="21"/>
        <v>47.659511194898485</v>
      </c>
      <c r="L67">
        <f t="shared" si="22"/>
        <v>0.29808571060343253</v>
      </c>
      <c r="M67">
        <f t="shared" si="23"/>
        <v>23362.385199846554</v>
      </c>
      <c r="N67">
        <f t="shared" si="24"/>
        <v>3.2890446914670339</v>
      </c>
      <c r="O67">
        <f t="shared" si="25"/>
        <v>90.980100403297982</v>
      </c>
      <c r="P67">
        <f t="shared" si="26"/>
        <v>1.7808208245007575E-6</v>
      </c>
      <c r="Q67">
        <f t="shared" si="27"/>
        <v>-2.1795109001859124E-5</v>
      </c>
      <c r="R67">
        <f t="shared" si="28"/>
        <v>24586.643259061319</v>
      </c>
      <c r="S67">
        <f t="shared" si="29"/>
        <v>1028.9794323057024</v>
      </c>
      <c r="T67">
        <f t="shared" si="30"/>
        <v>9.5803906110335374E-3</v>
      </c>
    </row>
    <row r="68" spans="1:20" x14ac:dyDescent="0.3">
      <c r="A68">
        <v>137.203</v>
      </c>
      <c r="B68">
        <f t="shared" si="31"/>
        <v>13.454704140271049</v>
      </c>
      <c r="C68">
        <v>15.745699999999999</v>
      </c>
      <c r="D68">
        <v>38.385599999999997</v>
      </c>
      <c r="E68">
        <v>8.1999999999999993</v>
      </c>
      <c r="F68">
        <f t="shared" ref="F68:F131" si="32">999.842594+C68*(0.06793953)+(-0.00909529)*(C68^2)+(0.0001001685)*(C68^3)+(-0.000001120083)*(C68^4)+(0.000000006536332)*(C68^5)</f>
        <v>998.98589432520043</v>
      </c>
      <c r="G68">
        <f t="shared" ref="G68:G131" si="33">0.82449+C68*(-0.0040899)+(0.000076438)*(C68^2)+(-0.00000082467)*(C68^3)+(0.0000000053875)*(C68^4)</f>
        <v>0.77615453419652713</v>
      </c>
      <c r="H68">
        <f t="shared" ref="H68:H131" si="34">-0.0057246+C68*(0.00010227)+(-0.0000016546)*(C68^2)</f>
        <v>-4.5245073885235541E-3</v>
      </c>
      <c r="I68">
        <f t="shared" ref="I68:I131" si="35">F68+G68*D68+H68*(D68^1.5)+(0.00048314)*D68^2</f>
        <v>1028.4149079492868</v>
      </c>
      <c r="J68">
        <f t="shared" ref="J68:J131" si="36">19652.21+C68*(148.4206)+(-2.327105)*(C68^2)+(0.01360477)*(C68^3)+(-0.00005155288)*(C68^4)</f>
        <v>21462.185177322419</v>
      </c>
      <c r="K68">
        <f t="shared" ref="K68:K131" si="37">54.6746+C68*(-0.603459)+(0.0109987)*(C68^2)+(-0.00006167)*(C68^3)</f>
        <v>47.658844636006904</v>
      </c>
      <c r="L68">
        <f t="shared" ref="L68:L131" si="38">0.07944+C68*(0.016483)+(-0.00016483)*(C68^2)</f>
        <v>0.29811055440079332</v>
      </c>
      <c r="M68">
        <f t="shared" ref="M68:M131" si="39">J68+K68*D68+L68*D68^1.5</f>
        <v>23362.495849472332</v>
      </c>
      <c r="N68">
        <f t="shared" ref="N68:N131" si="40">3.2399+C68*(0.00143713)+(0.000116092)*(C68^2)+(-0.000000577905)*(C68^3)</f>
        <v>3.2890549500656761</v>
      </c>
      <c r="O68">
        <f t="shared" ref="O68:O131" si="41">N68+(2.2838-(0.000010981)*C68-(0.0000016078)*C68^2)*D68+(0.000191075)*D68^1.5</f>
        <v>90.977591954287746</v>
      </c>
      <c r="P68">
        <f t="shared" ref="P68:P131" si="42">0.0000850935+C68*(-0.00000612293)+(0.000000052787)*(C68^2)</f>
        <v>1.7710072633816369E-6</v>
      </c>
      <c r="Q68">
        <f t="shared" ref="Q68:Q131" si="43">((-0.00000099348)+(0.000000020816)*C68+(0.00000000020816)*C68^2)*D68+P68</f>
        <v>-2.1801935559439018E-5</v>
      </c>
      <c r="R68">
        <f t="shared" ref="R68:R131" si="44">M68+O68*B68+Q68*B68^2</f>
        <v>24586.5684858276</v>
      </c>
      <c r="S68">
        <f t="shared" ref="S68:S131" si="45">I68/(1-B68/R68)</f>
        <v>1028.978003796351</v>
      </c>
      <c r="T68">
        <f t="shared" ref="T68:T131" si="46">IF(9.8/S68*(S68-S67)/(A68-A67)&gt;0,SQRT(9.8/S68*(S68-S67)/(A68-A67)),SQRT(-9.8/S68*(S68-S67)/(A68-A67)))</f>
        <v>2.8289617502229136E-2</v>
      </c>
    </row>
    <row r="69" spans="1:20" x14ac:dyDescent="0.3">
      <c r="A69">
        <v>137.185</v>
      </c>
      <c r="B69">
        <f t="shared" si="31"/>
        <v>13.452938984447016</v>
      </c>
      <c r="C69">
        <v>15.760199999999999</v>
      </c>
      <c r="D69">
        <v>38.363100000000003</v>
      </c>
      <c r="E69">
        <v>8.2010000000000005</v>
      </c>
      <c r="F69">
        <f t="shared" si="32"/>
        <v>998.98358091481555</v>
      </c>
      <c r="G69">
        <f t="shared" si="33"/>
        <v>0.7761224696471366</v>
      </c>
      <c r="H69">
        <f t="shared" si="34"/>
        <v>-4.5237803536245834E-3</v>
      </c>
      <c r="I69">
        <f t="shared" si="35"/>
        <v>1028.394185355555</v>
      </c>
      <c r="J69">
        <f t="shared" si="36"/>
        <v>21463.409343272637</v>
      </c>
      <c r="K69">
        <f t="shared" si="37"/>
        <v>47.654453364690241</v>
      </c>
      <c r="L69">
        <f t="shared" si="38"/>
        <v>0.29827425769708682</v>
      </c>
      <c r="M69">
        <f t="shared" si="39"/>
        <v>23362.455800356882</v>
      </c>
      <c r="N69">
        <f t="shared" si="40"/>
        <v>3.2891225850563393</v>
      </c>
      <c r="O69">
        <f t="shared" si="41"/>
        <v>90.926212714156733</v>
      </c>
      <c r="P69">
        <f t="shared" si="42"/>
        <v>1.7063397565594838E-6</v>
      </c>
      <c r="Q69">
        <f t="shared" si="43"/>
        <v>-2.1837558267630747E-5</v>
      </c>
      <c r="R69">
        <f t="shared" si="44"/>
        <v>24585.676639891761</v>
      </c>
      <c r="S69">
        <f t="shared" si="45"/>
        <v>1028.9572163777345</v>
      </c>
      <c r="T69">
        <f t="shared" si="46"/>
        <v>0.10487655365875727</v>
      </c>
    </row>
    <row r="70" spans="1:20" x14ac:dyDescent="0.3">
      <c r="A70">
        <v>137.19499999999999</v>
      </c>
      <c r="B70">
        <f t="shared" si="31"/>
        <v>13.453919626571478</v>
      </c>
      <c r="C70">
        <v>15.760400000000001</v>
      </c>
      <c r="D70">
        <v>38.359000000000002</v>
      </c>
      <c r="E70">
        <v>8.2010000000000005</v>
      </c>
      <c r="F70">
        <f t="shared" si="32"/>
        <v>998.98354898873333</v>
      </c>
      <c r="G70">
        <f t="shared" si="33"/>
        <v>0.77612202751120996</v>
      </c>
      <c r="H70">
        <f t="shared" si="34"/>
        <v>-4.5237703304215364E-3</v>
      </c>
      <c r="I70">
        <f t="shared" si="35"/>
        <v>1028.3909770864236</v>
      </c>
      <c r="J70">
        <f t="shared" si="36"/>
        <v>21463.426223143349</v>
      </c>
      <c r="K70">
        <f t="shared" si="37"/>
        <v>47.654392819197028</v>
      </c>
      <c r="L70">
        <f t="shared" si="38"/>
        <v>0.29827651518898723</v>
      </c>
      <c r="M70">
        <f t="shared" si="39"/>
        <v>23362.264149316066</v>
      </c>
      <c r="N70">
        <f t="shared" si="40"/>
        <v>3.2891235182137653</v>
      </c>
      <c r="O70">
        <f t="shared" si="41"/>
        <v>90.91684466296735</v>
      </c>
      <c r="P70">
        <f t="shared" si="42"/>
        <v>1.7054479461419253E-6</v>
      </c>
      <c r="Q70">
        <f t="shared" si="43"/>
        <v>-2.1835723825120941E-5</v>
      </c>
      <c r="R70">
        <f t="shared" si="44"/>
        <v>24585.448117673433</v>
      </c>
      <c r="S70">
        <f t="shared" si="45"/>
        <v>1028.9540526528142</v>
      </c>
      <c r="T70">
        <f t="shared" si="46"/>
        <v>5.489267619331991E-2</v>
      </c>
    </row>
    <row r="71" spans="1:20" x14ac:dyDescent="0.3">
      <c r="A71">
        <v>137.184</v>
      </c>
      <c r="B71">
        <f t="shared" si="31"/>
        <v>13.45284092023457</v>
      </c>
      <c r="C71">
        <v>15.7515</v>
      </c>
      <c r="D71">
        <v>38.375</v>
      </c>
      <c r="E71">
        <v>8.2010000000000005</v>
      </c>
      <c r="F71">
        <f t="shared" si="32"/>
        <v>998.98496925238828</v>
      </c>
      <c r="G71">
        <f t="shared" si="33"/>
        <v>0.77614170608147803</v>
      </c>
      <c r="H71">
        <f t="shared" si="34"/>
        <v>-4.5242164910728501E-3</v>
      </c>
      <c r="I71">
        <f t="shared" si="35"/>
        <v>1028.405385079348</v>
      </c>
      <c r="J71">
        <f t="shared" si="36"/>
        <v>21462.674932559181</v>
      </c>
      <c r="K71">
        <f t="shared" si="37"/>
        <v>47.657087719544634</v>
      </c>
      <c r="L71">
        <f t="shared" si="38"/>
        <v>0.29817604403663256</v>
      </c>
      <c r="M71">
        <f t="shared" si="39"/>
        <v>23362.399202819939</v>
      </c>
      <c r="N71">
        <f t="shared" si="40"/>
        <v>3.2890819995820166</v>
      </c>
      <c r="O71">
        <f t="shared" si="41"/>
        <v>90.953384244821635</v>
      </c>
      <c r="P71">
        <f t="shared" si="42"/>
        <v>1.7451375970207552E-6</v>
      </c>
      <c r="Q71">
        <f t="shared" si="43"/>
        <v>-2.1815203245640926E-5</v>
      </c>
      <c r="R71">
        <f t="shared" si="44"/>
        <v>24585.97666413038</v>
      </c>
      <c r="S71">
        <f t="shared" si="45"/>
        <v>1028.9684112522605</v>
      </c>
      <c r="T71">
        <f t="shared" si="46"/>
        <v>0.11149919048159415</v>
      </c>
    </row>
    <row r="72" spans="1:20" x14ac:dyDescent="0.3">
      <c r="A72">
        <v>137.19</v>
      </c>
      <c r="B72">
        <f t="shared" si="31"/>
        <v>13.453429305509248</v>
      </c>
      <c r="C72">
        <v>15.757199999999999</v>
      </c>
      <c r="D72">
        <v>38.369100000000003</v>
      </c>
      <c r="E72">
        <v>8.202</v>
      </c>
      <c r="F72">
        <f t="shared" si="32"/>
        <v>998.98405975063133</v>
      </c>
      <c r="G72">
        <f t="shared" si="33"/>
        <v>0.7761291021226191</v>
      </c>
      <c r="H72">
        <f t="shared" si="34"/>
        <v>-4.5239307175544644E-3</v>
      </c>
      <c r="I72">
        <f t="shared" si="35"/>
        <v>1028.399509921655</v>
      </c>
      <c r="J72">
        <f t="shared" si="36"/>
        <v>21463.15612830895</v>
      </c>
      <c r="K72">
        <f t="shared" si="37"/>
        <v>47.655361624685881</v>
      </c>
      <c r="L72">
        <f t="shared" si="38"/>
        <v>0.29824039373621281</v>
      </c>
      <c r="M72">
        <f t="shared" si="39"/>
        <v>23362.531940517812</v>
      </c>
      <c r="N72">
        <f t="shared" si="40"/>
        <v>3.2891085885471396</v>
      </c>
      <c r="O72">
        <f t="shared" si="41"/>
        <v>90.939915831795759</v>
      </c>
      <c r="P72">
        <f t="shared" si="42"/>
        <v>1.7197174195780852E-6</v>
      </c>
      <c r="Q72">
        <f t="shared" si="43"/>
        <v>-2.1831014130756144E-5</v>
      </c>
      <c r="R72">
        <f t="shared" si="44"/>
        <v>24585.981717910672</v>
      </c>
      <c r="S72">
        <f t="shared" si="45"/>
        <v>1028.9625574006141</v>
      </c>
      <c r="T72">
        <f t="shared" si="46"/>
        <v>9.6395882316709938E-2</v>
      </c>
    </row>
    <row r="73" spans="1:20" x14ac:dyDescent="0.3">
      <c r="A73">
        <v>137.20400000000001</v>
      </c>
      <c r="B73">
        <f t="shared" si="31"/>
        <v>13.454802204483496</v>
      </c>
      <c r="C73">
        <v>15.7507</v>
      </c>
      <c r="D73">
        <v>38.380499999999998</v>
      </c>
      <c r="E73">
        <v>8.202</v>
      </c>
      <c r="F73">
        <f t="shared" si="32"/>
        <v>998.98509687173487</v>
      </c>
      <c r="G73">
        <f t="shared" si="33"/>
        <v>0.77614347529468941</v>
      </c>
      <c r="H73">
        <f t="shared" si="34"/>
        <v>-4.5242566082407537E-3</v>
      </c>
      <c r="I73">
        <f t="shared" si="35"/>
        <v>1028.4098125763776</v>
      </c>
      <c r="J73">
        <f t="shared" si="36"/>
        <v>21462.607387156859</v>
      </c>
      <c r="K73">
        <f t="shared" si="37"/>
        <v>47.657330020510088</v>
      </c>
      <c r="L73">
        <f t="shared" si="38"/>
        <v>0.29816701164273329</v>
      </c>
      <c r="M73">
        <f t="shared" si="39"/>
        <v>23362.616162706337</v>
      </c>
      <c r="N73">
        <f t="shared" si="40"/>
        <v>3.2890782682590967</v>
      </c>
      <c r="O73">
        <f t="shared" si="41"/>
        <v>90.965949926058116</v>
      </c>
      <c r="P73">
        <f t="shared" si="42"/>
        <v>1.7487056157156349E-6</v>
      </c>
      <c r="Q73">
        <f t="shared" si="43"/>
        <v>-2.1815852440151409E-5</v>
      </c>
      <c r="R73">
        <f t="shared" si="44"/>
        <v>24586.541076943493</v>
      </c>
      <c r="S73">
        <f t="shared" si="45"/>
        <v>1028.9729103679476</v>
      </c>
      <c r="T73">
        <f t="shared" si="46"/>
        <v>8.3922704535577597E-2</v>
      </c>
    </row>
    <row r="74" spans="1:20" x14ac:dyDescent="0.3">
      <c r="A74">
        <v>137.20099999999999</v>
      </c>
      <c r="B74">
        <f t="shared" si="31"/>
        <v>13.454508011846157</v>
      </c>
      <c r="C74">
        <v>15.7491</v>
      </c>
      <c r="D74">
        <v>38.382800000000003</v>
      </c>
      <c r="E74">
        <v>8.2029999999999994</v>
      </c>
      <c r="F74">
        <f t="shared" si="32"/>
        <v>998.98535208825592</v>
      </c>
      <c r="G74">
        <f t="shared" si="33"/>
        <v>0.77614701389579477</v>
      </c>
      <c r="H74">
        <f t="shared" si="34"/>
        <v>-4.5243368489302259E-3</v>
      </c>
      <c r="I74">
        <f t="shared" si="35"/>
        <v>1028.4119582640722</v>
      </c>
      <c r="J74">
        <f t="shared" si="36"/>
        <v>21462.472289589987</v>
      </c>
      <c r="K74">
        <f t="shared" si="37"/>
        <v>47.657814653486284</v>
      </c>
      <c r="L74">
        <f t="shared" si="38"/>
        <v>0.29814894622198773</v>
      </c>
      <c r="M74">
        <f t="shared" si="39"/>
        <v>23362.611355629975</v>
      </c>
      <c r="N74">
        <f t="shared" si="40"/>
        <v>3.2890708059541924</v>
      </c>
      <c r="O74">
        <f t="shared" si="41"/>
        <v>90.971201757166838</v>
      </c>
      <c r="P74">
        <f t="shared" si="42"/>
        <v>1.7558418558074749E-6</v>
      </c>
      <c r="Q74">
        <f t="shared" si="43"/>
        <v>-2.1811809379716561E-5</v>
      </c>
      <c r="R74">
        <f t="shared" si="44"/>
        <v>24586.580170062742</v>
      </c>
      <c r="S74">
        <f t="shared" si="45"/>
        <v>1028.9750440156463</v>
      </c>
      <c r="T74">
        <f t="shared" si="46"/>
        <v>8.2302181238379735E-2</v>
      </c>
    </row>
    <row r="75" spans="1:20" x14ac:dyDescent="0.3">
      <c r="A75">
        <v>137.18199999999999</v>
      </c>
      <c r="B75">
        <f t="shared" si="31"/>
        <v>13.452644791809675</v>
      </c>
      <c r="C75">
        <v>15.7462</v>
      </c>
      <c r="D75">
        <v>38.378700000000002</v>
      </c>
      <c r="E75">
        <v>8.2029999999999994</v>
      </c>
      <c r="F75">
        <f t="shared" si="32"/>
        <v>998.98581459284628</v>
      </c>
      <c r="G75">
        <f t="shared" si="33"/>
        <v>0.7761534282039807</v>
      </c>
      <c r="H75">
        <f t="shared" si="34"/>
        <v>-4.5244823067724241E-3</v>
      </c>
      <c r="I75">
        <f t="shared" si="35"/>
        <v>1028.4094704800302</v>
      </c>
      <c r="J75">
        <f t="shared" si="36"/>
        <v>21462.227402268309</v>
      </c>
      <c r="K75">
        <f t="shared" si="37"/>
        <v>47.658693156265407</v>
      </c>
      <c r="L75">
        <f t="shared" si="38"/>
        <v>0.2981162004958548</v>
      </c>
      <c r="M75">
        <f t="shared" si="39"/>
        <v>23362.185641845466</v>
      </c>
      <c r="N75">
        <f t="shared" si="40"/>
        <v>3.2890572816852401</v>
      </c>
      <c r="O75">
        <f t="shared" si="41"/>
        <v>90.961826575020552</v>
      </c>
      <c r="P75">
        <f t="shared" si="42"/>
        <v>1.7687769798442813E-6</v>
      </c>
      <c r="Q75">
        <f t="shared" si="43"/>
        <v>-2.1799403252315799E-5</v>
      </c>
      <c r="R75">
        <f t="shared" si="44"/>
        <v>24585.858839255794</v>
      </c>
      <c r="S75">
        <f t="shared" si="45"/>
        <v>1028.9724933764212</v>
      </c>
      <c r="T75">
        <f t="shared" si="46"/>
        <v>3.5756818646952009E-2</v>
      </c>
    </row>
    <row r="76" spans="1:20" x14ac:dyDescent="0.3">
      <c r="A76">
        <v>137.167</v>
      </c>
      <c r="B76">
        <f t="shared" si="31"/>
        <v>13.451173828622982</v>
      </c>
      <c r="C76">
        <v>15.747</v>
      </c>
      <c r="D76">
        <v>38.376600000000003</v>
      </c>
      <c r="E76">
        <v>8.2029999999999994</v>
      </c>
      <c r="F76">
        <f t="shared" si="32"/>
        <v>998.98568701507406</v>
      </c>
      <c r="G76">
        <f t="shared" si="33"/>
        <v>0.77615165866322233</v>
      </c>
      <c r="H76">
        <f t="shared" si="34"/>
        <v>-4.5244421776913998E-3</v>
      </c>
      <c r="I76">
        <f t="shared" si="35"/>
        <v>1028.4076650273141</v>
      </c>
      <c r="J76">
        <f t="shared" si="36"/>
        <v>21462.294960350158</v>
      </c>
      <c r="K76">
        <f t="shared" si="37"/>
        <v>47.658450797087923</v>
      </c>
      <c r="L76">
        <f t="shared" si="38"/>
        <v>0.29812523407653002</v>
      </c>
      <c r="M76">
        <f t="shared" si="39"/>
        <v>23362.140145895868</v>
      </c>
      <c r="N76">
        <f t="shared" si="40"/>
        <v>3.289061012368887</v>
      </c>
      <c r="O76">
        <f t="shared" si="41"/>
        <v>90.957029905612302</v>
      </c>
      <c r="P76">
        <f t="shared" si="42"/>
        <v>1.7652085810829992E-6</v>
      </c>
      <c r="Q76">
        <f t="shared" si="43"/>
        <v>-2.1800841706987337E-5</v>
      </c>
      <c r="R76">
        <f t="shared" si="44"/>
        <v>24585.615021576337</v>
      </c>
      <c r="S76">
        <f t="shared" si="45"/>
        <v>1028.9706309246069</v>
      </c>
      <c r="T76">
        <f t="shared" si="46"/>
        <v>3.4388120621043572E-2</v>
      </c>
    </row>
    <row r="77" spans="1:20" x14ac:dyDescent="0.3">
      <c r="A77">
        <v>137.15600000000001</v>
      </c>
      <c r="B77">
        <f t="shared" si="31"/>
        <v>13.450095122286074</v>
      </c>
      <c r="C77">
        <v>15.747199999999999</v>
      </c>
      <c r="D77">
        <v>38.376300000000001</v>
      </c>
      <c r="E77">
        <v>8.2029999999999994</v>
      </c>
      <c r="F77">
        <f t="shared" si="32"/>
        <v>998.98565511947606</v>
      </c>
      <c r="G77">
        <f t="shared" si="33"/>
        <v>0.77615121628713191</v>
      </c>
      <c r="H77">
        <f t="shared" si="34"/>
        <v>-4.5244321457520642E-3</v>
      </c>
      <c r="I77">
        <f t="shared" si="35"/>
        <v>1028.4073871824485</v>
      </c>
      <c r="J77">
        <f t="shared" si="36"/>
        <v>21462.311849518403</v>
      </c>
      <c r="K77">
        <f t="shared" si="37"/>
        <v>47.658390208910625</v>
      </c>
      <c r="L77">
        <f t="shared" si="38"/>
        <v>0.29812749243873282</v>
      </c>
      <c r="M77">
        <f t="shared" si="39"/>
        <v>23362.140118190862</v>
      </c>
      <c r="N77">
        <f t="shared" si="40"/>
        <v>3.2890619450575564</v>
      </c>
      <c r="O77">
        <f t="shared" si="41"/>
        <v>90.956344864193412</v>
      </c>
      <c r="P77">
        <f t="shared" si="42"/>
        <v>1.7643164919500931E-6</v>
      </c>
      <c r="Q77">
        <f t="shared" si="43"/>
        <v>-2.1801339488159634E-5</v>
      </c>
      <c r="R77">
        <f t="shared" si="44"/>
        <v>24585.507664617118</v>
      </c>
      <c r="S77">
        <f t="shared" si="45"/>
        <v>1028.9703102157739</v>
      </c>
      <c r="T77">
        <f t="shared" si="46"/>
        <v>1.6663672978262861E-2</v>
      </c>
    </row>
    <row r="78" spans="1:20" x14ac:dyDescent="0.3">
      <c r="A78">
        <v>137.161</v>
      </c>
      <c r="B78">
        <f t="shared" si="31"/>
        <v>13.450585443348304</v>
      </c>
      <c r="C78">
        <v>15.747999999999999</v>
      </c>
      <c r="D78">
        <v>38.374600000000001</v>
      </c>
      <c r="E78">
        <v>8.2040000000000006</v>
      </c>
      <c r="F78">
        <f t="shared" si="32"/>
        <v>998.98552753246497</v>
      </c>
      <c r="G78">
        <f t="shared" si="33"/>
        <v>0.77614944681916609</v>
      </c>
      <c r="H78">
        <f t="shared" si="34"/>
        <v>-4.5243920193183997E-3</v>
      </c>
      <c r="I78">
        <f t="shared" si="35"/>
        <v>1028.4058902073589</v>
      </c>
      <c r="J78">
        <f t="shared" si="36"/>
        <v>21462.379404782489</v>
      </c>
      <c r="K78">
        <f t="shared" si="37"/>
        <v>47.658147862669658</v>
      </c>
      <c r="L78">
        <f t="shared" si="38"/>
        <v>0.29813652575568</v>
      </c>
      <c r="M78">
        <f t="shared" si="39"/>
        <v>23362.11479221546</v>
      </c>
      <c r="N78">
        <f t="shared" si="40"/>
        <v>3.2890656758832688</v>
      </c>
      <c r="O78">
        <f t="shared" si="41"/>
        <v>90.952462196720063</v>
      </c>
      <c r="P78">
        <f t="shared" si="42"/>
        <v>1.7607481776480112E-6</v>
      </c>
      <c r="Q78">
        <f t="shared" si="43"/>
        <v>-2.1803023574047331E-5</v>
      </c>
      <c r="R78">
        <f t="shared" si="44"/>
        <v>24585.474711710507</v>
      </c>
      <c r="S78">
        <f t="shared" si="45"/>
        <v>1028.9688337087</v>
      </c>
      <c r="T78">
        <f t="shared" si="46"/>
        <v>5.3032816356490417E-2</v>
      </c>
    </row>
    <row r="79" spans="1:20" x14ac:dyDescent="0.3">
      <c r="A79">
        <v>137.161</v>
      </c>
      <c r="B79">
        <f t="shared" si="31"/>
        <v>13.450585443348304</v>
      </c>
      <c r="C79">
        <v>15.748100000000001</v>
      </c>
      <c r="D79">
        <v>38.375799999999998</v>
      </c>
      <c r="E79">
        <v>8.2040000000000006</v>
      </c>
      <c r="F79">
        <f t="shared" si="32"/>
        <v>998.98551158356861</v>
      </c>
      <c r="G79">
        <f t="shared" si="33"/>
        <v>0.77614922563976485</v>
      </c>
      <c r="H79">
        <f t="shared" si="34"/>
        <v>-4.5243870036631058E-3</v>
      </c>
      <c r="I79">
        <f t="shared" si="35"/>
        <v>1028.4067923900275</v>
      </c>
      <c r="J79">
        <f t="shared" si="36"/>
        <v>21462.387849032009</v>
      </c>
      <c r="K79">
        <f t="shared" si="37"/>
        <v>47.658117570117213</v>
      </c>
      <c r="L79">
        <f t="shared" si="38"/>
        <v>0.29813765490546373</v>
      </c>
      <c r="M79">
        <f t="shared" si="39"/>
        <v>23362.18285657364</v>
      </c>
      <c r="N79">
        <f t="shared" si="40"/>
        <v>3.2890661422444731</v>
      </c>
      <c r="O79">
        <f t="shared" si="41"/>
        <v>90.955204431211953</v>
      </c>
      <c r="P79">
        <f t="shared" si="42"/>
        <v>1.7603021431110644E-6</v>
      </c>
      <c r="Q79">
        <f t="shared" si="43"/>
        <v>-2.1804101420735166E-5</v>
      </c>
      <c r="R79">
        <f t="shared" si="44"/>
        <v>24585.579660533022</v>
      </c>
      <c r="S79">
        <f t="shared" si="45"/>
        <v>1028.9697339808556</v>
      </c>
      <c r="T79" t="e">
        <f t="shared" si="46"/>
        <v>#DIV/0!</v>
      </c>
    </row>
    <row r="80" spans="1:20" x14ac:dyDescent="0.3">
      <c r="A80">
        <v>137.155</v>
      </c>
      <c r="B80">
        <f t="shared" si="31"/>
        <v>13.449997058073627</v>
      </c>
      <c r="C80">
        <v>15.746499999999999</v>
      </c>
      <c r="D80">
        <v>38.378500000000003</v>
      </c>
      <c r="E80">
        <v>8.2050000000000001</v>
      </c>
      <c r="F80">
        <f t="shared" si="32"/>
        <v>998.98576675204788</v>
      </c>
      <c r="G80">
        <f t="shared" si="33"/>
        <v>0.77615276461937199</v>
      </c>
      <c r="H80">
        <f t="shared" si="34"/>
        <v>-4.52446725811885E-3</v>
      </c>
      <c r="I80">
        <f t="shared" si="35"/>
        <v>1028.4092465109948</v>
      </c>
      <c r="J80">
        <f t="shared" si="36"/>
        <v>21462.25273681317</v>
      </c>
      <c r="K80">
        <f t="shared" si="37"/>
        <v>47.658602270361037</v>
      </c>
      <c r="L80">
        <f t="shared" si="38"/>
        <v>0.29811958811333256</v>
      </c>
      <c r="M80">
        <f t="shared" si="39"/>
        <v>23362.198207961235</v>
      </c>
      <c r="N80">
        <f t="shared" si="40"/>
        <v>3.2890586806782887</v>
      </c>
      <c r="O80">
        <f t="shared" si="41"/>
        <v>90.961370263801385</v>
      </c>
      <c r="P80">
        <f t="shared" si="42"/>
        <v>1.7674388223907564E-6</v>
      </c>
      <c r="Q80">
        <f t="shared" si="43"/>
        <v>-2.1800303447335342E-5</v>
      </c>
      <c r="R80">
        <f t="shared" si="44"/>
        <v>24585.624426680042</v>
      </c>
      <c r="S80">
        <f t="shared" si="45"/>
        <v>1028.9721637806765</v>
      </c>
      <c r="T80">
        <f t="shared" si="46"/>
        <v>6.2104182219206813E-2</v>
      </c>
    </row>
    <row r="81" spans="1:20" x14ac:dyDescent="0.3">
      <c r="A81">
        <v>137.15299999999999</v>
      </c>
      <c r="B81">
        <f t="shared" si="31"/>
        <v>13.449800929648733</v>
      </c>
      <c r="C81">
        <v>15.744400000000001</v>
      </c>
      <c r="D81">
        <v>38.384599999999999</v>
      </c>
      <c r="E81">
        <v>8.2050000000000001</v>
      </c>
      <c r="F81">
        <f t="shared" si="32"/>
        <v>998.98610161580859</v>
      </c>
      <c r="G81">
        <f t="shared" si="33"/>
        <v>0.77615740988361259</v>
      </c>
      <c r="H81">
        <f t="shared" si="34"/>
        <v>-4.5245726049482557E-3</v>
      </c>
      <c r="I81">
        <f t="shared" si="35"/>
        <v>1028.4144389152536</v>
      </c>
      <c r="J81">
        <f t="shared" si="36"/>
        <v>21462.075388342018</v>
      </c>
      <c r="K81">
        <f t="shared" si="37"/>
        <v>47.659238502255171</v>
      </c>
      <c r="L81">
        <f t="shared" si="38"/>
        <v>0.29809587416793121</v>
      </c>
      <c r="M81">
        <f t="shared" si="39"/>
        <v>23362.347258448317</v>
      </c>
      <c r="N81">
        <f t="shared" si="40"/>
        <v>3.2890488880625877</v>
      </c>
      <c r="O81">
        <f t="shared" si="41"/>
        <v>90.975303962454063</v>
      </c>
      <c r="P81">
        <f t="shared" si="42"/>
        <v>1.7768061241003229E-6</v>
      </c>
      <c r="Q81">
        <f t="shared" si="43"/>
        <v>-2.1796888401025569E-5</v>
      </c>
      <c r="R81">
        <f t="shared" si="44"/>
        <v>24585.943043262727</v>
      </c>
      <c r="S81">
        <f t="shared" si="45"/>
        <v>1028.9773435151319</v>
      </c>
      <c r="T81">
        <f t="shared" si="46"/>
        <v>0.15705395653191229</v>
      </c>
    </row>
    <row r="82" spans="1:20" x14ac:dyDescent="0.3">
      <c r="A82">
        <v>137.16</v>
      </c>
      <c r="B82">
        <f t="shared" si="31"/>
        <v>13.450487379135858</v>
      </c>
      <c r="C82">
        <v>15.745799999999999</v>
      </c>
      <c r="D82">
        <v>38.3812</v>
      </c>
      <c r="E82">
        <v>8.2050000000000001</v>
      </c>
      <c r="F82">
        <f t="shared" si="32"/>
        <v>998.98587837896048</v>
      </c>
      <c r="G82">
        <f t="shared" si="33"/>
        <v>0.77615431299619797</v>
      </c>
      <c r="H82">
        <f t="shared" si="34"/>
        <v>-4.5245023721071443E-3</v>
      </c>
      <c r="I82">
        <f t="shared" si="35"/>
        <v>1028.4114914403688</v>
      </c>
      <c r="J82">
        <f t="shared" si="36"/>
        <v>21462.193622382045</v>
      </c>
      <c r="K82">
        <f t="shared" si="37"/>
        <v>47.65881433973518</v>
      </c>
      <c r="L82">
        <f t="shared" si="38"/>
        <v>0.29811168362639878</v>
      </c>
      <c r="M82">
        <f t="shared" si="39"/>
        <v>23362.281511617351</v>
      </c>
      <c r="N82">
        <f t="shared" si="40"/>
        <v>3.289055416386037</v>
      </c>
      <c r="O82">
        <f t="shared" si="41"/>
        <v>90.967538165790273</v>
      </c>
      <c r="P82">
        <f t="shared" si="42"/>
        <v>1.7705612045626932E-6</v>
      </c>
      <c r="Q82">
        <f t="shared" si="43"/>
        <v>-2.1799574484391711E-5</v>
      </c>
      <c r="R82">
        <f t="shared" si="44"/>
        <v>24585.835291744042</v>
      </c>
      <c r="S82">
        <f t="shared" si="45"/>
        <v>1028.9744256405413</v>
      </c>
      <c r="T82">
        <f t="shared" si="46"/>
        <v>6.300790482851687E-2</v>
      </c>
    </row>
    <row r="83" spans="1:20" x14ac:dyDescent="0.3">
      <c r="A83">
        <v>137.15899999999999</v>
      </c>
      <c r="B83">
        <f t="shared" si="31"/>
        <v>13.450389314923411</v>
      </c>
      <c r="C83">
        <v>15.7476</v>
      </c>
      <c r="D83">
        <v>38.3765</v>
      </c>
      <c r="E83">
        <v>8.2050000000000001</v>
      </c>
      <c r="F83">
        <f t="shared" si="32"/>
        <v>998.98559132689411</v>
      </c>
      <c r="G83">
        <f t="shared" si="33"/>
        <v>0.77615033154586988</v>
      </c>
      <c r="H83">
        <f t="shared" si="34"/>
        <v>-4.5244120822704953E-3</v>
      </c>
      <c r="I83">
        <f t="shared" si="35"/>
        <v>1028.4074484446728</v>
      </c>
      <c r="J83">
        <f t="shared" si="36"/>
        <v>21462.34562743222</v>
      </c>
      <c r="K83">
        <f t="shared" si="37"/>
        <v>47.658269034496513</v>
      </c>
      <c r="L83">
        <f t="shared" si="38"/>
        <v>0.29813200912357923</v>
      </c>
      <c r="M83">
        <f t="shared" si="39"/>
        <v>23362.180405377272</v>
      </c>
      <c r="N83">
        <f t="shared" si="40"/>
        <v>3.2890638104562058</v>
      </c>
      <c r="O83">
        <f t="shared" si="41"/>
        <v>90.956802784496304</v>
      </c>
      <c r="P83">
        <f t="shared" si="42"/>
        <v>1.7625323263531206E-6</v>
      </c>
      <c r="Q83">
        <f t="shared" si="43"/>
        <v>-2.1802826291375338E-5</v>
      </c>
      <c r="R83">
        <f t="shared" si="44"/>
        <v>24585.58086925534</v>
      </c>
      <c r="S83">
        <f t="shared" si="45"/>
        <v>1028.9703821539513</v>
      </c>
      <c r="T83">
        <f t="shared" si="46"/>
        <v>0.19624093494591166</v>
      </c>
    </row>
    <row r="84" spans="1:20" x14ac:dyDescent="0.3">
      <c r="A84">
        <v>137.16200000000001</v>
      </c>
      <c r="B84">
        <f t="shared" si="31"/>
        <v>13.45068350756075</v>
      </c>
      <c r="C84">
        <v>15.7479</v>
      </c>
      <c r="D84">
        <v>38.375500000000002</v>
      </c>
      <c r="E84">
        <v>8.2059999999999995</v>
      </c>
      <c r="F84">
        <f t="shared" si="32"/>
        <v>998.98554348124537</v>
      </c>
      <c r="G84">
        <f t="shared" si="33"/>
        <v>0.77614966799947738</v>
      </c>
      <c r="H84">
        <f t="shared" si="34"/>
        <v>-4.524397035006786E-3</v>
      </c>
      <c r="I84">
        <f t="shared" si="35"/>
        <v>1028.4066075219589</v>
      </c>
      <c r="J84">
        <f t="shared" si="36"/>
        <v>21462.370960497756</v>
      </c>
      <c r="K84">
        <f t="shared" si="37"/>
        <v>47.658178155383823</v>
      </c>
      <c r="L84">
        <f t="shared" si="38"/>
        <v>0.29813539660259969</v>
      </c>
      <c r="M84">
        <f t="shared" si="39"/>
        <v>23362.152627623753</v>
      </c>
      <c r="N84">
        <f t="shared" si="40"/>
        <v>3.2890652095238391</v>
      </c>
      <c r="O84">
        <f t="shared" si="41"/>
        <v>90.954518470280789</v>
      </c>
      <c r="P84">
        <f t="shared" si="42"/>
        <v>1.7611942132406745E-6</v>
      </c>
      <c r="Q84">
        <f t="shared" si="43"/>
        <v>-2.1803235222038863E-5</v>
      </c>
      <c r="R84">
        <f t="shared" si="44"/>
        <v>24585.549124489437</v>
      </c>
      <c r="S84">
        <f t="shared" si="45"/>
        <v>1028.9695538176563</v>
      </c>
      <c r="T84">
        <f t="shared" si="46"/>
        <v>5.1280764814413501E-2</v>
      </c>
    </row>
    <row r="85" spans="1:20" x14ac:dyDescent="0.3">
      <c r="A85">
        <v>137.16999999999999</v>
      </c>
      <c r="B85">
        <f t="shared" si="31"/>
        <v>13.45146802126032</v>
      </c>
      <c r="C85">
        <v>15.7483</v>
      </c>
      <c r="D85">
        <v>38.375</v>
      </c>
      <c r="E85">
        <v>8.2059999999999995</v>
      </c>
      <c r="F85">
        <f t="shared" si="32"/>
        <v>998.98547968542994</v>
      </c>
      <c r="G85">
        <f t="shared" si="33"/>
        <v>0.77614878328369186</v>
      </c>
      <c r="H85">
        <f t="shared" si="34"/>
        <v>-4.5243769724517937E-3</v>
      </c>
      <c r="I85">
        <f t="shared" si="35"/>
        <v>1028.4061289497884</v>
      </c>
      <c r="J85">
        <f t="shared" si="36"/>
        <v>21462.404737425371</v>
      </c>
      <c r="K85">
        <f t="shared" si="37"/>
        <v>47.658056985497417</v>
      </c>
      <c r="L85">
        <f t="shared" si="38"/>
        <v>0.29813991319514133</v>
      </c>
      <c r="M85">
        <f t="shared" si="39"/>
        <v>23362.157614107735</v>
      </c>
      <c r="N85">
        <f t="shared" si="40"/>
        <v>3.2890670749722113</v>
      </c>
      <c r="O85">
        <f t="shared" si="41"/>
        <v>90.9533768879311</v>
      </c>
      <c r="P85">
        <f t="shared" si="42"/>
        <v>1.759410077204437E-6</v>
      </c>
      <c r="Q85">
        <f t="shared" si="43"/>
        <v>-2.1804292169656839E-5</v>
      </c>
      <c r="R85">
        <f t="shared" si="44"/>
        <v>24585.610109429319</v>
      </c>
      <c r="S85">
        <f t="shared" si="45"/>
        <v>1028.9691064381855</v>
      </c>
      <c r="T85">
        <f t="shared" si="46"/>
        <v>2.3078357798889143E-2</v>
      </c>
    </row>
    <row r="86" spans="1:20" x14ac:dyDescent="0.3">
      <c r="A86">
        <v>137.16999999999999</v>
      </c>
      <c r="B86">
        <f t="shared" si="31"/>
        <v>13.45146802126032</v>
      </c>
      <c r="C86">
        <v>15.7485</v>
      </c>
      <c r="D86">
        <v>38.372999999999998</v>
      </c>
      <c r="E86">
        <v>8.2059999999999995</v>
      </c>
      <c r="F86">
        <f t="shared" si="32"/>
        <v>998.98544778682947</v>
      </c>
      <c r="G86">
        <f t="shared" si="33"/>
        <v>0.77614834093125851</v>
      </c>
      <c r="H86">
        <f t="shared" si="34"/>
        <v>-4.5243669413728496E-3</v>
      </c>
      <c r="I86">
        <f t="shared" si="35"/>
        <v>1028.4045400847499</v>
      </c>
      <c r="J86">
        <f t="shared" si="36"/>
        <v>21462.421625677853</v>
      </c>
      <c r="K86">
        <f t="shared" si="37"/>
        <v>47.657996401524422</v>
      </c>
      <c r="L86">
        <f t="shared" si="38"/>
        <v>0.29814217147163252</v>
      </c>
      <c r="M86">
        <f t="shared" si="39"/>
        <v>23362.071857621733</v>
      </c>
      <c r="N86">
        <f t="shared" si="40"/>
        <v>3.2890680077070522</v>
      </c>
      <c r="O86">
        <f t="shared" si="41"/>
        <v>90.948807340164237</v>
      </c>
      <c r="P86">
        <f t="shared" si="42"/>
        <v>1.7585180155207567E-6</v>
      </c>
      <c r="Q86">
        <f t="shared" si="43"/>
        <v>-2.1803746083632742E-5</v>
      </c>
      <c r="R86">
        <f t="shared" si="44"/>
        <v>24585.46288591647</v>
      </c>
      <c r="S86">
        <f t="shared" si="45"/>
        <v>1028.9675200764405</v>
      </c>
      <c r="T86" t="e">
        <f t="shared" si="46"/>
        <v>#DIV/0!</v>
      </c>
    </row>
    <row r="87" spans="1:20" x14ac:dyDescent="0.3">
      <c r="A87">
        <v>137.17599999999999</v>
      </c>
      <c r="B87">
        <f t="shared" si="31"/>
        <v>13.452056406534998</v>
      </c>
      <c r="C87">
        <v>15.751099999999999</v>
      </c>
      <c r="D87">
        <v>38.366199999999999</v>
      </c>
      <c r="E87">
        <v>8.2070000000000007</v>
      </c>
      <c r="F87">
        <f t="shared" si="32"/>
        <v>998.98503306298539</v>
      </c>
      <c r="G87">
        <f t="shared" si="33"/>
        <v>0.77614259068080538</v>
      </c>
      <c r="H87">
        <f t="shared" si="34"/>
        <v>-4.5242365493920658E-3</v>
      </c>
      <c r="I87">
        <f t="shared" si="35"/>
        <v>1028.3986916670947</v>
      </c>
      <c r="J87">
        <f t="shared" si="36"/>
        <v>21462.641160139774</v>
      </c>
      <c r="K87">
        <f t="shared" si="37"/>
        <v>47.657208868733818</v>
      </c>
      <c r="L87">
        <f t="shared" si="38"/>
        <v>0.29817152786605572</v>
      </c>
      <c r="M87">
        <f t="shared" si="39"/>
        <v>23361.925242141861</v>
      </c>
      <c r="N87">
        <f t="shared" si="40"/>
        <v>3.2890801339063507</v>
      </c>
      <c r="O87">
        <f t="shared" si="41"/>
        <v>90.933275294034644</v>
      </c>
      <c r="P87">
        <f t="shared" si="42"/>
        <v>1.7469215979222728E-6</v>
      </c>
      <c r="Q87">
        <f t="shared" si="43"/>
        <v>-2.180843657065632E-5</v>
      </c>
      <c r="R87">
        <f t="shared" si="44"/>
        <v>24585.160844221016</v>
      </c>
      <c r="S87">
        <f t="shared" si="45"/>
        <v>1028.9617000165822</v>
      </c>
      <c r="T87">
        <f t="shared" si="46"/>
        <v>9.6117293526451555E-2</v>
      </c>
    </row>
    <row r="88" spans="1:20" x14ac:dyDescent="0.3">
      <c r="A88">
        <v>137.18700000000001</v>
      </c>
      <c r="B88">
        <f t="shared" si="31"/>
        <v>13.453135112871909</v>
      </c>
      <c r="C88">
        <v>15.76</v>
      </c>
      <c r="D88">
        <v>38.350299999999997</v>
      </c>
      <c r="E88">
        <v>8.2070000000000007</v>
      </c>
      <c r="F88">
        <f t="shared" si="32"/>
        <v>998.98361284043585</v>
      </c>
      <c r="G88">
        <f t="shared" si="33"/>
        <v>0.77612291178670123</v>
      </c>
      <c r="H88">
        <f t="shared" si="34"/>
        <v>-4.5237903769599994E-3</v>
      </c>
      <c r="I88">
        <f t="shared" si="35"/>
        <v>1028.3843610058859</v>
      </c>
      <c r="J88">
        <f t="shared" si="36"/>
        <v>21463.392463261061</v>
      </c>
      <c r="K88">
        <f t="shared" si="37"/>
        <v>47.654513910830076</v>
      </c>
      <c r="L88">
        <f t="shared" si="38"/>
        <v>0.29827200019200001</v>
      </c>
      <c r="M88">
        <f t="shared" si="39"/>
        <v>23361.795261085204</v>
      </c>
      <c r="N88">
        <f t="shared" si="40"/>
        <v>3.2891216519060147</v>
      </c>
      <c r="O88">
        <f t="shared" si="41"/>
        <v>90.896964219930652</v>
      </c>
      <c r="P88">
        <f t="shared" si="42"/>
        <v>1.7072315712000063E-6</v>
      </c>
      <c r="Q88">
        <f t="shared" si="43"/>
        <v>-2.182902092343403E-5</v>
      </c>
      <c r="R88">
        <f t="shared" si="44"/>
        <v>24584.640451320203</v>
      </c>
      <c r="S88">
        <f t="shared" si="45"/>
        <v>1028.9474186057705</v>
      </c>
      <c r="T88">
        <f t="shared" si="46"/>
        <v>0.11120022354311777</v>
      </c>
    </row>
    <row r="89" spans="1:20" x14ac:dyDescent="0.3">
      <c r="A89">
        <v>137.17500000000001</v>
      </c>
      <c r="B89">
        <f t="shared" si="31"/>
        <v>13.451958342322554</v>
      </c>
      <c r="C89">
        <v>15.7658</v>
      </c>
      <c r="D89">
        <v>38.339399999999998</v>
      </c>
      <c r="E89">
        <v>8.2080000000000002</v>
      </c>
      <c r="F89">
        <f t="shared" si="32"/>
        <v>998.98268680995409</v>
      </c>
      <c r="G89">
        <f t="shared" si="33"/>
        <v>0.7761100912163047</v>
      </c>
      <c r="H89">
        <f t="shared" si="34"/>
        <v>-4.5234997539743442E-3</v>
      </c>
      <c r="I89">
        <f t="shared" si="35"/>
        <v>1028.3746068379928</v>
      </c>
      <c r="J89">
        <f t="shared" si="36"/>
        <v>21463.881926411181</v>
      </c>
      <c r="K89">
        <f t="shared" si="37"/>
        <v>47.652758335296731</v>
      </c>
      <c r="L89">
        <f t="shared" si="38"/>
        <v>0.29833746248583887</v>
      </c>
      <c r="M89">
        <f t="shared" si="39"/>
        <v>23361.683324225258</v>
      </c>
      <c r="N89">
        <f t="shared" si="40"/>
        <v>3.2891487161485209</v>
      </c>
      <c r="O89">
        <f t="shared" si="41"/>
        <v>90.872071045007829</v>
      </c>
      <c r="P89">
        <f t="shared" si="42"/>
        <v>1.6813706611466814E-6</v>
      </c>
      <c r="Q89">
        <f t="shared" si="43"/>
        <v>-2.184210421546754E-5</v>
      </c>
      <c r="R89">
        <f t="shared" si="44"/>
        <v>24584.086685961309</v>
      </c>
      <c r="S89">
        <f t="shared" si="45"/>
        <v>1028.9376225079111</v>
      </c>
      <c r="T89">
        <f t="shared" si="46"/>
        <v>8.81768232974907E-2</v>
      </c>
    </row>
    <row r="90" spans="1:20" x14ac:dyDescent="0.3">
      <c r="A90">
        <v>137.184</v>
      </c>
      <c r="B90">
        <f t="shared" si="31"/>
        <v>13.45284092023457</v>
      </c>
      <c r="C90">
        <v>15.758800000000001</v>
      </c>
      <c r="D90">
        <v>38.353499999999997</v>
      </c>
      <c r="E90">
        <v>8.2089999999999996</v>
      </c>
      <c r="F90">
        <f t="shared" si="32"/>
        <v>998.98380438446065</v>
      </c>
      <c r="G90">
        <f t="shared" si="33"/>
        <v>0.77612556470049043</v>
      </c>
      <c r="H90">
        <f t="shared" si="34"/>
        <v>-4.5238505197522242E-3</v>
      </c>
      <c r="I90">
        <f t="shared" si="35"/>
        <v>1028.3871077205199</v>
      </c>
      <c r="J90">
        <f t="shared" si="36"/>
        <v>21463.291180233631</v>
      </c>
      <c r="K90">
        <f t="shared" si="37"/>
        <v>47.654877201248553</v>
      </c>
      <c r="L90">
        <f t="shared" si="38"/>
        <v>0.29825845488456482</v>
      </c>
      <c r="M90">
        <f t="shared" si="39"/>
        <v>23361.866055022569</v>
      </c>
      <c r="N90">
        <f t="shared" si="40"/>
        <v>3.2891160531531995</v>
      </c>
      <c r="O90">
        <f t="shared" si="41"/>
        <v>90.904273467073921</v>
      </c>
      <c r="P90">
        <f t="shared" si="42"/>
        <v>1.7125825477252752E-6</v>
      </c>
      <c r="Q90">
        <f t="shared" si="43"/>
        <v>-2.1826893845475904E-5</v>
      </c>
      <c r="R90">
        <f t="shared" si="44"/>
        <v>24584.782834736747</v>
      </c>
      <c r="S90">
        <f t="shared" si="45"/>
        <v>1028.9501512418949</v>
      </c>
      <c r="T90">
        <f t="shared" si="46"/>
        <v>0.1151458286515331</v>
      </c>
    </row>
    <row r="91" spans="1:20" x14ac:dyDescent="0.3">
      <c r="A91">
        <v>137.18899999999999</v>
      </c>
      <c r="B91">
        <f t="shared" si="31"/>
        <v>13.4533312412968</v>
      </c>
      <c r="C91">
        <v>15.757199999999999</v>
      </c>
      <c r="D91">
        <v>38.356200000000001</v>
      </c>
      <c r="E91">
        <v>8.2089999999999996</v>
      </c>
      <c r="F91">
        <f t="shared" si="32"/>
        <v>998.98405975063133</v>
      </c>
      <c r="G91">
        <f t="shared" si="33"/>
        <v>0.7761291021226191</v>
      </c>
      <c r="H91">
        <f t="shared" si="34"/>
        <v>-4.5239307175544644E-3</v>
      </c>
      <c r="I91">
        <f t="shared" si="35"/>
        <v>1028.3895618549839</v>
      </c>
      <c r="J91">
        <f t="shared" si="36"/>
        <v>21463.15612830895</v>
      </c>
      <c r="K91">
        <f t="shared" si="37"/>
        <v>47.655361624685881</v>
      </c>
      <c r="L91">
        <f t="shared" si="38"/>
        <v>0.29824039373621281</v>
      </c>
      <c r="M91">
        <f t="shared" si="39"/>
        <v>23361.881442469621</v>
      </c>
      <c r="N91">
        <f t="shared" si="40"/>
        <v>3.2891085885471396</v>
      </c>
      <c r="O91">
        <f t="shared" si="41"/>
        <v>90.910439293362742</v>
      </c>
      <c r="P91">
        <f t="shared" si="42"/>
        <v>1.7197174195780852E-6</v>
      </c>
      <c r="Q91">
        <f t="shared" si="43"/>
        <v>-2.1823096185404304E-5</v>
      </c>
      <c r="R91">
        <f t="shared" si="44"/>
        <v>24584.925745766555</v>
      </c>
      <c r="S91">
        <f t="shared" si="45"/>
        <v>1028.9526239778932</v>
      </c>
      <c r="T91">
        <f t="shared" si="46"/>
        <v>6.8630825371064588E-2</v>
      </c>
    </row>
    <row r="92" spans="1:20" x14ac:dyDescent="0.3">
      <c r="A92">
        <v>137.19399999999999</v>
      </c>
      <c r="B92">
        <f t="shared" si="31"/>
        <v>13.453821562359032</v>
      </c>
      <c r="C92">
        <v>15.763400000000001</v>
      </c>
      <c r="D92">
        <v>38.344299999999997</v>
      </c>
      <c r="E92">
        <v>8.2089999999999996</v>
      </c>
      <c r="F92">
        <f t="shared" si="32"/>
        <v>998.98307004208266</v>
      </c>
      <c r="G92">
        <f t="shared" si="33"/>
        <v>0.77611539590886613</v>
      </c>
      <c r="H92">
        <f t="shared" si="34"/>
        <v>-4.523619998259976E-3</v>
      </c>
      <c r="I92">
        <f t="shared" si="35"/>
        <v>1028.3789435310318</v>
      </c>
      <c r="J92">
        <f t="shared" si="36"/>
        <v>21463.679404301794</v>
      </c>
      <c r="K92">
        <f t="shared" si="37"/>
        <v>47.653484714392825</v>
      </c>
      <c r="L92">
        <f t="shared" si="38"/>
        <v>0.29831037598512522</v>
      </c>
      <c r="M92">
        <f t="shared" si="39"/>
        <v>23361.749299620893</v>
      </c>
      <c r="N92">
        <f t="shared" si="40"/>
        <v>3.2891375164273131</v>
      </c>
      <c r="O92">
        <f t="shared" si="41"/>
        <v>90.883262030527106</v>
      </c>
      <c r="P92">
        <f t="shared" si="42"/>
        <v>1.6920712966337241E-6</v>
      </c>
      <c r="Q92">
        <f t="shared" si="43"/>
        <v>-2.1836929617423532E-5</v>
      </c>
      <c r="R92">
        <f t="shared" si="44"/>
        <v>24584.472537384408</v>
      </c>
      <c r="S92">
        <f t="shared" si="45"/>
        <v>1028.9420307584996</v>
      </c>
      <c r="T92">
        <f t="shared" si="46"/>
        <v>0.14205174242795185</v>
      </c>
    </row>
    <row r="93" spans="1:20" x14ac:dyDescent="0.3">
      <c r="A93">
        <v>137.20699999999999</v>
      </c>
      <c r="B93">
        <f t="shared" si="31"/>
        <v>13.455096397120833</v>
      </c>
      <c r="C93">
        <v>15.768700000000001</v>
      </c>
      <c r="D93">
        <v>38.331899999999997</v>
      </c>
      <c r="E93">
        <v>8.2100000000000009</v>
      </c>
      <c r="F93">
        <f t="shared" si="32"/>
        <v>998.98222364908509</v>
      </c>
      <c r="G93">
        <f t="shared" si="33"/>
        <v>0.77610368207829905</v>
      </c>
      <c r="H93">
        <f t="shared" si="34"/>
        <v>-4.5233544842270736E-3</v>
      </c>
      <c r="I93">
        <f t="shared" si="35"/>
        <v>1028.3681489161868</v>
      </c>
      <c r="J93">
        <f t="shared" si="36"/>
        <v>21464.126613567594</v>
      </c>
      <c r="K93">
        <f t="shared" si="37"/>
        <v>47.651880751440125</v>
      </c>
      <c r="L93">
        <f t="shared" si="38"/>
        <v>0.29837018947409732</v>
      </c>
      <c r="M93">
        <f t="shared" si="39"/>
        <v>23361.52396234241</v>
      </c>
      <c r="N93">
        <f t="shared" si="40"/>
        <v>3.2891622505091958</v>
      </c>
      <c r="O93">
        <f t="shared" si="41"/>
        <v>90.854940208942395</v>
      </c>
      <c r="P93">
        <f t="shared" si="42"/>
        <v>1.668441537936025E-6</v>
      </c>
      <c r="Q93">
        <f t="shared" si="43"/>
        <v>-2.1847387993799655E-5</v>
      </c>
      <c r="R93">
        <f t="shared" si="44"/>
        <v>24583.981985765582</v>
      </c>
      <c r="S93">
        <f t="shared" si="45"/>
        <v>1028.931294860826</v>
      </c>
      <c r="T93">
        <f t="shared" si="46"/>
        <v>8.8688509296705409E-2</v>
      </c>
    </row>
    <row r="94" spans="1:20" x14ac:dyDescent="0.3">
      <c r="A94">
        <v>137.351</v>
      </c>
      <c r="B94">
        <f t="shared" si="31"/>
        <v>13.469217643713103</v>
      </c>
      <c r="C94">
        <v>15.768599999999999</v>
      </c>
      <c r="D94">
        <v>38.329599999999999</v>
      </c>
      <c r="E94">
        <v>8.2100000000000009</v>
      </c>
      <c r="F94">
        <f t="shared" si="32"/>
        <v>998.98223962176564</v>
      </c>
      <c r="G94">
        <f t="shared" si="33"/>
        <v>0.77610390307032773</v>
      </c>
      <c r="H94">
        <f t="shared" si="34"/>
        <v>-4.523359493065416E-3</v>
      </c>
      <c r="I94">
        <f t="shared" si="35"/>
        <v>1028.3663985613437</v>
      </c>
      <c r="J94">
        <f t="shared" si="36"/>
        <v>21464.11817657237</v>
      </c>
      <c r="K94">
        <f t="shared" si="37"/>
        <v>47.651911010689602</v>
      </c>
      <c r="L94">
        <f t="shared" si="38"/>
        <v>0.29836906100341321</v>
      </c>
      <c r="M94">
        <f t="shared" si="39"/>
        <v>23361.400444995426</v>
      </c>
      <c r="N94">
        <f t="shared" si="40"/>
        <v>3.289161783782252</v>
      </c>
      <c r="O94">
        <f t="shared" si="41"/>
        <v>90.849684475134637</v>
      </c>
      <c r="P94">
        <f t="shared" si="42"/>
        <v>1.6688873549905321E-6</v>
      </c>
      <c r="Q94">
        <f t="shared" si="43"/>
        <v>-2.184563612374193E-5</v>
      </c>
      <c r="R94">
        <f t="shared" si="44"/>
        <v>24585.070654822219</v>
      </c>
      <c r="S94">
        <f t="shared" si="45"/>
        <v>1028.930109920374</v>
      </c>
      <c r="T94">
        <f t="shared" si="46"/>
        <v>8.8529317593777669E-3</v>
      </c>
    </row>
    <row r="95" spans="1:20" x14ac:dyDescent="0.3">
      <c r="A95">
        <v>137.41399999999999</v>
      </c>
      <c r="B95">
        <f t="shared" si="31"/>
        <v>13.475395689097219</v>
      </c>
      <c r="C95">
        <v>15.7684</v>
      </c>
      <c r="D95">
        <v>38.3277</v>
      </c>
      <c r="E95">
        <v>8.2100000000000009</v>
      </c>
      <c r="F95">
        <f t="shared" si="32"/>
        <v>998.98227156678024</v>
      </c>
      <c r="G95">
        <f t="shared" si="33"/>
        <v>0.77610434505711257</v>
      </c>
      <c r="H95">
        <f t="shared" si="34"/>
        <v>-4.5233695108413763E-3</v>
      </c>
      <c r="I95">
        <f t="shared" si="35"/>
        <v>1028.3649799153366</v>
      </c>
      <c r="J95">
        <f t="shared" si="36"/>
        <v>21464.101302476294</v>
      </c>
      <c r="K95">
        <f t="shared" si="37"/>
        <v>47.651971529673425</v>
      </c>
      <c r="L95">
        <f t="shared" si="38"/>
        <v>0.29836680405215521</v>
      </c>
      <c r="M95">
        <f t="shared" si="39"/>
        <v>23361.289551742873</v>
      </c>
      <c r="N95">
        <f t="shared" si="40"/>
        <v>3.28916085033369</v>
      </c>
      <c r="O95">
        <f t="shared" si="41"/>
        <v>90.845342511714094</v>
      </c>
      <c r="P95">
        <f t="shared" si="42"/>
        <v>1.6697789922667194E-6</v>
      </c>
      <c r="Q95">
        <f t="shared" si="43"/>
        <v>-2.184378875864923E-5</v>
      </c>
      <c r="R95">
        <f t="shared" si="44"/>
        <v>24585.462522067246</v>
      </c>
      <c r="S95">
        <f t="shared" si="45"/>
        <v>1028.9289402066186</v>
      </c>
      <c r="T95">
        <f t="shared" si="46"/>
        <v>1.329810844804463E-2</v>
      </c>
    </row>
    <row r="96" spans="1:20" x14ac:dyDescent="0.3">
      <c r="A96">
        <v>137.399</v>
      </c>
      <c r="B96">
        <f t="shared" si="31"/>
        <v>13.473924725910527</v>
      </c>
      <c r="C96">
        <v>15.769600000000001</v>
      </c>
      <c r="D96">
        <v>38.320099999999996</v>
      </c>
      <c r="E96">
        <v>8.2100000000000009</v>
      </c>
      <c r="F96">
        <f t="shared" si="32"/>
        <v>998.98207988976628</v>
      </c>
      <c r="G96">
        <f t="shared" si="33"/>
        <v>0.77610169319095901</v>
      </c>
      <c r="H96">
        <f t="shared" si="34"/>
        <v>-4.5233094061711355E-3</v>
      </c>
      <c r="I96">
        <f t="shared" si="35"/>
        <v>1028.3588402714645</v>
      </c>
      <c r="J96">
        <f t="shared" si="36"/>
        <v>21464.202544940221</v>
      </c>
      <c r="K96">
        <f t="shared" si="37"/>
        <v>47.651608425468034</v>
      </c>
      <c r="L96">
        <f t="shared" si="38"/>
        <v>0.29838034556190723</v>
      </c>
      <c r="M96">
        <f t="shared" si="39"/>
        <v>23360.996880571889</v>
      </c>
      <c r="N96">
        <f t="shared" si="40"/>
        <v>3.289166451131567</v>
      </c>
      <c r="O96">
        <f t="shared" si="41"/>
        <v>90.82797926527499</v>
      </c>
      <c r="P96">
        <f t="shared" si="42"/>
        <v>1.6644292319539196E-6</v>
      </c>
      <c r="Q96">
        <f t="shared" si="43"/>
        <v>-2.184321692449335E-5</v>
      </c>
      <c r="R96">
        <f t="shared" si="44"/>
        <v>24584.802270635962</v>
      </c>
      <c r="S96">
        <f t="shared" si="45"/>
        <v>1028.9227507532253</v>
      </c>
      <c r="T96">
        <f t="shared" si="46"/>
        <v>6.2690563244088365E-2</v>
      </c>
    </row>
    <row r="97" spans="1:20" x14ac:dyDescent="0.3">
      <c r="A97">
        <v>137.40299999999999</v>
      </c>
      <c r="B97">
        <f t="shared" si="31"/>
        <v>13.47431698276031</v>
      </c>
      <c r="C97">
        <v>15.7685</v>
      </c>
      <c r="D97">
        <v>38.323900000000002</v>
      </c>
      <c r="E97">
        <v>8.2100000000000009</v>
      </c>
      <c r="F97">
        <f t="shared" si="32"/>
        <v>998.98225559433081</v>
      </c>
      <c r="G97">
        <f t="shared" si="33"/>
        <v>0.77610412406326545</v>
      </c>
      <c r="H97">
        <f t="shared" si="34"/>
        <v>-4.5233645019368499E-3</v>
      </c>
      <c r="I97">
        <f t="shared" si="35"/>
        <v>1028.3620263565097</v>
      </c>
      <c r="J97">
        <f t="shared" si="36"/>
        <v>21464.109739541935</v>
      </c>
      <c r="K97">
        <f t="shared" si="37"/>
        <v>47.651941270100693</v>
      </c>
      <c r="L97">
        <f t="shared" si="38"/>
        <v>0.2983679325294325</v>
      </c>
      <c r="M97">
        <f t="shared" si="39"/>
        <v>23361.105490773676</v>
      </c>
      <c r="N97">
        <f t="shared" si="40"/>
        <v>3.2891613170570833</v>
      </c>
      <c r="O97">
        <f t="shared" si="41"/>
        <v>90.836659736576479</v>
      </c>
      <c r="P97">
        <f t="shared" si="42"/>
        <v>1.6693331731007573E-6</v>
      </c>
      <c r="Q97">
        <f t="shared" si="43"/>
        <v>-2.1841798391426196E-5</v>
      </c>
      <c r="R97">
        <f t="shared" si="44"/>
        <v>24585.063472183294</v>
      </c>
      <c r="S97">
        <f t="shared" si="45"/>
        <v>1028.9259490164825</v>
      </c>
      <c r="T97">
        <f t="shared" si="46"/>
        <v>8.7266606192808585E-2</v>
      </c>
    </row>
    <row r="98" spans="1:20" x14ac:dyDescent="0.3">
      <c r="A98">
        <v>137.4</v>
      </c>
      <c r="B98">
        <f t="shared" si="31"/>
        <v>13.474022790122973</v>
      </c>
      <c r="C98">
        <v>15.768000000000001</v>
      </c>
      <c r="D98">
        <v>38.327399999999997</v>
      </c>
      <c r="E98">
        <v>8.2100000000000009</v>
      </c>
      <c r="F98">
        <f t="shared" si="32"/>
        <v>998.98233545542462</v>
      </c>
      <c r="G98">
        <f t="shared" si="33"/>
        <v>0.77610522904159385</v>
      </c>
      <c r="H98">
        <f t="shared" si="34"/>
        <v>-4.5233895467903995E-3</v>
      </c>
      <c r="I98">
        <f t="shared" si="35"/>
        <v>1028.3648415905272</v>
      </c>
      <c r="J98">
        <f t="shared" si="36"/>
        <v>21464.067553861641</v>
      </c>
      <c r="K98">
        <f t="shared" si="37"/>
        <v>47.65209256958061</v>
      </c>
      <c r="L98">
        <f t="shared" si="38"/>
        <v>0.29836229011008009</v>
      </c>
      <c r="M98">
        <f t="shared" si="39"/>
        <v>23361.244244381458</v>
      </c>
      <c r="N98">
        <f t="shared" si="40"/>
        <v>3.2891589834578663</v>
      </c>
      <c r="O98">
        <f t="shared" si="41"/>
        <v>90.844656090089074</v>
      </c>
      <c r="P98">
        <f t="shared" si="42"/>
        <v>1.6715622794880014E-6</v>
      </c>
      <c r="Q98">
        <f t="shared" si="43"/>
        <v>-2.1842241196299633E-5</v>
      </c>
      <c r="R98">
        <f t="shared" si="44"/>
        <v>24585.283245456816</v>
      </c>
      <c r="S98">
        <f t="shared" si="45"/>
        <v>1028.9287484313541</v>
      </c>
      <c r="T98">
        <f t="shared" si="46"/>
        <v>9.4274316492664254E-2</v>
      </c>
    </row>
    <row r="99" spans="1:20" x14ac:dyDescent="0.3">
      <c r="A99">
        <v>137.41</v>
      </c>
      <c r="B99">
        <f t="shared" si="31"/>
        <v>13.475003432247435</v>
      </c>
      <c r="C99">
        <v>15.7666</v>
      </c>
      <c r="D99">
        <v>38.331499999999998</v>
      </c>
      <c r="E99">
        <v>8.2100000000000009</v>
      </c>
      <c r="F99">
        <f t="shared" si="32"/>
        <v>998.98255905113501</v>
      </c>
      <c r="G99">
        <f t="shared" si="33"/>
        <v>0.77610832310185118</v>
      </c>
      <c r="H99">
        <f t="shared" si="34"/>
        <v>-4.5234596767815757E-3</v>
      </c>
      <c r="I99">
        <f t="shared" si="35"/>
        <v>1028.3683287973927</v>
      </c>
      <c r="J99">
        <f t="shared" si="36"/>
        <v>21463.949429274002</v>
      </c>
      <c r="K99">
        <f t="shared" si="37"/>
        <v>47.652516229621192</v>
      </c>
      <c r="L99">
        <f t="shared" si="38"/>
        <v>0.29834649089744525</v>
      </c>
      <c r="M99">
        <f t="shared" si="39"/>
        <v>23361.345343617759</v>
      </c>
      <c r="N99">
        <f t="shared" si="40"/>
        <v>3.2891524496161479</v>
      </c>
      <c r="O99">
        <f t="shared" si="41"/>
        <v>90.854021372708488</v>
      </c>
      <c r="P99">
        <f t="shared" si="42"/>
        <v>1.6778039177857221E-6</v>
      </c>
      <c r="Q99">
        <f t="shared" si="43"/>
        <v>-2.1839984238028788E-5</v>
      </c>
      <c r="R99">
        <f t="shared" si="44"/>
        <v>24585.599627837677</v>
      </c>
      <c r="S99">
        <f t="shared" si="45"/>
        <v>1028.9322713531128</v>
      </c>
      <c r="T99">
        <f t="shared" si="46"/>
        <v>5.7925680235472295E-2</v>
      </c>
    </row>
    <row r="100" spans="1:20" x14ac:dyDescent="0.3">
      <c r="A100">
        <v>137.40600000000001</v>
      </c>
      <c r="B100">
        <f t="shared" si="31"/>
        <v>13.474611175397651</v>
      </c>
      <c r="C100">
        <v>15.766299999999999</v>
      </c>
      <c r="D100">
        <v>38.334099999999999</v>
      </c>
      <c r="E100">
        <v>8.2100000000000009</v>
      </c>
      <c r="F100">
        <f t="shared" si="32"/>
        <v>998.98260696155785</v>
      </c>
      <c r="G100">
        <f t="shared" si="33"/>
        <v>0.77610898613795121</v>
      </c>
      <c r="H100">
        <f t="shared" si="34"/>
        <v>-4.5234747054806743E-3</v>
      </c>
      <c r="I100">
        <f t="shared" si="35"/>
        <v>1028.3704035193111</v>
      </c>
      <c r="J100">
        <f t="shared" si="36"/>
        <v>21463.924115964521</v>
      </c>
      <c r="K100">
        <f t="shared" si="37"/>
        <v>47.652607018037251</v>
      </c>
      <c r="L100">
        <f t="shared" si="38"/>
        <v>0.29834310526781732</v>
      </c>
      <c r="M100">
        <f t="shared" si="39"/>
        <v>23361.453807536502</v>
      </c>
      <c r="N100">
        <f t="shared" si="40"/>
        <v>3.2891510495524741</v>
      </c>
      <c r="O100">
        <f t="shared" si="41"/>
        <v>90.859961686417421</v>
      </c>
      <c r="P100">
        <f t="shared" si="42"/>
        <v>1.6791414386280371E-6</v>
      </c>
      <c r="Q100">
        <f t="shared" si="43"/>
        <v>-2.1840556788037636E-5</v>
      </c>
      <c r="R100">
        <f t="shared" si="44"/>
        <v>24585.752497188616</v>
      </c>
      <c r="S100">
        <f t="shared" si="45"/>
        <v>1028.9343272790859</v>
      </c>
      <c r="T100">
        <f t="shared" si="46"/>
        <v>6.9966951289175752E-2</v>
      </c>
    </row>
    <row r="101" spans="1:20" x14ac:dyDescent="0.3">
      <c r="A101">
        <v>137.60300000000001</v>
      </c>
      <c r="B101">
        <f t="shared" si="31"/>
        <v>13.493929825249575</v>
      </c>
      <c r="C101">
        <v>15.7613</v>
      </c>
      <c r="D101">
        <v>38.3459</v>
      </c>
      <c r="E101">
        <v>8.2100000000000009</v>
      </c>
      <c r="F101">
        <f t="shared" si="32"/>
        <v>998.98340531564793</v>
      </c>
      <c r="G101">
        <f t="shared" si="33"/>
        <v>0.77612003794456108</v>
      </c>
      <c r="H101">
        <f t="shared" si="34"/>
        <v>-4.5237252276458736E-3</v>
      </c>
      <c r="I101">
        <f t="shared" si="35"/>
        <v>1028.3806656602308</v>
      </c>
      <c r="J101">
        <f t="shared" si="36"/>
        <v>21463.502180818505</v>
      </c>
      <c r="K101">
        <f t="shared" si="37"/>
        <v>47.654120372479603</v>
      </c>
      <c r="L101">
        <f t="shared" si="38"/>
        <v>0.2982866737393573</v>
      </c>
      <c r="M101">
        <f t="shared" si="39"/>
        <v>23361.671501791319</v>
      </c>
      <c r="N101">
        <f t="shared" si="40"/>
        <v>3.2891277175100626</v>
      </c>
      <c r="O101">
        <f t="shared" si="41"/>
        <v>90.886913200888898</v>
      </c>
      <c r="P101">
        <f t="shared" si="42"/>
        <v>1.7014348515220288E-6</v>
      </c>
      <c r="Q101">
        <f t="shared" si="43"/>
        <v>-2.1830752527818593E-5</v>
      </c>
      <c r="R101">
        <f t="shared" si="44"/>
        <v>24588.089155480156</v>
      </c>
      <c r="S101">
        <f t="shared" si="45"/>
        <v>1028.9453503034015</v>
      </c>
      <c r="T101">
        <f t="shared" si="46"/>
        <v>2.3085227191642285E-2</v>
      </c>
    </row>
    <row r="102" spans="1:20" x14ac:dyDescent="0.3">
      <c r="A102">
        <v>137.68100000000001</v>
      </c>
      <c r="B102">
        <f t="shared" si="31"/>
        <v>13.501578833820387</v>
      </c>
      <c r="C102">
        <v>15.758100000000001</v>
      </c>
      <c r="D102">
        <v>38.3536</v>
      </c>
      <c r="E102">
        <v>8.2100000000000009</v>
      </c>
      <c r="F102">
        <f t="shared" si="32"/>
        <v>998.98391611079728</v>
      </c>
      <c r="G102">
        <f t="shared" si="33"/>
        <v>0.77612711229401998</v>
      </c>
      <c r="H102">
        <f t="shared" si="34"/>
        <v>-4.5238856052483055E-3</v>
      </c>
      <c r="I102">
        <f t="shared" si="35"/>
        <v>1028.3873475850955</v>
      </c>
      <c r="J102">
        <f t="shared" si="36"/>
        <v>21463.232096125863</v>
      </c>
      <c r="K102">
        <f t="shared" si="37"/>
        <v>47.655089131409888</v>
      </c>
      <c r="L102">
        <f t="shared" si="38"/>
        <v>0.29825055323600375</v>
      </c>
      <c r="M102">
        <f t="shared" si="39"/>
        <v>23361.818264916899</v>
      </c>
      <c r="N102">
        <f t="shared" si="40"/>
        <v>3.2891127873321224</v>
      </c>
      <c r="O102">
        <f t="shared" si="41"/>
        <v>90.904500356773426</v>
      </c>
      <c r="P102">
        <f t="shared" si="42"/>
        <v>1.7157040209050718E-6</v>
      </c>
      <c r="Q102">
        <f t="shared" si="43"/>
        <v>-2.1824568740023081E-5</v>
      </c>
      <c r="R102">
        <f t="shared" si="44"/>
        <v>24589.168564374875</v>
      </c>
      <c r="S102">
        <f t="shared" si="45"/>
        <v>1028.9523313494544</v>
      </c>
      <c r="T102">
        <f t="shared" si="46"/>
        <v>2.9196336487221978E-2</v>
      </c>
    </row>
    <row r="103" spans="1:20" x14ac:dyDescent="0.3">
      <c r="A103">
        <v>137.66200000000001</v>
      </c>
      <c r="B103">
        <f t="shared" si="31"/>
        <v>13.499715613783906</v>
      </c>
      <c r="C103">
        <v>15.759</v>
      </c>
      <c r="D103">
        <v>38.351199999999999</v>
      </c>
      <c r="E103">
        <v>8.2110000000000003</v>
      </c>
      <c r="F103">
        <f t="shared" si="32"/>
        <v>998.98377246161112</v>
      </c>
      <c r="G103">
        <f t="shared" si="33"/>
        <v>0.77612512253909682</v>
      </c>
      <c r="H103">
        <f t="shared" si="34"/>
        <v>-4.5238404956225997E-3</v>
      </c>
      <c r="I103">
        <f t="shared" si="35"/>
        <v>1028.3852875510374</v>
      </c>
      <c r="J103">
        <f t="shared" si="36"/>
        <v>21463.308061090353</v>
      </c>
      <c r="K103">
        <f t="shared" si="37"/>
        <v>47.654816651228863</v>
      </c>
      <c r="L103">
        <f t="shared" si="38"/>
        <v>0.29826071246877001</v>
      </c>
      <c r="M103">
        <f t="shared" si="39"/>
        <v>23361.765171207291</v>
      </c>
      <c r="N103">
        <f t="shared" si="40"/>
        <v>3.2891169862609142</v>
      </c>
      <c r="O103">
        <f t="shared" si="41"/>
        <v>90.899018421193176</v>
      </c>
      <c r="P103">
        <f t="shared" si="42"/>
        <v>1.7116907077470055E-6</v>
      </c>
      <c r="Q103">
        <f t="shared" si="43"/>
        <v>-2.1826164073302109E-5</v>
      </c>
      <c r="R103">
        <f t="shared" si="44"/>
        <v>24588.87209181469</v>
      </c>
      <c r="S103">
        <f t="shared" si="45"/>
        <v>1028.9501989880166</v>
      </c>
      <c r="T103">
        <f t="shared" si="46"/>
        <v>3.2694106247591587E-2</v>
      </c>
    </row>
    <row r="104" spans="1:20" x14ac:dyDescent="0.3">
      <c r="A104">
        <v>136.91399999999999</v>
      </c>
      <c r="B104">
        <f t="shared" si="31"/>
        <v>13.426363582874064</v>
      </c>
      <c r="C104">
        <v>15.766999999999999</v>
      </c>
      <c r="D104">
        <v>38.3292</v>
      </c>
      <c r="E104">
        <v>8.2110000000000003</v>
      </c>
      <c r="F104">
        <f t="shared" si="32"/>
        <v>998.98249516895498</v>
      </c>
      <c r="G104">
        <f t="shared" si="33"/>
        <v>0.77610743906644841</v>
      </c>
      <c r="H104">
        <f t="shared" si="34"/>
        <v>-4.5234396389794004E-3</v>
      </c>
      <c r="I104">
        <f t="shared" si="35"/>
        <v>1028.3664621682847</v>
      </c>
      <c r="J104">
        <f t="shared" si="36"/>
        <v>21463.983179860374</v>
      </c>
      <c r="K104">
        <f t="shared" si="37"/>
        <v>47.652395180662666</v>
      </c>
      <c r="L104">
        <f t="shared" si="38"/>
        <v>0.29835100502412998</v>
      </c>
      <c r="M104">
        <f t="shared" si="39"/>
        <v>23361.259552378517</v>
      </c>
      <c r="N104">
        <f t="shared" si="40"/>
        <v>3.2891543163925645</v>
      </c>
      <c r="O104">
        <f t="shared" si="41"/>
        <v>90.848766790015816</v>
      </c>
      <c r="P104">
        <f t="shared" si="42"/>
        <v>1.6760205714430007E-6</v>
      </c>
      <c r="Q104">
        <f t="shared" si="43"/>
        <v>-2.1839936667670732E-5</v>
      </c>
      <c r="R104">
        <f t="shared" si="44"/>
        <v>24581.024189331918</v>
      </c>
      <c r="S104">
        <f t="shared" si="45"/>
        <v>1028.9284716132224</v>
      </c>
      <c r="T104">
        <f t="shared" si="46"/>
        <v>1.6633102908002594E-2</v>
      </c>
    </row>
    <row r="105" spans="1:20" x14ac:dyDescent="0.3">
      <c r="A105">
        <v>136.678</v>
      </c>
      <c r="B105">
        <f t="shared" si="31"/>
        <v>13.403220428736736</v>
      </c>
      <c r="C105">
        <v>15.7706</v>
      </c>
      <c r="D105">
        <v>38.311199999999999</v>
      </c>
      <c r="E105">
        <v>8.2110000000000003</v>
      </c>
      <c r="F105">
        <f t="shared" si="32"/>
        <v>998.98192014622418</v>
      </c>
      <c r="G105">
        <f t="shared" si="33"/>
        <v>0.77609948340251533</v>
      </c>
      <c r="H105">
        <f t="shared" si="34"/>
        <v>-4.5232593225860559E-3</v>
      </c>
      <c r="I105">
        <f t="shared" si="35"/>
        <v>1028.3517447173951</v>
      </c>
      <c r="J105">
        <f t="shared" si="36"/>
        <v>21464.286909787283</v>
      </c>
      <c r="K105">
        <f t="shared" si="37"/>
        <v>47.651305856408818</v>
      </c>
      <c r="L105">
        <f t="shared" si="38"/>
        <v>0.29839162979074124</v>
      </c>
      <c r="M105">
        <f t="shared" si="39"/>
        <v>23360.623573199919</v>
      </c>
      <c r="N105">
        <f t="shared" si="40"/>
        <v>3.2891711186583859</v>
      </c>
      <c r="O105">
        <f t="shared" si="41"/>
        <v>90.80764505930415</v>
      </c>
      <c r="P105">
        <f t="shared" si="42"/>
        <v>1.6599712144913191E-6</v>
      </c>
      <c r="Q105">
        <f t="shared" si="43"/>
        <v>-2.1841166180362361E-5</v>
      </c>
      <c r="R105">
        <f t="shared" si="44"/>
        <v>24577.734532859176</v>
      </c>
      <c r="S105">
        <f t="shared" si="45"/>
        <v>1028.912851996784</v>
      </c>
      <c r="T105">
        <f t="shared" si="46"/>
        <v>2.5107468289855189E-2</v>
      </c>
    </row>
    <row r="106" spans="1:20" x14ac:dyDescent="0.3">
      <c r="A106">
        <v>136.68799999999999</v>
      </c>
      <c r="B106">
        <f t="shared" si="31"/>
        <v>13.404201070861198</v>
      </c>
      <c r="C106">
        <v>15.771000000000001</v>
      </c>
      <c r="D106">
        <v>38.310099999999998</v>
      </c>
      <c r="E106">
        <v>8.2119999999999997</v>
      </c>
      <c r="F106">
        <f t="shared" si="32"/>
        <v>998.9818562455755</v>
      </c>
      <c r="G106">
        <f t="shared" si="33"/>
        <v>0.77609859951259608</v>
      </c>
      <c r="H106">
        <f t="shared" si="34"/>
        <v>-4.5232392900786001E-3</v>
      </c>
      <c r="I106">
        <f t="shared" si="35"/>
        <v>1028.350803469858</v>
      </c>
      <c r="J106">
        <f t="shared" si="36"/>
        <v>21464.320654740292</v>
      </c>
      <c r="K106">
        <f t="shared" si="37"/>
        <v>47.651184833310495</v>
      </c>
      <c r="L106">
        <f t="shared" si="38"/>
        <v>0.29839614338997006</v>
      </c>
      <c r="M106">
        <f t="shared" si="39"/>
        <v>23360.59828817227</v>
      </c>
      <c r="N106">
        <f t="shared" si="40"/>
        <v>3.2891729857188134</v>
      </c>
      <c r="O106">
        <f t="shared" si="41"/>
        <v>90.805132479925291</v>
      </c>
      <c r="P106">
        <f t="shared" si="42"/>
        <v>1.6581880370669996E-6</v>
      </c>
      <c r="Q106">
        <f t="shared" si="43"/>
        <v>-2.1841854989458199E-5</v>
      </c>
      <c r="R106">
        <f t="shared" si="44"/>
        <v>24577.764617816363</v>
      </c>
      <c r="S106">
        <f t="shared" si="45"/>
        <v>1028.9119506239965</v>
      </c>
      <c r="T106">
        <f t="shared" si="46"/>
        <v>2.9300575691120902E-2</v>
      </c>
    </row>
    <row r="107" spans="1:20" x14ac:dyDescent="0.3">
      <c r="A107">
        <v>137.608</v>
      </c>
      <c r="B107">
        <f t="shared" si="31"/>
        <v>13.494420146311805</v>
      </c>
      <c r="C107">
        <v>15.763500000000001</v>
      </c>
      <c r="D107">
        <v>38.337600000000002</v>
      </c>
      <c r="E107">
        <v>8.2119999999999997</v>
      </c>
      <c r="F107">
        <f t="shared" si="32"/>
        <v>998.98305407540499</v>
      </c>
      <c r="G107">
        <f t="shared" si="33"/>
        <v>0.77611517486955117</v>
      </c>
      <c r="H107">
        <f t="shared" si="34"/>
        <v>-4.5236149877008504E-3</v>
      </c>
      <c r="I107">
        <f t="shared" si="35"/>
        <v>1028.3737535876276</v>
      </c>
      <c r="J107">
        <f t="shared" si="36"/>
        <v>21463.687843127947</v>
      </c>
      <c r="K107">
        <f t="shared" si="37"/>
        <v>47.653454446738259</v>
      </c>
      <c r="L107">
        <f t="shared" si="38"/>
        <v>0.29831150462723249</v>
      </c>
      <c r="M107">
        <f t="shared" si="39"/>
        <v>23361.419003866944</v>
      </c>
      <c r="N107">
        <f t="shared" si="40"/>
        <v>3.2891379830619485</v>
      </c>
      <c r="O107">
        <f t="shared" si="41"/>
        <v>90.867952746698364</v>
      </c>
      <c r="P107">
        <f t="shared" si="42"/>
        <v>1.6916254246807485E-6</v>
      </c>
      <c r="Q107">
        <f t="shared" si="43"/>
        <v>-2.183315924226848E-5</v>
      </c>
      <c r="R107">
        <f t="shared" si="44"/>
        <v>24587.625360261445</v>
      </c>
      <c r="S107">
        <f t="shared" si="45"/>
        <v>1028.9384656229045</v>
      </c>
      <c r="T107">
        <f t="shared" si="46"/>
        <v>1.6568005475227462E-2</v>
      </c>
    </row>
    <row r="108" spans="1:20" x14ac:dyDescent="0.3">
      <c r="A108">
        <v>137.96600000000001</v>
      </c>
      <c r="B108">
        <f t="shared" si="31"/>
        <v>13.529527134367585</v>
      </c>
      <c r="C108">
        <v>15.755800000000001</v>
      </c>
      <c r="D108">
        <v>38.358899999999998</v>
      </c>
      <c r="E108">
        <v>8.2110000000000003</v>
      </c>
      <c r="F108">
        <f t="shared" si="32"/>
        <v>998.98428317178355</v>
      </c>
      <c r="G108">
        <f t="shared" si="33"/>
        <v>0.77613219755799945</v>
      </c>
      <c r="H108">
        <f t="shared" si="34"/>
        <v>-4.5240008975807435E-3</v>
      </c>
      <c r="I108">
        <f t="shared" si="35"/>
        <v>1028.3919694883978</v>
      </c>
      <c r="J108">
        <f t="shared" si="36"/>
        <v>21463.037950479553</v>
      </c>
      <c r="K108">
        <f t="shared" si="37"/>
        <v>47.655785529144012</v>
      </c>
      <c r="L108">
        <f t="shared" si="38"/>
        <v>0.29822458953911885</v>
      </c>
      <c r="M108">
        <f t="shared" si="39"/>
        <v>23361.911920736948</v>
      </c>
      <c r="N108">
        <f t="shared" si="40"/>
        <v>3.2891020573896861</v>
      </c>
      <c r="O108">
        <f t="shared" si="41"/>
        <v>90.916605580558652</v>
      </c>
      <c r="P108">
        <f t="shared" si="42"/>
        <v>1.7259606541546757E-6</v>
      </c>
      <c r="Q108">
        <f t="shared" si="43"/>
        <v>-2.1819980340112507E-5</v>
      </c>
      <c r="R108">
        <f t="shared" si="44"/>
        <v>24591.966608797669</v>
      </c>
      <c r="S108">
        <f t="shared" si="45"/>
        <v>1028.9580615067687</v>
      </c>
      <c r="T108">
        <f t="shared" si="46"/>
        <v>2.2832586728005057E-2</v>
      </c>
    </row>
    <row r="109" spans="1:20" x14ac:dyDescent="0.3">
      <c r="A109">
        <v>137.96199999999999</v>
      </c>
      <c r="B109">
        <f t="shared" si="31"/>
        <v>13.529134877517798</v>
      </c>
      <c r="C109">
        <v>15.7559</v>
      </c>
      <c r="D109">
        <v>38.358800000000002</v>
      </c>
      <c r="E109">
        <v>8.2110000000000003</v>
      </c>
      <c r="F109">
        <f t="shared" si="32"/>
        <v>998.98426721388023</v>
      </c>
      <c r="G109">
        <f t="shared" si="33"/>
        <v>0.77613197644955956</v>
      </c>
      <c r="H109">
        <f t="shared" si="34"/>
        <v>-4.5239958845066253E-3</v>
      </c>
      <c r="I109">
        <f t="shared" si="35"/>
        <v>1028.3918691231311</v>
      </c>
      <c r="J109">
        <f t="shared" si="36"/>
        <v>21463.046391981989</v>
      </c>
      <c r="K109">
        <f t="shared" si="37"/>
        <v>47.655755249203274</v>
      </c>
      <c r="L109">
        <f t="shared" si="38"/>
        <v>0.29822571843176776</v>
      </c>
      <c r="M109">
        <f t="shared" si="39"/>
        <v>23361.914426297364</v>
      </c>
      <c r="N109">
        <f t="shared" si="40"/>
        <v>3.2891025238893916</v>
      </c>
      <c r="O109">
        <f t="shared" si="41"/>
        <v>90.916377310295829</v>
      </c>
      <c r="P109">
        <f t="shared" si="42"/>
        <v>1.7255147019654724E-6</v>
      </c>
      <c r="Q109">
        <f t="shared" si="43"/>
        <v>-2.1820259900008922E-5</v>
      </c>
      <c r="R109">
        <f t="shared" si="44"/>
        <v>24591.930363578038</v>
      </c>
      <c r="S109">
        <f t="shared" si="45"/>
        <v>1028.9579454994928</v>
      </c>
      <c r="T109">
        <f t="shared" si="46"/>
        <v>1.6619840210427578E-2</v>
      </c>
    </row>
    <row r="110" spans="1:20" x14ac:dyDescent="0.3">
      <c r="A110">
        <v>137.965</v>
      </c>
      <c r="B110">
        <f t="shared" si="31"/>
        <v>13.529429070155137</v>
      </c>
      <c r="C110">
        <v>15.7567</v>
      </c>
      <c r="D110">
        <v>38.357100000000003</v>
      </c>
      <c r="E110">
        <v>8.2119999999999997</v>
      </c>
      <c r="F110">
        <f t="shared" si="32"/>
        <v>998.98413954649789</v>
      </c>
      <c r="G110">
        <f t="shared" si="33"/>
        <v>0.77613020761478824</v>
      </c>
      <c r="H110">
        <f t="shared" si="34"/>
        <v>-4.5239557811049946E-3</v>
      </c>
      <c r="I110">
        <f t="shared" si="35"/>
        <v>1028.3903721491943</v>
      </c>
      <c r="J110">
        <f t="shared" si="36"/>
        <v>21463.113922733672</v>
      </c>
      <c r="K110">
        <f t="shared" si="37"/>
        <v>47.655513015497597</v>
      </c>
      <c r="L110">
        <f t="shared" si="38"/>
        <v>0.2982347494542813</v>
      </c>
      <c r="M110">
        <f t="shared" si="39"/>
        <v>23361.88908635539</v>
      </c>
      <c r="N110">
        <f t="shared" si="40"/>
        <v>3.2891062559509576</v>
      </c>
      <c r="O110">
        <f t="shared" si="41"/>
        <v>90.912494645662349</v>
      </c>
      <c r="P110">
        <f t="shared" si="42"/>
        <v>1.7219471224584312E-6</v>
      </c>
      <c r="Q110">
        <f t="shared" si="43"/>
        <v>-2.182194392802392E-5</v>
      </c>
      <c r="R110">
        <f t="shared" si="44"/>
        <v>24591.879239847167</v>
      </c>
      <c r="S110">
        <f t="shared" si="45"/>
        <v>1028.9564611951855</v>
      </c>
      <c r="T110">
        <f t="shared" si="46"/>
        <v>6.8646023560304026E-2</v>
      </c>
    </row>
    <row r="111" spans="1:20" x14ac:dyDescent="0.3">
      <c r="A111">
        <v>137.96700000000001</v>
      </c>
      <c r="B111">
        <f t="shared" si="31"/>
        <v>13.529625198580032</v>
      </c>
      <c r="C111">
        <v>15.758100000000001</v>
      </c>
      <c r="D111">
        <v>38.354500000000002</v>
      </c>
      <c r="E111">
        <v>8.2119999999999997</v>
      </c>
      <c r="F111">
        <f t="shared" si="32"/>
        <v>998.98391611079728</v>
      </c>
      <c r="G111">
        <f t="shared" si="33"/>
        <v>0.77612711229401998</v>
      </c>
      <c r="H111">
        <f t="shared" si="34"/>
        <v>-4.5238856052483055E-3</v>
      </c>
      <c r="I111">
        <f t="shared" si="35"/>
        <v>1028.3880416316063</v>
      </c>
      <c r="J111">
        <f t="shared" si="36"/>
        <v>21463.232096125863</v>
      </c>
      <c r="K111">
        <f t="shared" si="37"/>
        <v>47.655089131409888</v>
      </c>
      <c r="L111">
        <f t="shared" si="38"/>
        <v>0.29825055323600375</v>
      </c>
      <c r="M111">
        <f t="shared" si="39"/>
        <v>23361.863648061819</v>
      </c>
      <c r="N111">
        <f t="shared" si="40"/>
        <v>3.2891127873321224</v>
      </c>
      <c r="O111">
        <f t="shared" si="41"/>
        <v>90.906556859225773</v>
      </c>
      <c r="P111">
        <f t="shared" si="42"/>
        <v>1.7157040209050718E-6</v>
      </c>
      <c r="Q111">
        <f t="shared" si="43"/>
        <v>-2.1825121132640331E-5</v>
      </c>
      <c r="R111">
        <f t="shared" si="44"/>
        <v>24591.791295355582</v>
      </c>
      <c r="S111">
        <f t="shared" si="45"/>
        <v>1028.9541396310783</v>
      </c>
      <c r="T111">
        <f t="shared" si="46"/>
        <v>0.10514542263076908</v>
      </c>
    </row>
    <row r="112" spans="1:20" x14ac:dyDescent="0.3">
      <c r="A112">
        <v>138.03100000000001</v>
      </c>
      <c r="B112">
        <f t="shared" si="31"/>
        <v>13.535901308176594</v>
      </c>
      <c r="C112">
        <v>15.752000000000001</v>
      </c>
      <c r="D112">
        <v>38.370399999999997</v>
      </c>
      <c r="E112">
        <v>8.2119999999999997</v>
      </c>
      <c r="F112">
        <f t="shared" si="32"/>
        <v>998.98488948654369</v>
      </c>
      <c r="G112">
        <f t="shared" si="33"/>
        <v>0.77614060035278887</v>
      </c>
      <c r="H112">
        <f t="shared" si="34"/>
        <v>-4.5241914189184003E-3</v>
      </c>
      <c r="I112">
        <f t="shared" si="35"/>
        <v>1028.4017214077035</v>
      </c>
      <c r="J112">
        <f t="shared" si="36"/>
        <v>21462.717147291009</v>
      </c>
      <c r="K112">
        <f t="shared" si="37"/>
        <v>47.65693628669618</v>
      </c>
      <c r="L112">
        <f t="shared" si="38"/>
        <v>0.29818168917568005</v>
      </c>
      <c r="M112">
        <f t="shared" si="39"/>
        <v>23362.204981351842</v>
      </c>
      <c r="N112">
        <f t="shared" si="40"/>
        <v>3.2890843317165506</v>
      </c>
      <c r="O112">
        <f t="shared" si="41"/>
        <v>90.942874378137034</v>
      </c>
      <c r="P112">
        <f t="shared" si="42"/>
        <v>1.7429076196479985E-6</v>
      </c>
      <c r="Q112">
        <f t="shared" si="43"/>
        <v>-2.1814083880639235E-5</v>
      </c>
      <c r="R112">
        <f t="shared" si="44"/>
        <v>24593.194756826142</v>
      </c>
      <c r="S112">
        <f t="shared" si="45"/>
        <v>1028.9680573478383</v>
      </c>
      <c r="T112">
        <f t="shared" si="46"/>
        <v>4.5509923062833135E-2</v>
      </c>
    </row>
    <row r="113" spans="1:20" x14ac:dyDescent="0.3">
      <c r="A113">
        <v>138.095</v>
      </c>
      <c r="B113">
        <f t="shared" si="31"/>
        <v>13.542177417773157</v>
      </c>
      <c r="C113">
        <v>15.7525</v>
      </c>
      <c r="D113">
        <v>38.369399999999999</v>
      </c>
      <c r="E113">
        <v>8.2119999999999997</v>
      </c>
      <c r="F113">
        <f t="shared" si="32"/>
        <v>998.98480971781214</v>
      </c>
      <c r="G113">
        <f t="shared" si="33"/>
        <v>0.77613949464684373</v>
      </c>
      <c r="H113">
        <f t="shared" si="34"/>
        <v>-4.5241663475912505E-3</v>
      </c>
      <c r="I113">
        <f t="shared" si="35"/>
        <v>1028.4008339923748</v>
      </c>
      <c r="J113">
        <f t="shared" si="36"/>
        <v>21462.759361142365</v>
      </c>
      <c r="K113">
        <f t="shared" si="37"/>
        <v>47.656784857889932</v>
      </c>
      <c r="L113">
        <f t="shared" si="38"/>
        <v>0.29818733423231247</v>
      </c>
      <c r="M113">
        <f t="shared" si="39"/>
        <v>23362.192299144779</v>
      </c>
      <c r="N113">
        <f t="shared" si="40"/>
        <v>3.2890866638954761</v>
      </c>
      <c r="O113">
        <f t="shared" si="41"/>
        <v>90.940590524419832</v>
      </c>
      <c r="P113">
        <f t="shared" si="42"/>
        <v>1.7406776686687528E-6</v>
      </c>
      <c r="Q113">
        <f t="shared" si="43"/>
        <v>-2.181517473352422E-5</v>
      </c>
      <c r="R113">
        <f t="shared" si="44"/>
        <v>24593.721909806223</v>
      </c>
      <c r="S113">
        <f t="shared" si="45"/>
        <v>1028.9674200264126</v>
      </c>
      <c r="T113">
        <f t="shared" si="46"/>
        <v>9.7387114529084544E-3</v>
      </c>
    </row>
    <row r="114" spans="1:20" x14ac:dyDescent="0.3">
      <c r="A114">
        <v>138.102</v>
      </c>
      <c r="B114">
        <f t="shared" si="31"/>
        <v>13.542863867260282</v>
      </c>
      <c r="C114">
        <v>15.752800000000001</v>
      </c>
      <c r="D114">
        <v>38.369199999999999</v>
      </c>
      <c r="E114">
        <v>8.2119999999999997</v>
      </c>
      <c r="F114">
        <f t="shared" si="32"/>
        <v>998.98476185518757</v>
      </c>
      <c r="G114">
        <f t="shared" si="33"/>
        <v>0.77613883123419369</v>
      </c>
      <c r="H114">
        <f t="shared" si="34"/>
        <v>-4.5241513051920632E-3</v>
      </c>
      <c r="I114">
        <f t="shared" si="35"/>
        <v>1028.4006100144734</v>
      </c>
      <c r="J114">
        <f t="shared" si="36"/>
        <v>21462.784689030548</v>
      </c>
      <c r="K114">
        <f t="shared" si="37"/>
        <v>47.656694002546416</v>
      </c>
      <c r="L114">
        <f t="shared" si="38"/>
        <v>0.29819072122673285</v>
      </c>
      <c r="M114">
        <f t="shared" si="39"/>
        <v>23362.204860497481</v>
      </c>
      <c r="N114">
        <f t="shared" si="40"/>
        <v>3.2890880632241393</v>
      </c>
      <c r="O114">
        <f t="shared" si="41"/>
        <v>90.94013421359567</v>
      </c>
      <c r="P114">
        <f t="shared" si="42"/>
        <v>1.739339710750078E-6</v>
      </c>
      <c r="Q114">
        <f t="shared" si="43"/>
        <v>-2.1816074809674534E-5</v>
      </c>
      <c r="R114">
        <f t="shared" si="44"/>
        <v>24593.790716954594</v>
      </c>
      <c r="S114">
        <f t="shared" si="45"/>
        <v>1028.9672230749143</v>
      </c>
      <c r="T114">
        <f t="shared" si="46"/>
        <v>1.6369781851945139E-2</v>
      </c>
    </row>
    <row r="115" spans="1:20" x14ac:dyDescent="0.3">
      <c r="A115">
        <v>138.09899999999999</v>
      </c>
      <c r="B115">
        <f t="shared" si="31"/>
        <v>13.542569674622943</v>
      </c>
      <c r="C115">
        <v>15.7532</v>
      </c>
      <c r="D115">
        <v>38.368600000000001</v>
      </c>
      <c r="E115">
        <v>8.2119999999999997</v>
      </c>
      <c r="F115">
        <f t="shared" si="32"/>
        <v>998.98469803673822</v>
      </c>
      <c r="G115">
        <f t="shared" si="33"/>
        <v>0.77613794669672964</v>
      </c>
      <c r="H115">
        <f t="shared" si="34"/>
        <v>-4.5241312491231039E-3</v>
      </c>
      <c r="I115">
        <f t="shared" si="35"/>
        <v>1028.4000543172187</v>
      </c>
      <c r="J115">
        <f t="shared" si="36"/>
        <v>21462.81845905507</v>
      </c>
      <c r="K115">
        <f t="shared" si="37"/>
        <v>47.656572864352</v>
      </c>
      <c r="L115">
        <f t="shared" si="38"/>
        <v>0.29819523717314084</v>
      </c>
      <c r="M115">
        <f t="shared" si="39"/>
        <v>23362.204799517163</v>
      </c>
      <c r="N115">
        <f t="shared" si="40"/>
        <v>3.2890899290205482</v>
      </c>
      <c r="O115">
        <f t="shared" si="41"/>
        <v>90.938764131394862</v>
      </c>
      <c r="P115">
        <f t="shared" si="42"/>
        <v>1.7375557816388887E-6</v>
      </c>
      <c r="Q115">
        <f t="shared" si="43"/>
        <v>-2.1817070264730061E-5</v>
      </c>
      <c r="R115">
        <f t="shared" si="44"/>
        <v>24593.745347613956</v>
      </c>
      <c r="S115">
        <f t="shared" si="45"/>
        <v>1028.9666558019501</v>
      </c>
      <c r="T115">
        <f t="shared" si="46"/>
        <v>4.2437305651872002E-2</v>
      </c>
    </row>
    <row r="116" spans="1:20" x14ac:dyDescent="0.3">
      <c r="A116">
        <v>138.15899999999999</v>
      </c>
      <c r="B116">
        <f t="shared" si="31"/>
        <v>13.548453527369722</v>
      </c>
      <c r="C116">
        <v>15.7536</v>
      </c>
      <c r="D116">
        <v>38.367899999999999</v>
      </c>
      <c r="E116">
        <v>8.2119999999999997</v>
      </c>
      <c r="F116">
        <f t="shared" si="32"/>
        <v>998.98463421644112</v>
      </c>
      <c r="G116">
        <f t="shared" si="33"/>
        <v>0.77613706217382128</v>
      </c>
      <c r="H116">
        <f t="shared" si="34"/>
        <v>-4.5241111935836161E-3</v>
      </c>
      <c r="I116">
        <f t="shared" si="35"/>
        <v>1028.3994215018915</v>
      </c>
      <c r="J116">
        <f t="shared" si="36"/>
        <v>21462.852228516102</v>
      </c>
      <c r="K116">
        <f t="shared" si="37"/>
        <v>47.656451728744528</v>
      </c>
      <c r="L116">
        <f t="shared" si="38"/>
        <v>0.29819975306680324</v>
      </c>
      <c r="M116">
        <f t="shared" si="39"/>
        <v>23362.199695457166</v>
      </c>
      <c r="N116">
        <f t="shared" si="40"/>
        <v>3.2890917948453673</v>
      </c>
      <c r="O116">
        <f t="shared" si="41"/>
        <v>90.937165548908254</v>
      </c>
      <c r="P116">
        <f t="shared" si="42"/>
        <v>1.7357718694195167E-6</v>
      </c>
      <c r="Q116">
        <f t="shared" si="43"/>
        <v>-2.1818004324201248E-5</v>
      </c>
      <c r="R116">
        <f t="shared" si="44"/>
        <v>24594.253651881463</v>
      </c>
      <c r="S116">
        <f t="shared" si="45"/>
        <v>1028.9662572235422</v>
      </c>
      <c r="T116">
        <f t="shared" si="46"/>
        <v>7.9541491456522947E-3</v>
      </c>
    </row>
    <row r="117" spans="1:20" x14ac:dyDescent="0.3">
      <c r="A117">
        <v>138.30199999999999</v>
      </c>
      <c r="B117">
        <f t="shared" si="31"/>
        <v>13.562476709749543</v>
      </c>
      <c r="C117">
        <v>15.7547</v>
      </c>
      <c r="D117">
        <v>38.366300000000003</v>
      </c>
      <c r="E117">
        <v>8.2119999999999997</v>
      </c>
      <c r="F117">
        <f t="shared" si="32"/>
        <v>998.98445870109822</v>
      </c>
      <c r="G117">
        <f t="shared" si="33"/>
        <v>0.77613462981087455</v>
      </c>
      <c r="H117">
        <f t="shared" si="34"/>
        <v>-4.5240560435801137E-3</v>
      </c>
      <c r="I117">
        <f t="shared" si="35"/>
        <v>1028.3979318900226</v>
      </c>
      <c r="J117">
        <f t="shared" si="36"/>
        <v>21462.945091628477</v>
      </c>
      <c r="K117">
        <f t="shared" si="37"/>
        <v>47.656118619162719</v>
      </c>
      <c r="L117">
        <f t="shared" si="38"/>
        <v>0.29821217150240531</v>
      </c>
      <c r="M117">
        <f t="shared" si="39"/>
        <v>23362.202046215083</v>
      </c>
      <c r="N117">
        <f t="shared" si="40"/>
        <v>3.2890969260101053</v>
      </c>
      <c r="O117">
        <f t="shared" si="41"/>
        <v>90.933512073395818</v>
      </c>
      <c r="P117">
        <f t="shared" si="42"/>
        <v>1.7308661979148328E-6</v>
      </c>
      <c r="Q117">
        <f t="shared" si="43"/>
        <v>-2.1820772471876762E-5</v>
      </c>
      <c r="R117">
        <f t="shared" si="44"/>
        <v>24595.481672116457</v>
      </c>
      <c r="S117">
        <f t="shared" si="45"/>
        <v>1028.9653254644927</v>
      </c>
      <c r="T117">
        <f t="shared" si="46"/>
        <v>7.8776459630259168E-3</v>
      </c>
    </row>
    <row r="118" spans="1:20" x14ac:dyDescent="0.3">
      <c r="A118">
        <v>138.34100000000001</v>
      </c>
      <c r="B118">
        <f t="shared" si="31"/>
        <v>13.566301214034951</v>
      </c>
      <c r="C118">
        <v>15.7554</v>
      </c>
      <c r="D118">
        <v>38.366799999999998</v>
      </c>
      <c r="E118">
        <v>8.2119999999999997</v>
      </c>
      <c r="F118">
        <f t="shared" si="32"/>
        <v>998.98434700224175</v>
      </c>
      <c r="G118">
        <f t="shared" si="33"/>
        <v>0.77613308200085507</v>
      </c>
      <c r="H118">
        <f t="shared" si="34"/>
        <v>-4.5240209502081363E-3</v>
      </c>
      <c r="I118">
        <f t="shared" si="35"/>
        <v>1028.3981547334804</v>
      </c>
      <c r="J118">
        <f t="shared" si="36"/>
        <v>21463.004184117653</v>
      </c>
      <c r="K118">
        <f t="shared" si="37"/>
        <v>47.655906650523711</v>
      </c>
      <c r="L118">
        <f t="shared" si="38"/>
        <v>0.29822007393555722</v>
      </c>
      <c r="M118">
        <f t="shared" si="39"/>
        <v>23362.28009756032</v>
      </c>
      <c r="N118">
        <f t="shared" si="40"/>
        <v>3.2891001914086173</v>
      </c>
      <c r="O118">
        <f t="shared" si="41"/>
        <v>90.934656184876545</v>
      </c>
      <c r="P118">
        <f t="shared" si="42"/>
        <v>1.7277444734689279E-6</v>
      </c>
      <c r="Q118">
        <f t="shared" si="43"/>
        <v>-2.1823465920018893E-5</v>
      </c>
      <c r="R118">
        <f t="shared" si="44"/>
        <v>24595.923017669564</v>
      </c>
      <c r="S118">
        <f t="shared" si="45"/>
        <v>1028.9656983297268</v>
      </c>
      <c r="T118">
        <f t="shared" si="46"/>
        <v>9.5423695484410567E-3</v>
      </c>
    </row>
    <row r="119" spans="1:20" x14ac:dyDescent="0.3">
      <c r="A119">
        <v>138.423</v>
      </c>
      <c r="B119">
        <f t="shared" si="31"/>
        <v>13.574342479455547</v>
      </c>
      <c r="C119">
        <v>15.755100000000001</v>
      </c>
      <c r="D119">
        <v>38.365299999999998</v>
      </c>
      <c r="E119">
        <v>8.2129999999999992</v>
      </c>
      <c r="F119">
        <f t="shared" si="32"/>
        <v>998.98439487387316</v>
      </c>
      <c r="G119">
        <f t="shared" si="33"/>
        <v>0.7761337453425482</v>
      </c>
      <c r="H119">
        <f t="shared" si="34"/>
        <v>-4.5240359900261462E-3</v>
      </c>
      <c r="I119">
        <f t="shared" si="35"/>
        <v>1028.3970677216635</v>
      </c>
      <c r="J119">
        <f t="shared" si="36"/>
        <v>21462.978858976454</v>
      </c>
      <c r="K119">
        <f t="shared" si="37"/>
        <v>47.655997493256088</v>
      </c>
      <c r="L119">
        <f t="shared" si="38"/>
        <v>0.29821668719827171</v>
      </c>
      <c r="M119">
        <f t="shared" si="39"/>
        <v>23362.181812798677</v>
      </c>
      <c r="N119">
        <f t="shared" si="40"/>
        <v>3.2890987919414587</v>
      </c>
      <c r="O119">
        <f t="shared" si="41"/>
        <v>90.931227990148329</v>
      </c>
      <c r="P119">
        <f t="shared" si="42"/>
        <v>1.7290823490398727E-6</v>
      </c>
      <c r="Q119">
        <f t="shared" si="43"/>
        <v>-2.1821522356837411E-5</v>
      </c>
      <c r="R119">
        <f t="shared" si="44"/>
        <v>24596.509422720166</v>
      </c>
      <c r="S119">
        <f t="shared" si="45"/>
        <v>1028.9649337619289</v>
      </c>
      <c r="T119">
        <f t="shared" si="46"/>
        <v>9.4235345148447232E-3</v>
      </c>
    </row>
    <row r="120" spans="1:20" x14ac:dyDescent="0.3">
      <c r="A120">
        <v>138.512</v>
      </c>
      <c r="B120">
        <f t="shared" si="31"/>
        <v>13.58307019436327</v>
      </c>
      <c r="C120">
        <v>15.7547</v>
      </c>
      <c r="D120">
        <v>38.366100000000003</v>
      </c>
      <c r="E120">
        <v>8.2119999999999997</v>
      </c>
      <c r="F120">
        <f t="shared" si="32"/>
        <v>998.98445870109822</v>
      </c>
      <c r="G120">
        <f t="shared" si="33"/>
        <v>0.77613462981087455</v>
      </c>
      <c r="H120">
        <f t="shared" si="34"/>
        <v>-4.5240560435801137E-3</v>
      </c>
      <c r="I120">
        <f t="shared" si="35"/>
        <v>1028.3977776552611</v>
      </c>
      <c r="J120">
        <f t="shared" si="36"/>
        <v>21462.945091628477</v>
      </c>
      <c r="K120">
        <f t="shared" si="37"/>
        <v>47.656118619162719</v>
      </c>
      <c r="L120">
        <f t="shared" si="38"/>
        <v>0.29821217150240531</v>
      </c>
      <c r="M120">
        <f t="shared" si="39"/>
        <v>23362.191960849428</v>
      </c>
      <c r="N120">
        <f t="shared" si="40"/>
        <v>3.2890969260101053</v>
      </c>
      <c r="O120">
        <f t="shared" si="41"/>
        <v>90.933055072752708</v>
      </c>
      <c r="P120">
        <f t="shared" si="42"/>
        <v>1.7308661979148328E-6</v>
      </c>
      <c r="Q120">
        <f t="shared" si="43"/>
        <v>-2.1820649699346342E-5</v>
      </c>
      <c r="R120">
        <f t="shared" si="44"/>
        <v>24597.338004985115</v>
      </c>
      <c r="S120">
        <f t="shared" si="45"/>
        <v>1028.9659902508824</v>
      </c>
      <c r="T120">
        <f t="shared" si="46"/>
        <v>1.0632857767686377E-2</v>
      </c>
    </row>
    <row r="121" spans="1:20" x14ac:dyDescent="0.3">
      <c r="A121">
        <v>138.55600000000001</v>
      </c>
      <c r="B121">
        <f t="shared" si="31"/>
        <v>13.587385019710908</v>
      </c>
      <c r="C121">
        <v>15.7544</v>
      </c>
      <c r="D121">
        <v>38.369500000000002</v>
      </c>
      <c r="E121">
        <v>8.2129999999999992</v>
      </c>
      <c r="F121">
        <f t="shared" si="32"/>
        <v>998.9845065703048</v>
      </c>
      <c r="G121">
        <f t="shared" si="33"/>
        <v>0.77613529317167107</v>
      </c>
      <c r="H121">
        <f t="shared" si="34"/>
        <v>-4.5240710840930565E-3</v>
      </c>
      <c r="I121">
        <f t="shared" si="35"/>
        <v>1028.4004693957947</v>
      </c>
      <c r="J121">
        <f t="shared" si="36"/>
        <v>21462.919765747713</v>
      </c>
      <c r="K121">
        <f t="shared" si="37"/>
        <v>47.656209465290324</v>
      </c>
      <c r="L121">
        <f t="shared" si="38"/>
        <v>0.29820878469589124</v>
      </c>
      <c r="M121">
        <f t="shared" si="39"/>
        <v>23362.340767150421</v>
      </c>
      <c r="N121">
        <f t="shared" si="40"/>
        <v>3.2890955265802333</v>
      </c>
      <c r="O121">
        <f t="shared" si="41"/>
        <v>90.940823393925712</v>
      </c>
      <c r="P121">
        <f t="shared" si="42"/>
        <v>1.7322040956563161E-6</v>
      </c>
      <c r="Q121">
        <f t="shared" si="43"/>
        <v>-2.1821714043384024E-5</v>
      </c>
      <c r="R121">
        <f t="shared" si="44"/>
        <v>24597.984719953147</v>
      </c>
      <c r="S121">
        <f t="shared" si="45"/>
        <v>1028.9688491263109</v>
      </c>
      <c r="T121">
        <f t="shared" si="46"/>
        <v>2.4876152011593034E-2</v>
      </c>
    </row>
    <row r="122" spans="1:20" x14ac:dyDescent="0.3">
      <c r="A122">
        <v>138.56299999999999</v>
      </c>
      <c r="B122">
        <f t="shared" si="31"/>
        <v>13.588071469198029</v>
      </c>
      <c r="C122">
        <v>15.757999999999999</v>
      </c>
      <c r="D122">
        <v>38.366700000000002</v>
      </c>
      <c r="E122">
        <v>8.2129999999999992</v>
      </c>
      <c r="F122">
        <f t="shared" si="32"/>
        <v>998.98393207124059</v>
      </c>
      <c r="G122">
        <f t="shared" si="33"/>
        <v>0.77612733338244821</v>
      </c>
      <c r="H122">
        <f t="shared" si="34"/>
        <v>-4.5238906175944001E-3</v>
      </c>
      <c r="I122">
        <f t="shared" si="35"/>
        <v>1028.397473102787</v>
      </c>
      <c r="J122">
        <f t="shared" si="36"/>
        <v>21463.223655398178</v>
      </c>
      <c r="K122">
        <f t="shared" si="37"/>
        <v>47.655119407793897</v>
      </c>
      <c r="L122">
        <f t="shared" si="38"/>
        <v>0.29824942441587998</v>
      </c>
      <c r="M122">
        <f t="shared" si="39"/>
        <v>23362.471297307133</v>
      </c>
      <c r="N122">
        <f t="shared" si="40"/>
        <v>3.2891123207933552</v>
      </c>
      <c r="O122">
        <f t="shared" si="41"/>
        <v>90.934433664319513</v>
      </c>
      <c r="P122">
        <f t="shared" si="42"/>
        <v>1.7161499498680048E-6</v>
      </c>
      <c r="Q122">
        <f t="shared" si="43"/>
        <v>-2.1832268226668466E-5</v>
      </c>
      <c r="R122">
        <f t="shared" si="44"/>
        <v>24598.090849933127</v>
      </c>
      <c r="S122">
        <f t="shared" si="45"/>
        <v>1028.965877454471</v>
      </c>
      <c r="T122">
        <f t="shared" si="46"/>
        <v>6.3586358723162359E-2</v>
      </c>
    </row>
    <row r="123" spans="1:20" x14ac:dyDescent="0.3">
      <c r="A123">
        <v>138.58699999999999</v>
      </c>
      <c r="B123">
        <f t="shared" si="31"/>
        <v>13.590425010296741</v>
      </c>
      <c r="C123">
        <v>15.757999999999999</v>
      </c>
      <c r="D123">
        <v>38.366</v>
      </c>
      <c r="E123">
        <v>8.2129999999999992</v>
      </c>
      <c r="F123">
        <f t="shared" si="32"/>
        <v>998.98393207124059</v>
      </c>
      <c r="G123">
        <f t="shared" si="33"/>
        <v>0.77612733338244821</v>
      </c>
      <c r="H123">
        <f t="shared" si="34"/>
        <v>-4.5238906175944001E-3</v>
      </c>
      <c r="I123">
        <f t="shared" si="35"/>
        <v>1028.3969332851091</v>
      </c>
      <c r="J123">
        <f t="shared" si="36"/>
        <v>21463.223655398178</v>
      </c>
      <c r="K123">
        <f t="shared" si="37"/>
        <v>47.655119407793897</v>
      </c>
      <c r="L123">
        <f t="shared" si="38"/>
        <v>0.29824942441587998</v>
      </c>
      <c r="M123">
        <f t="shared" si="39"/>
        <v>23362.43599898072</v>
      </c>
      <c r="N123">
        <f t="shared" si="40"/>
        <v>3.2891123207933552</v>
      </c>
      <c r="O123">
        <f t="shared" si="41"/>
        <v>90.932834162208607</v>
      </c>
      <c r="P123">
        <f t="shared" si="42"/>
        <v>1.7161499498680048E-6</v>
      </c>
      <c r="Q123">
        <f t="shared" si="43"/>
        <v>-2.1831838586049815E-5</v>
      </c>
      <c r="R123">
        <f t="shared" si="44"/>
        <v>24598.247830302978</v>
      </c>
      <c r="S123">
        <f t="shared" si="45"/>
        <v>1028.9654322140232</v>
      </c>
      <c r="T123">
        <f t="shared" si="46"/>
        <v>1.3292428407915582E-2</v>
      </c>
    </row>
    <row r="124" spans="1:20" x14ac:dyDescent="0.3">
      <c r="A124">
        <v>138.596</v>
      </c>
      <c r="B124">
        <f t="shared" si="31"/>
        <v>13.591307588208759</v>
      </c>
      <c r="C124">
        <v>15.757999999999999</v>
      </c>
      <c r="D124">
        <v>38.363900000000001</v>
      </c>
      <c r="E124">
        <v>8.2129999999999992</v>
      </c>
      <c r="F124">
        <f t="shared" si="32"/>
        <v>998.98393207124059</v>
      </c>
      <c r="G124">
        <f t="shared" si="33"/>
        <v>0.77612733338244821</v>
      </c>
      <c r="H124">
        <f t="shared" si="34"/>
        <v>-4.5238906175944001E-3</v>
      </c>
      <c r="I124">
        <f t="shared" si="35"/>
        <v>1028.3953138333059</v>
      </c>
      <c r="J124">
        <f t="shared" si="36"/>
        <v>21463.223655398178</v>
      </c>
      <c r="K124">
        <f t="shared" si="37"/>
        <v>47.655119407793897</v>
      </c>
      <c r="L124">
        <f t="shared" si="38"/>
        <v>0.29824942441587998</v>
      </c>
      <c r="M124">
        <f t="shared" si="39"/>
        <v>23362.330104107641</v>
      </c>
      <c r="N124">
        <f t="shared" si="40"/>
        <v>3.2891123207933552</v>
      </c>
      <c r="O124">
        <f t="shared" si="41"/>
        <v>90.928035655943887</v>
      </c>
      <c r="P124">
        <f t="shared" si="42"/>
        <v>1.7161499498680048E-6</v>
      </c>
      <c r="Q124">
        <f t="shared" si="43"/>
        <v>-2.1830549664193867E-5</v>
      </c>
      <c r="R124">
        <f t="shared" si="44"/>
        <v>24598.156972480549</v>
      </c>
      <c r="S124">
        <f t="shared" si="45"/>
        <v>1028.9638509074646</v>
      </c>
      <c r="T124">
        <f t="shared" si="46"/>
        <v>4.0907200596872945E-2</v>
      </c>
    </row>
    <row r="125" spans="1:20" x14ac:dyDescent="0.3">
      <c r="A125">
        <v>138.626</v>
      </c>
      <c r="B125">
        <f t="shared" si="31"/>
        <v>13.594249514582149</v>
      </c>
      <c r="C125">
        <v>15.757999999999999</v>
      </c>
      <c r="D125">
        <v>38.358800000000002</v>
      </c>
      <c r="E125">
        <v>8.2140000000000004</v>
      </c>
      <c r="F125">
        <f t="shared" si="32"/>
        <v>998.98393207124059</v>
      </c>
      <c r="G125">
        <f t="shared" si="33"/>
        <v>0.77612733338244821</v>
      </c>
      <c r="H125">
        <f t="shared" si="34"/>
        <v>-4.5238906175944001E-3</v>
      </c>
      <c r="I125">
        <f t="shared" si="35"/>
        <v>1028.3913808866102</v>
      </c>
      <c r="J125">
        <f t="shared" si="36"/>
        <v>21463.223655398178</v>
      </c>
      <c r="K125">
        <f t="shared" si="37"/>
        <v>47.655119407793897</v>
      </c>
      <c r="L125">
        <f t="shared" si="38"/>
        <v>0.29824942441587998</v>
      </c>
      <c r="M125">
        <f t="shared" si="39"/>
        <v>23362.072931507526</v>
      </c>
      <c r="N125">
        <f t="shared" si="40"/>
        <v>3.2891123207933552</v>
      </c>
      <c r="O125">
        <f t="shared" si="41"/>
        <v>90.916382141154372</v>
      </c>
      <c r="P125">
        <f t="shared" si="42"/>
        <v>1.7161499498680048E-6</v>
      </c>
      <c r="Q125">
        <f t="shared" si="43"/>
        <v>-2.1827419425400843E-5</v>
      </c>
      <c r="R125">
        <f t="shared" si="44"/>
        <v>24598.00888151136</v>
      </c>
      <c r="S125">
        <f t="shared" si="45"/>
        <v>1028.9600423430529</v>
      </c>
      <c r="T125">
        <f t="shared" si="46"/>
        <v>3.4772331227476735E-2</v>
      </c>
    </row>
    <row r="126" spans="1:20" x14ac:dyDescent="0.3">
      <c r="A126">
        <v>138.702</v>
      </c>
      <c r="B126">
        <f t="shared" si="31"/>
        <v>13.601702394728068</v>
      </c>
      <c r="C126">
        <v>15.7567</v>
      </c>
      <c r="D126">
        <v>38.360999999999997</v>
      </c>
      <c r="E126">
        <v>8.2140000000000004</v>
      </c>
      <c r="F126">
        <f t="shared" si="32"/>
        <v>998.98413954649789</v>
      </c>
      <c r="G126">
        <f t="shared" si="33"/>
        <v>0.77613020761478824</v>
      </c>
      <c r="H126">
        <f t="shared" si="34"/>
        <v>-4.5239557811049946E-3</v>
      </c>
      <c r="I126">
        <f t="shared" si="35"/>
        <v>1028.3933797017626</v>
      </c>
      <c r="J126">
        <f t="shared" si="36"/>
        <v>21463.113922733672</v>
      </c>
      <c r="K126">
        <f t="shared" si="37"/>
        <v>47.655513015497597</v>
      </c>
      <c r="L126">
        <f t="shared" si="38"/>
        <v>0.2982347494542813</v>
      </c>
      <c r="M126">
        <f t="shared" si="39"/>
        <v>23362.085748434885</v>
      </c>
      <c r="N126">
        <f t="shared" si="40"/>
        <v>3.2891062559509576</v>
      </c>
      <c r="O126">
        <f t="shared" si="41"/>
        <v>90.921406157077001</v>
      </c>
      <c r="P126">
        <f t="shared" si="42"/>
        <v>1.7219471224584312E-6</v>
      </c>
      <c r="Q126">
        <f t="shared" si="43"/>
        <v>-2.1824337778838936E-5</v>
      </c>
      <c r="R126">
        <f t="shared" si="44"/>
        <v>24598.767618653485</v>
      </c>
      <c r="S126">
        <f t="shared" si="45"/>
        <v>1028.962336638765</v>
      </c>
      <c r="T126">
        <f t="shared" si="46"/>
        <v>1.6956304195636832E-2</v>
      </c>
    </row>
    <row r="127" spans="1:20" x14ac:dyDescent="0.3">
      <c r="A127">
        <v>138.68899999999999</v>
      </c>
      <c r="B127">
        <f t="shared" si="31"/>
        <v>13.600427559966265</v>
      </c>
      <c r="C127">
        <v>15.7583</v>
      </c>
      <c r="D127">
        <v>38.354999999999997</v>
      </c>
      <c r="E127">
        <v>8.2140000000000004</v>
      </c>
      <c r="F127">
        <f t="shared" si="32"/>
        <v>998.98388418956404</v>
      </c>
      <c r="G127">
        <f t="shared" si="33"/>
        <v>0.77612667011989211</v>
      </c>
      <c r="H127">
        <f t="shared" si="34"/>
        <v>-4.5238755806553937E-3</v>
      </c>
      <c r="I127">
        <f t="shared" si="35"/>
        <v>1028.3883807135464</v>
      </c>
      <c r="J127">
        <f t="shared" si="36"/>
        <v>21463.248977475585</v>
      </c>
      <c r="K127">
        <f t="shared" si="37"/>
        <v>47.655028579126906</v>
      </c>
      <c r="L127">
        <f t="shared" si="38"/>
        <v>0.29825281086636135</v>
      </c>
      <c r="M127">
        <f t="shared" si="39"/>
        <v>23361.903956072514</v>
      </c>
      <c r="N127">
        <f t="shared" si="40"/>
        <v>3.2891137204149814</v>
      </c>
      <c r="O127">
        <f t="shared" si="41"/>
        <v>90.907699820738472</v>
      </c>
      <c r="P127">
        <f t="shared" si="42"/>
        <v>1.7148121661464312E-6</v>
      </c>
      <c r="Q127">
        <f t="shared" si="43"/>
        <v>-2.1826109867409045E-5</v>
      </c>
      <c r="R127">
        <f t="shared" si="44"/>
        <v>24598.283504916511</v>
      </c>
      <c r="S127">
        <f t="shared" si="45"/>
        <v>1028.9572927321149</v>
      </c>
      <c r="T127">
        <f t="shared" si="46"/>
        <v>6.0789169072315227E-2</v>
      </c>
    </row>
    <row r="128" spans="1:20" x14ac:dyDescent="0.3">
      <c r="A128">
        <v>138.649</v>
      </c>
      <c r="B128">
        <f t="shared" si="31"/>
        <v>13.596504991468414</v>
      </c>
      <c r="C128">
        <v>15.759499999999999</v>
      </c>
      <c r="D128">
        <v>38.350999999999999</v>
      </c>
      <c r="E128">
        <v>8.2140000000000004</v>
      </c>
      <c r="F128">
        <f t="shared" si="32"/>
        <v>998.98369265246674</v>
      </c>
      <c r="G128">
        <f t="shared" si="33"/>
        <v>0.77612401715152979</v>
      </c>
      <c r="H128">
        <f t="shared" si="34"/>
        <v>-4.5238154358776496E-3</v>
      </c>
      <c r="I128">
        <f t="shared" si="35"/>
        <v>1028.3850170688866</v>
      </c>
      <c r="J128">
        <f t="shared" si="36"/>
        <v>21463.350262615881</v>
      </c>
      <c r="K128">
        <f t="shared" si="37"/>
        <v>47.654665279008711</v>
      </c>
      <c r="L128">
        <f t="shared" si="38"/>
        <v>0.29826635637159254</v>
      </c>
      <c r="M128">
        <f t="shared" si="39"/>
        <v>23361.792822801741</v>
      </c>
      <c r="N128">
        <f t="shared" si="40"/>
        <v>3.2891193190612724</v>
      </c>
      <c r="O128">
        <f t="shared" si="41"/>
        <v>90.898562571180193</v>
      </c>
      <c r="P128">
        <f t="shared" si="42"/>
        <v>1.7094611262767605E-6</v>
      </c>
      <c r="Q128">
        <f t="shared" si="43"/>
        <v>-2.1827745940212603E-5</v>
      </c>
      <c r="R128">
        <f t="shared" si="44"/>
        <v>24597.691547332979</v>
      </c>
      <c r="S128">
        <f t="shared" si="45"/>
        <v>1028.953776748413</v>
      </c>
      <c r="T128">
        <f t="shared" si="46"/>
        <v>2.8934003923881419E-2</v>
      </c>
    </row>
    <row r="129" spans="1:20" x14ac:dyDescent="0.3">
      <c r="A129">
        <v>138.64400000000001</v>
      </c>
      <c r="B129">
        <f t="shared" si="31"/>
        <v>13.596014670406182</v>
      </c>
      <c r="C129">
        <v>15.7583</v>
      </c>
      <c r="D129">
        <v>38.354599999999998</v>
      </c>
      <c r="E129">
        <v>8.2140000000000004</v>
      </c>
      <c r="F129">
        <f t="shared" si="32"/>
        <v>998.98388418956404</v>
      </c>
      <c r="G129">
        <f t="shared" si="33"/>
        <v>0.77612667011989211</v>
      </c>
      <c r="H129">
        <f t="shared" si="34"/>
        <v>-4.5238755806553937E-3</v>
      </c>
      <c r="I129">
        <f t="shared" si="35"/>
        <v>1028.3880722484448</v>
      </c>
      <c r="J129">
        <f t="shared" si="36"/>
        <v>21463.248977475585</v>
      </c>
      <c r="K129">
        <f t="shared" si="37"/>
        <v>47.655028579126906</v>
      </c>
      <c r="L129">
        <f t="shared" si="38"/>
        <v>0.29825281086636135</v>
      </c>
      <c r="M129">
        <f t="shared" si="39"/>
        <v>23361.88378579088</v>
      </c>
      <c r="N129">
        <f t="shared" si="40"/>
        <v>3.2891137204149814</v>
      </c>
      <c r="O129">
        <f t="shared" si="41"/>
        <v>90.906785819646515</v>
      </c>
      <c r="P129">
        <f t="shared" si="42"/>
        <v>1.7148121661464312E-6</v>
      </c>
      <c r="Q129">
        <f t="shared" si="43"/>
        <v>-2.1825864361769275E-5</v>
      </c>
      <c r="R129">
        <f t="shared" si="44"/>
        <v>24597.849744887993</v>
      </c>
      <c r="S129">
        <f t="shared" si="45"/>
        <v>1028.9568094356946</v>
      </c>
      <c r="T129">
        <f t="shared" si="46"/>
        <v>7.6005195047100821E-2</v>
      </c>
    </row>
    <row r="130" spans="1:20" x14ac:dyDescent="0.3">
      <c r="A130">
        <v>138.625</v>
      </c>
      <c r="B130">
        <f t="shared" ref="B130:B193" si="47">A130/10.1974</f>
        <v>13.594151450369703</v>
      </c>
      <c r="C130">
        <v>15.757300000000001</v>
      </c>
      <c r="D130">
        <v>38.357700000000001</v>
      </c>
      <c r="E130">
        <v>8.2140000000000004</v>
      </c>
      <c r="F130">
        <f t="shared" si="32"/>
        <v>998.98404379111139</v>
      </c>
      <c r="G130">
        <f t="shared" si="33"/>
        <v>0.77612888102691413</v>
      </c>
      <c r="H130">
        <f t="shared" si="34"/>
        <v>-4.5239257049436337E-3</v>
      </c>
      <c r="I130">
        <f t="shared" si="35"/>
        <v>1028.3906953539126</v>
      </c>
      <c r="J130">
        <f t="shared" si="36"/>
        <v>21463.164569318356</v>
      </c>
      <c r="K130">
        <f t="shared" si="37"/>
        <v>47.655331347008534</v>
      </c>
      <c r="L130">
        <f t="shared" si="38"/>
        <v>0.29824152258270931</v>
      </c>
      <c r="M130">
        <f t="shared" si="39"/>
        <v>23361.964629268296</v>
      </c>
      <c r="N130">
        <f t="shared" si="40"/>
        <v>3.2891090550717026</v>
      </c>
      <c r="O130">
        <f t="shared" si="41"/>
        <v>90.913867027683182</v>
      </c>
      <c r="P130">
        <f t="shared" si="42"/>
        <v>1.7192714821692307E-6</v>
      </c>
      <c r="Q130">
        <f t="shared" si="43"/>
        <v>-2.1824357805869914E-5</v>
      </c>
      <c r="R130">
        <f t="shared" si="44"/>
        <v>24597.857473419259</v>
      </c>
      <c r="S130">
        <f t="shared" si="45"/>
        <v>1028.9593558290996</v>
      </c>
      <c r="T130">
        <f t="shared" si="46"/>
        <v>3.5727273746567707E-2</v>
      </c>
    </row>
    <row r="131" spans="1:20" x14ac:dyDescent="0.3">
      <c r="A131">
        <v>138.76599999999999</v>
      </c>
      <c r="B131">
        <f t="shared" si="47"/>
        <v>13.607978504324631</v>
      </c>
      <c r="C131">
        <v>15.759</v>
      </c>
      <c r="D131">
        <v>38.352899999999998</v>
      </c>
      <c r="E131">
        <v>8.2140000000000004</v>
      </c>
      <c r="F131">
        <f t="shared" si="32"/>
        <v>998.98377246161112</v>
      </c>
      <c r="G131">
        <f t="shared" si="33"/>
        <v>0.77612512253909682</v>
      </c>
      <c r="H131">
        <f t="shared" si="34"/>
        <v>-4.5238404956225997E-3</v>
      </c>
      <c r="I131">
        <f t="shared" si="35"/>
        <v>1028.3865985236869</v>
      </c>
      <c r="J131">
        <f t="shared" si="36"/>
        <v>21463.308061090353</v>
      </c>
      <c r="K131">
        <f t="shared" si="37"/>
        <v>47.654816651228863</v>
      </c>
      <c r="L131">
        <f t="shared" si="38"/>
        <v>0.29826071246877001</v>
      </c>
      <c r="M131">
        <f t="shared" si="39"/>
        <v>23361.850894499883</v>
      </c>
      <c r="N131">
        <f t="shared" si="40"/>
        <v>3.2891169862609142</v>
      </c>
      <c r="O131">
        <f t="shared" si="41"/>
        <v>90.90290292565237</v>
      </c>
      <c r="P131">
        <f t="shared" si="42"/>
        <v>1.7116907077470055E-6</v>
      </c>
      <c r="Q131">
        <f t="shared" si="43"/>
        <v>-2.1827207439692932E-5</v>
      </c>
      <c r="R131">
        <f t="shared" si="44"/>
        <v>24598.851601594353</v>
      </c>
      <c r="S131">
        <f t="shared" si="45"/>
        <v>1028.9558124367718</v>
      </c>
      <c r="T131">
        <f t="shared" si="46"/>
        <v>1.5470870091364939E-2</v>
      </c>
    </row>
    <row r="132" spans="1:20" x14ac:dyDescent="0.3">
      <c r="A132">
        <v>138.78200000000001</v>
      </c>
      <c r="B132">
        <f t="shared" si="47"/>
        <v>13.609547531723774</v>
      </c>
      <c r="C132">
        <v>15.7582</v>
      </c>
      <c r="D132">
        <v>38.356999999999999</v>
      </c>
      <c r="E132">
        <v>8.2140000000000004</v>
      </c>
      <c r="F132">
        <f t="shared" ref="F132:F195" si="48">999.842594+C132*(0.06793953)+(-0.00909529)*(C132^2)+(0.0001001685)*(C132^3)+(-0.000001120083)*(C132^4)+(0.000000006536332)*(C132^5)</f>
        <v>998.98390015023836</v>
      </c>
      <c r="G132">
        <f t="shared" ref="G132:G195" si="49">0.82449+C132*(-0.0040899)+(0.000076438)*(C132^2)+(-0.00000082467)*(C132^3)+(0.0000000053875)*(C132^4)</f>
        <v>0.77612689120650113</v>
      </c>
      <c r="H132">
        <f t="shared" ref="H132:H195" si="50">-0.0057246+C132*(0.00010227)+(-0.0000016546)*(C132^2)</f>
        <v>-4.5238805929353042E-3</v>
      </c>
      <c r="I132">
        <f t="shared" ref="I132:I195" si="51">F132+G132*D132+H132*(D132^1.5)+(0.00048314)*D132^2</f>
        <v>1028.389946290253</v>
      </c>
      <c r="J132">
        <f t="shared" ref="J132:J195" si="52">19652.21+C132*(148.4206)+(-2.327105)*(C132^2)+(0.01360477)*(C132^3)+(-0.00005155288)*(C132^4)</f>
        <v>21463.240536818332</v>
      </c>
      <c r="K132">
        <f t="shared" ref="K132:K195" si="53">54.6746+C132*(-0.603459)+(0.0109987)*(C132^2)+(-0.00006167)*(C132^3)</f>
        <v>47.655058855187569</v>
      </c>
      <c r="L132">
        <f t="shared" ref="L132:L195" si="54">0.07944+C132*(0.016483)+(-0.00016483)*(C132^2)</f>
        <v>0.29825168205283081</v>
      </c>
      <c r="M132">
        <f t="shared" ref="M132:M195" si="55">J132+K132*D132+L132*D132^1.5</f>
        <v>23361.997260051969</v>
      </c>
      <c r="N132">
        <f t="shared" ref="N132:N195" si="56">3.2399+C132*(0.00143713)+(0.000116092)*(C132^2)+(-0.000000577905)*(C132^3)</f>
        <v>3.2891132538726642</v>
      </c>
      <c r="O132">
        <f t="shared" ref="O132:O195" si="57">N132+(2.2838-(0.000010981)*C132-(0.0000016078)*C132^2)*D132+(0.000191075)*D132^1.5</f>
        <v>90.91226959619469</v>
      </c>
      <c r="P132">
        <f t="shared" ref="P132:P195" si="58">0.0000850935+C132*(-0.00000612293)+(0.000000052787)*(C132^2)</f>
        <v>1.7152580929978873E-6</v>
      </c>
      <c r="Q132">
        <f t="shared" ref="Q132:Q195" si="59">((-0.00000099348)+(0.000000020816)*C132+(0.00000000020816)*C132^2)*D132+P132</f>
        <v>-2.1826996476700217E-5</v>
      </c>
      <c r="R132">
        <f t="shared" ref="R132:R195" si="60">M132+O132*B132+Q132*B132^2</f>
        <v>24599.268071546692</v>
      </c>
      <c r="S132">
        <f t="shared" ref="S132:S195" si="61">I132/(1-B132/R132)</f>
        <v>1028.9592180810212</v>
      </c>
      <c r="T132">
        <f t="shared" ref="T132:T195" si="62">IF(9.8/S132*(S132-S131)/(A132-A131)&gt;0,SQRT(9.8/S132*(S132-S131)/(A132-A131)),SQRT(-9.8/S132*(S132-S131)/(A132-A131)))</f>
        <v>4.5024987964115915E-2</v>
      </c>
    </row>
    <row r="133" spans="1:20" x14ac:dyDescent="0.3">
      <c r="A133">
        <v>138.77699999999999</v>
      </c>
      <c r="B133">
        <f t="shared" si="47"/>
        <v>13.60905721066154</v>
      </c>
      <c r="C133">
        <v>15.7576</v>
      </c>
      <c r="D133">
        <v>38.360999999999997</v>
      </c>
      <c r="E133">
        <v>8.2140000000000004</v>
      </c>
      <c r="F133">
        <f t="shared" si="48"/>
        <v>998.98399591185955</v>
      </c>
      <c r="G133">
        <f t="shared" si="49"/>
        <v>0.77612821774525687</v>
      </c>
      <c r="H133">
        <f t="shared" si="50"/>
        <v>-4.5239106673096961E-3</v>
      </c>
      <c r="I133">
        <f t="shared" si="51"/>
        <v>1028.3931704524916</v>
      </c>
      <c r="J133">
        <f t="shared" si="52"/>
        <v>21463.189892135284</v>
      </c>
      <c r="K133">
        <f t="shared" si="53"/>
        <v>47.655240514946541</v>
      </c>
      <c r="L133">
        <f t="shared" si="54"/>
        <v>0.29824490910241924</v>
      </c>
      <c r="M133">
        <f t="shared" si="55"/>
        <v>23362.15367831102</v>
      </c>
      <c r="N133">
        <f t="shared" si="56"/>
        <v>3.2891104546560443</v>
      </c>
      <c r="O133">
        <f t="shared" si="57"/>
        <v>90.921408227332662</v>
      </c>
      <c r="P133">
        <f t="shared" si="58"/>
        <v>1.717933676277127E-6</v>
      </c>
      <c r="Q133">
        <f t="shared" si="59"/>
        <v>-2.1827406070781688E-5</v>
      </c>
      <c r="R133">
        <f t="shared" si="60"/>
        <v>24599.504281974572</v>
      </c>
      <c r="S133">
        <f t="shared" si="61"/>
        <v>1028.9624180378976</v>
      </c>
      <c r="T133">
        <f t="shared" si="62"/>
        <v>7.8072905513660487E-2</v>
      </c>
    </row>
    <row r="134" spans="1:20" x14ac:dyDescent="0.3">
      <c r="A134">
        <v>138.80500000000001</v>
      </c>
      <c r="B134">
        <f t="shared" si="47"/>
        <v>13.611803008610039</v>
      </c>
      <c r="C134">
        <v>15.757400000000001</v>
      </c>
      <c r="D134">
        <v>38.360999999999997</v>
      </c>
      <c r="E134">
        <v>8.2140000000000004</v>
      </c>
      <c r="F134">
        <f t="shared" si="48"/>
        <v>998.98402783147628</v>
      </c>
      <c r="G134">
        <f t="shared" si="49"/>
        <v>0.77612865993211877</v>
      </c>
      <c r="H134">
        <f t="shared" si="50"/>
        <v>-4.5239206923658954E-3</v>
      </c>
      <c r="I134">
        <f t="shared" si="51"/>
        <v>1028.3932169529487</v>
      </c>
      <c r="J134">
        <f t="shared" si="52"/>
        <v>21463.173010292547</v>
      </c>
      <c r="K134">
        <f t="shared" si="53"/>
        <v>47.655301069492872</v>
      </c>
      <c r="L134">
        <f t="shared" si="54"/>
        <v>0.29824265142590928</v>
      </c>
      <c r="M134">
        <f t="shared" si="55"/>
        <v>23362.138582991574</v>
      </c>
      <c r="N134">
        <f t="shared" si="56"/>
        <v>3.289109521598041</v>
      </c>
      <c r="O134">
        <f t="shared" si="57"/>
        <v>90.921407767272044</v>
      </c>
      <c r="P134">
        <f t="shared" si="58"/>
        <v>1.7188255458161283E-6</v>
      </c>
      <c r="Q134">
        <f t="shared" si="59"/>
        <v>-2.182672423663585E-5</v>
      </c>
      <c r="R134">
        <f t="shared" si="60"/>
        <v>24599.73883070394</v>
      </c>
      <c r="S134">
        <f t="shared" si="61"/>
        <v>1028.9625740488746</v>
      </c>
      <c r="T134">
        <f t="shared" si="62"/>
        <v>7.2847023454677088E-3</v>
      </c>
    </row>
    <row r="135" spans="1:20" x14ac:dyDescent="0.3">
      <c r="A135">
        <v>138.83600000000001</v>
      </c>
      <c r="B135">
        <f t="shared" si="47"/>
        <v>13.614842999195874</v>
      </c>
      <c r="C135">
        <v>15.757</v>
      </c>
      <c r="D135">
        <v>38.360799999999998</v>
      </c>
      <c r="E135">
        <v>8.2140000000000004</v>
      </c>
      <c r="F135">
        <f t="shared" si="48"/>
        <v>998.98409166932436</v>
      </c>
      <c r="G135">
        <f t="shared" si="49"/>
        <v>0.77612954431675796</v>
      </c>
      <c r="H135">
        <f t="shared" si="50"/>
        <v>-4.5239407428753998E-3</v>
      </c>
      <c r="I135">
        <f t="shared" si="51"/>
        <v>1028.3931557192864</v>
      </c>
      <c r="J135">
        <f t="shared" si="52"/>
        <v>21463.139246184488</v>
      </c>
      <c r="K135">
        <f t="shared" si="53"/>
        <v>47.655422180525548</v>
      </c>
      <c r="L135">
        <f t="shared" si="54"/>
        <v>0.29823813603333005</v>
      </c>
      <c r="M135">
        <f t="shared" si="55"/>
        <v>23362.098306758777</v>
      </c>
      <c r="N135">
        <f t="shared" si="56"/>
        <v>3.2891076555033405</v>
      </c>
      <c r="O135">
        <f t="shared" si="57"/>
        <v>90.920949846567112</v>
      </c>
      <c r="P135">
        <f t="shared" si="58"/>
        <v>1.7206092975630061E-6</v>
      </c>
      <c r="Q135">
        <f t="shared" si="59"/>
        <v>-2.1825237793821145E-5</v>
      </c>
      <c r="R135">
        <f t="shared" si="60"/>
        <v>24599.968718645265</v>
      </c>
      <c r="S135">
        <f t="shared" si="61"/>
        <v>1028.9626346842188</v>
      </c>
      <c r="T135">
        <f t="shared" si="62"/>
        <v>4.3161379051309401E-3</v>
      </c>
    </row>
    <row r="136" spans="1:20" x14ac:dyDescent="0.3">
      <c r="A136">
        <v>138.92599999999999</v>
      </c>
      <c r="B136">
        <f t="shared" si="47"/>
        <v>13.62366877831604</v>
      </c>
      <c r="C136">
        <v>15.757400000000001</v>
      </c>
      <c r="D136">
        <v>38.3598</v>
      </c>
      <c r="E136">
        <v>8.2140000000000004</v>
      </c>
      <c r="F136">
        <f t="shared" si="48"/>
        <v>998.98402783147628</v>
      </c>
      <c r="G136">
        <f t="shared" si="49"/>
        <v>0.77612865993211877</v>
      </c>
      <c r="H136">
        <f t="shared" si="50"/>
        <v>-4.5239206923658954E-3</v>
      </c>
      <c r="I136">
        <f t="shared" si="51"/>
        <v>1028.3922915529465</v>
      </c>
      <c r="J136">
        <f t="shared" si="52"/>
        <v>21463.173010292547</v>
      </c>
      <c r="K136">
        <f t="shared" si="53"/>
        <v>47.655301069492872</v>
      </c>
      <c r="L136">
        <f t="shared" si="54"/>
        <v>0.29824265142590928</v>
      </c>
      <c r="M136">
        <f t="shared" si="55"/>
        <v>23362.078071690234</v>
      </c>
      <c r="N136">
        <f t="shared" si="56"/>
        <v>3.289109521598041</v>
      </c>
      <c r="O136">
        <f t="shared" si="57"/>
        <v>90.918665763774143</v>
      </c>
      <c r="P136">
        <f t="shared" si="58"/>
        <v>1.7188255458161283E-6</v>
      </c>
      <c r="Q136">
        <f t="shared" si="59"/>
        <v>-2.1825987690150125E-5</v>
      </c>
      <c r="R136">
        <f t="shared" si="60"/>
        <v>24600.719808824037</v>
      </c>
      <c r="S136">
        <f t="shared" si="61"/>
        <v>1028.9621219987416</v>
      </c>
      <c r="T136">
        <f t="shared" si="62"/>
        <v>7.365760556464573E-3</v>
      </c>
    </row>
    <row r="137" spans="1:20" x14ac:dyDescent="0.3">
      <c r="A137">
        <v>138.98599999999999</v>
      </c>
      <c r="B137">
        <f t="shared" si="47"/>
        <v>13.629552631062818</v>
      </c>
      <c r="C137">
        <v>15.7576</v>
      </c>
      <c r="D137">
        <v>38.358899999999998</v>
      </c>
      <c r="E137">
        <v>8.2140000000000004</v>
      </c>
      <c r="F137">
        <f t="shared" si="48"/>
        <v>998.98399591185955</v>
      </c>
      <c r="G137">
        <f t="shared" si="49"/>
        <v>0.77612821774525687</v>
      </c>
      <c r="H137">
        <f t="shared" si="50"/>
        <v>-4.5239106673096961E-3</v>
      </c>
      <c r="I137">
        <f t="shared" si="51"/>
        <v>1028.3915510036163</v>
      </c>
      <c r="J137">
        <f t="shared" si="52"/>
        <v>21463.189892135284</v>
      </c>
      <c r="K137">
        <f t="shared" si="53"/>
        <v>47.655240514946541</v>
      </c>
      <c r="L137">
        <f t="shared" si="54"/>
        <v>0.29824490910241924</v>
      </c>
      <c r="M137">
        <f t="shared" si="55"/>
        <v>23362.047783650924</v>
      </c>
      <c r="N137">
        <f t="shared" si="56"/>
        <v>3.2891104546560443</v>
      </c>
      <c r="O137">
        <f t="shared" si="57"/>
        <v>90.916609721259093</v>
      </c>
      <c r="P137">
        <f t="shared" si="58"/>
        <v>1.717933676277127E-6</v>
      </c>
      <c r="Q137">
        <f t="shared" si="59"/>
        <v>-2.182611712592966E-5</v>
      </c>
      <c r="R137">
        <f t="shared" si="60"/>
        <v>24601.196446362414</v>
      </c>
      <c r="S137">
        <f t="shared" si="61"/>
        <v>1028.9616162252109</v>
      </c>
      <c r="T137">
        <f t="shared" si="62"/>
        <v>8.9601622518670418E-3</v>
      </c>
    </row>
    <row r="138" spans="1:20" x14ac:dyDescent="0.3">
      <c r="A138">
        <v>138.97300000000001</v>
      </c>
      <c r="B138">
        <f t="shared" si="47"/>
        <v>13.628277796301019</v>
      </c>
      <c r="C138">
        <v>15.7575</v>
      </c>
      <c r="D138">
        <v>38.359499999999997</v>
      </c>
      <c r="E138">
        <v>8.2140000000000004</v>
      </c>
      <c r="F138">
        <f t="shared" si="48"/>
        <v>998.98401187172556</v>
      </c>
      <c r="G138">
        <f t="shared" si="49"/>
        <v>0.77612843883823301</v>
      </c>
      <c r="H138">
        <f t="shared" si="50"/>
        <v>-4.5239156798212504E-3</v>
      </c>
      <c r="I138">
        <f t="shared" si="51"/>
        <v>1028.3920369531174</v>
      </c>
      <c r="J138">
        <f t="shared" si="52"/>
        <v>21463.181451231525</v>
      </c>
      <c r="K138">
        <f t="shared" si="53"/>
        <v>47.655270792138872</v>
      </c>
      <c r="L138">
        <f t="shared" si="54"/>
        <v>0.29824378026581255</v>
      </c>
      <c r="M138">
        <f t="shared" si="55"/>
        <v>23362.070491577335</v>
      </c>
      <c r="N138">
        <f t="shared" si="56"/>
        <v>3.2891099881261545</v>
      </c>
      <c r="O138">
        <f t="shared" si="57"/>
        <v>90.917980492944167</v>
      </c>
      <c r="P138">
        <f t="shared" si="58"/>
        <v>1.7183796105187508E-6</v>
      </c>
      <c r="Q138">
        <f t="shared" si="59"/>
        <v>-2.1826144475315762E-5</v>
      </c>
      <c r="R138">
        <f t="shared" si="60"/>
        <v>24601.121932645008</v>
      </c>
      <c r="S138">
        <f t="shared" si="61"/>
        <v>1028.9620508211369</v>
      </c>
      <c r="T138">
        <f t="shared" si="62"/>
        <v>1.7843683367975191E-2</v>
      </c>
    </row>
    <row r="139" spans="1:20" x14ac:dyDescent="0.3">
      <c r="A139">
        <v>138.97999999999999</v>
      </c>
      <c r="B139">
        <f t="shared" si="47"/>
        <v>13.628964245788142</v>
      </c>
      <c r="C139">
        <v>15.7575</v>
      </c>
      <c r="D139">
        <v>38.3598</v>
      </c>
      <c r="E139">
        <v>8.2140000000000004</v>
      </c>
      <c r="F139">
        <f t="shared" si="48"/>
        <v>998.98401187172556</v>
      </c>
      <c r="G139">
        <f t="shared" si="49"/>
        <v>0.77612843883823301</v>
      </c>
      <c r="H139">
        <f t="shared" si="50"/>
        <v>-4.5239156798212504E-3</v>
      </c>
      <c r="I139">
        <f t="shared" si="51"/>
        <v>1028.3922683029716</v>
      </c>
      <c r="J139">
        <f t="shared" si="52"/>
        <v>21463.181451231525</v>
      </c>
      <c r="K139">
        <f t="shared" si="53"/>
        <v>47.655270792138872</v>
      </c>
      <c r="L139">
        <f t="shared" si="54"/>
        <v>0.29824378026581255</v>
      </c>
      <c r="M139">
        <f t="shared" si="55"/>
        <v>23362.085619388607</v>
      </c>
      <c r="N139">
        <f t="shared" si="56"/>
        <v>3.2891099881261545</v>
      </c>
      <c r="O139">
        <f t="shared" si="57"/>
        <v>90.918665993811587</v>
      </c>
      <c r="P139">
        <f t="shared" si="58"/>
        <v>1.7183796105187508E-6</v>
      </c>
      <c r="Q139">
        <f t="shared" si="59"/>
        <v>-2.1826328611115909E-5</v>
      </c>
      <c r="R139">
        <f t="shared" si="60"/>
        <v>24601.208813281584</v>
      </c>
      <c r="S139">
        <f t="shared" si="61"/>
        <v>1028.9623090121997</v>
      </c>
      <c r="T139">
        <f t="shared" si="62"/>
        <v>1.8742817957875725E-2</v>
      </c>
    </row>
    <row r="140" spans="1:20" x14ac:dyDescent="0.3">
      <c r="A140">
        <v>138.97399999999999</v>
      </c>
      <c r="B140">
        <f t="shared" si="47"/>
        <v>13.628375860513463</v>
      </c>
      <c r="C140">
        <v>15.7592</v>
      </c>
      <c r="D140">
        <v>38.354599999999998</v>
      </c>
      <c r="E140">
        <v>8.2140000000000004</v>
      </c>
      <c r="F140">
        <f t="shared" si="48"/>
        <v>998.98374053829968</v>
      </c>
      <c r="G140">
        <f t="shared" si="49"/>
        <v>0.77612468038134119</v>
      </c>
      <c r="H140">
        <f t="shared" si="50"/>
        <v>-4.5238304716253433E-3</v>
      </c>
      <c r="I140">
        <f t="shared" si="51"/>
        <v>1028.3878629964925</v>
      </c>
      <c r="J140">
        <f t="shared" si="52"/>
        <v>21463.324941806204</v>
      </c>
      <c r="K140">
        <f t="shared" si="53"/>
        <v>47.654756101855817</v>
      </c>
      <c r="L140">
        <f t="shared" si="54"/>
        <v>0.29826297003978886</v>
      </c>
      <c r="M140">
        <f t="shared" si="55"/>
        <v>23361.951712516107</v>
      </c>
      <c r="N140">
        <f t="shared" si="56"/>
        <v>3.2891179193757321</v>
      </c>
      <c r="O140">
        <f t="shared" si="57"/>
        <v>90.906787890335323</v>
      </c>
      <c r="P140">
        <f t="shared" si="58"/>
        <v>1.7107988719916863E-6</v>
      </c>
      <c r="Q140">
        <f t="shared" si="59"/>
        <v>-2.1828932636377711E-5</v>
      </c>
      <c r="R140">
        <f t="shared" si="60"/>
        <v>24600.859531812534</v>
      </c>
      <c r="S140">
        <f t="shared" si="61"/>
        <v>1028.9578847382011</v>
      </c>
      <c r="T140">
        <f t="shared" si="62"/>
        <v>8.3803010555719815E-2</v>
      </c>
    </row>
    <row r="141" spans="1:20" x14ac:dyDescent="0.3">
      <c r="A141">
        <v>138.97499999999999</v>
      </c>
      <c r="B141">
        <f t="shared" si="47"/>
        <v>13.62847392472591</v>
      </c>
      <c r="C141">
        <v>15.7585</v>
      </c>
      <c r="D141">
        <v>38.355200000000004</v>
      </c>
      <c r="E141">
        <v>8.2149999999999999</v>
      </c>
      <c r="F141">
        <f t="shared" si="48"/>
        <v>998.983852267869</v>
      </c>
      <c r="G141">
        <f t="shared" si="49"/>
        <v>0.77612622794940278</v>
      </c>
      <c r="H141">
        <f t="shared" si="50"/>
        <v>-4.5238655561948499E-3</v>
      </c>
      <c r="I141">
        <f t="shared" si="51"/>
        <v>1028.3884884460983</v>
      </c>
      <c r="J141">
        <f t="shared" si="52"/>
        <v>21463.265858684448</v>
      </c>
      <c r="K141">
        <f t="shared" si="53"/>
        <v>47.654968027490568</v>
      </c>
      <c r="L141">
        <f t="shared" si="54"/>
        <v>0.2982550684835325</v>
      </c>
      <c r="M141">
        <f t="shared" si="55"/>
        <v>23361.929136228162</v>
      </c>
      <c r="N141">
        <f t="shared" si="56"/>
        <v>3.2891146535049418</v>
      </c>
      <c r="O141">
        <f t="shared" si="57"/>
        <v>90.908157281427705</v>
      </c>
      <c r="P141">
        <f t="shared" si="58"/>
        <v>1.7139203156107496E-6</v>
      </c>
      <c r="Q141">
        <f t="shared" si="59"/>
        <v>-2.1826914464253548E-5</v>
      </c>
      <c r="R141">
        <f t="shared" si="60"/>
        <v>24600.86453325444</v>
      </c>
      <c r="S141">
        <f t="shared" si="61"/>
        <v>1028.9585145224519</v>
      </c>
      <c r="T141">
        <f t="shared" si="62"/>
        <v>7.7447963630223146E-2</v>
      </c>
    </row>
    <row r="142" spans="1:20" x14ac:dyDescent="0.3">
      <c r="A142">
        <v>139.08699999999999</v>
      </c>
      <c r="B142">
        <f t="shared" si="47"/>
        <v>13.639457116519896</v>
      </c>
      <c r="C142">
        <v>15.7583</v>
      </c>
      <c r="D142">
        <v>38.354999999999997</v>
      </c>
      <c r="E142">
        <v>8.2149999999999999</v>
      </c>
      <c r="F142">
        <f t="shared" si="48"/>
        <v>998.98388418956404</v>
      </c>
      <c r="G142">
        <f t="shared" si="49"/>
        <v>0.77612667011989211</v>
      </c>
      <c r="H142">
        <f t="shared" si="50"/>
        <v>-4.5238755806553937E-3</v>
      </c>
      <c r="I142">
        <f t="shared" si="51"/>
        <v>1028.3883807135464</v>
      </c>
      <c r="J142">
        <f t="shared" si="52"/>
        <v>21463.248977475585</v>
      </c>
      <c r="K142">
        <f t="shared" si="53"/>
        <v>47.655028579126906</v>
      </c>
      <c r="L142">
        <f t="shared" si="54"/>
        <v>0.29825281086636135</v>
      </c>
      <c r="M142">
        <f t="shared" si="55"/>
        <v>23361.903956072514</v>
      </c>
      <c r="N142">
        <f t="shared" si="56"/>
        <v>3.2891137204149814</v>
      </c>
      <c r="O142">
        <f t="shared" si="57"/>
        <v>90.907699820738472</v>
      </c>
      <c r="P142">
        <f t="shared" si="58"/>
        <v>1.7148121661464312E-6</v>
      </c>
      <c r="Q142">
        <f t="shared" si="59"/>
        <v>-2.1826109867409045E-5</v>
      </c>
      <c r="R142">
        <f t="shared" si="60"/>
        <v>24601.831568923164</v>
      </c>
      <c r="S142">
        <f t="shared" si="61"/>
        <v>1028.9588439323991</v>
      </c>
      <c r="T142">
        <f t="shared" si="62"/>
        <v>5.2926524835494046E-3</v>
      </c>
    </row>
    <row r="143" spans="1:20" x14ac:dyDescent="0.3">
      <c r="A143">
        <v>139.154</v>
      </c>
      <c r="B143">
        <f t="shared" si="47"/>
        <v>13.6460274187538</v>
      </c>
      <c r="C143">
        <v>15.7576</v>
      </c>
      <c r="D143">
        <v>38.354900000000001</v>
      </c>
      <c r="E143">
        <v>8.2149999999999999</v>
      </c>
      <c r="F143">
        <f t="shared" si="48"/>
        <v>998.98399591185955</v>
      </c>
      <c r="G143">
        <f t="shared" si="49"/>
        <v>0.77612821774525687</v>
      </c>
      <c r="H143">
        <f t="shared" si="50"/>
        <v>-4.5239106673096961E-3</v>
      </c>
      <c r="I143">
        <f t="shared" si="51"/>
        <v>1028.3884663441975</v>
      </c>
      <c r="J143">
        <f t="shared" si="52"/>
        <v>21463.189892135284</v>
      </c>
      <c r="K143">
        <f t="shared" si="53"/>
        <v>47.655240514946541</v>
      </c>
      <c r="L143">
        <f t="shared" si="54"/>
        <v>0.29824490910241924</v>
      </c>
      <c r="M143">
        <f t="shared" si="55"/>
        <v>23361.846079977066</v>
      </c>
      <c r="N143">
        <f t="shared" si="56"/>
        <v>3.2891104546560443</v>
      </c>
      <c r="O143">
        <f t="shared" si="57"/>
        <v>90.907469709972688</v>
      </c>
      <c r="P143">
        <f t="shared" si="58"/>
        <v>1.717933676277127E-6</v>
      </c>
      <c r="Q143">
        <f t="shared" si="59"/>
        <v>-2.1823661992878169E-5</v>
      </c>
      <c r="R143">
        <f t="shared" si="60"/>
        <v>24602.367840336086</v>
      </c>
      <c r="S143">
        <f t="shared" si="61"/>
        <v>1028.9591921149649</v>
      </c>
      <c r="T143">
        <f t="shared" si="62"/>
        <v>7.035258694521671E-3</v>
      </c>
    </row>
    <row r="144" spans="1:20" x14ac:dyDescent="0.3">
      <c r="A144">
        <v>139.15299999999999</v>
      </c>
      <c r="B144">
        <f t="shared" si="47"/>
        <v>13.645929354541353</v>
      </c>
      <c r="C144">
        <v>15.757899999999999</v>
      </c>
      <c r="D144">
        <v>38.353900000000003</v>
      </c>
      <c r="E144">
        <v>8.2149999999999999</v>
      </c>
      <c r="F144">
        <f t="shared" si="48"/>
        <v>998.9839480315685</v>
      </c>
      <c r="G144">
        <f t="shared" si="49"/>
        <v>0.77612755447178583</v>
      </c>
      <c r="H144">
        <f t="shared" si="50"/>
        <v>-4.5238956299735854E-3</v>
      </c>
      <c r="I144">
        <f t="shared" si="51"/>
        <v>1028.3876254327574</v>
      </c>
      <c r="J144">
        <f t="shared" si="52"/>
        <v>21463.215214635282</v>
      </c>
      <c r="K144">
        <f t="shared" si="53"/>
        <v>47.655149684339555</v>
      </c>
      <c r="L144">
        <f t="shared" si="54"/>
        <v>0.29824829559245969</v>
      </c>
      <c r="M144">
        <f t="shared" si="55"/>
        <v>23361.818297326128</v>
      </c>
      <c r="N144">
        <f t="shared" si="56"/>
        <v>3.2891118542563644</v>
      </c>
      <c r="O144">
        <f t="shared" si="57"/>
        <v>90.905185397435247</v>
      </c>
      <c r="P144">
        <f t="shared" si="58"/>
        <v>1.7165958798866815E-6</v>
      </c>
      <c r="Q144">
        <f t="shared" si="59"/>
        <v>-2.1824071010029653E-5</v>
      </c>
      <c r="R144">
        <f t="shared" si="60"/>
        <v>24602.299971330463</v>
      </c>
      <c r="S144">
        <f t="shared" si="61"/>
        <v>1028.9583482084645</v>
      </c>
      <c r="T144">
        <f t="shared" si="62"/>
        <v>8.9652273304924493E-2</v>
      </c>
    </row>
    <row r="145" spans="1:20" x14ac:dyDescent="0.3">
      <c r="A145">
        <v>139.15700000000001</v>
      </c>
      <c r="B145">
        <f t="shared" si="47"/>
        <v>13.646321611391141</v>
      </c>
      <c r="C145">
        <v>15.758800000000001</v>
      </c>
      <c r="D145">
        <v>38.353099999999998</v>
      </c>
      <c r="E145">
        <v>8.2149999999999999</v>
      </c>
      <c r="F145">
        <f t="shared" si="48"/>
        <v>998.98380438446065</v>
      </c>
      <c r="G145">
        <f t="shared" si="49"/>
        <v>0.77612556470049043</v>
      </c>
      <c r="H145">
        <f t="shared" si="50"/>
        <v>-4.5238505197522242E-3</v>
      </c>
      <c r="I145">
        <f t="shared" si="51"/>
        <v>1028.3867992560181</v>
      </c>
      <c r="J145">
        <f t="shared" si="52"/>
        <v>21463.291180233631</v>
      </c>
      <c r="K145">
        <f t="shared" si="53"/>
        <v>47.654877201248553</v>
      </c>
      <c r="L145">
        <f t="shared" si="54"/>
        <v>0.29825845488456482</v>
      </c>
      <c r="M145">
        <f t="shared" si="55"/>
        <v>23361.84588480218</v>
      </c>
      <c r="N145">
        <f t="shared" si="56"/>
        <v>3.2891160531531995</v>
      </c>
      <c r="O145">
        <f t="shared" si="57"/>
        <v>90.903359466008197</v>
      </c>
      <c r="P145">
        <f t="shared" si="58"/>
        <v>1.7125825477252752E-6</v>
      </c>
      <c r="Q145">
        <f t="shared" si="59"/>
        <v>-2.1826648345311453E-5</v>
      </c>
      <c r="R145">
        <f t="shared" si="60"/>
        <v>24602.338299027077</v>
      </c>
      <c r="S145">
        <f t="shared" si="61"/>
        <v>1028.9575370982932</v>
      </c>
      <c r="T145">
        <f t="shared" si="62"/>
        <v>4.3946494635011352E-2</v>
      </c>
    </row>
    <row r="146" spans="1:20" x14ac:dyDescent="0.3">
      <c r="A146">
        <v>139.15899999999999</v>
      </c>
      <c r="B146">
        <f t="shared" si="47"/>
        <v>13.64651773981603</v>
      </c>
      <c r="C146">
        <v>15.759</v>
      </c>
      <c r="D146">
        <v>38.352600000000002</v>
      </c>
      <c r="E146">
        <v>8.2149999999999999</v>
      </c>
      <c r="F146">
        <f t="shared" si="48"/>
        <v>998.98377246161112</v>
      </c>
      <c r="G146">
        <f t="shared" si="49"/>
        <v>0.77612512253909682</v>
      </c>
      <c r="H146">
        <f t="shared" si="50"/>
        <v>-4.5238404956225997E-3</v>
      </c>
      <c r="I146">
        <f t="shared" si="51"/>
        <v>1028.3863671754843</v>
      </c>
      <c r="J146">
        <f t="shared" si="52"/>
        <v>21463.308061090353</v>
      </c>
      <c r="K146">
        <f t="shared" si="53"/>
        <v>47.654816651228863</v>
      </c>
      <c r="L146">
        <f t="shared" si="54"/>
        <v>0.29826071246877001</v>
      </c>
      <c r="M146">
        <f t="shared" si="55"/>
        <v>23361.835766852426</v>
      </c>
      <c r="N146">
        <f t="shared" si="56"/>
        <v>3.2891169862609142</v>
      </c>
      <c r="O146">
        <f t="shared" si="57"/>
        <v>90.902217424860609</v>
      </c>
      <c r="P146">
        <f t="shared" si="58"/>
        <v>1.7116907077470055E-6</v>
      </c>
      <c r="Q146">
        <f t="shared" si="59"/>
        <v>-2.1827023316212201E-5</v>
      </c>
      <c r="R146">
        <f t="shared" si="60"/>
        <v>24602.330424738586</v>
      </c>
      <c r="S146">
        <f t="shared" si="61"/>
        <v>1028.9571131680771</v>
      </c>
      <c r="T146">
        <f t="shared" si="62"/>
        <v>4.4931052233155785E-2</v>
      </c>
    </row>
    <row r="147" spans="1:20" x14ac:dyDescent="0.3">
      <c r="A147">
        <v>139.166</v>
      </c>
      <c r="B147">
        <f t="shared" si="47"/>
        <v>13.647204189303155</v>
      </c>
      <c r="C147">
        <v>15.760300000000001</v>
      </c>
      <c r="D147">
        <v>38.351599999999998</v>
      </c>
      <c r="E147">
        <v>8.2149999999999999</v>
      </c>
      <c r="F147">
        <f t="shared" si="48"/>
        <v>998.98356495183214</v>
      </c>
      <c r="G147">
        <f t="shared" si="49"/>
        <v>0.77612224857871848</v>
      </c>
      <c r="H147">
        <f t="shared" si="50"/>
        <v>-4.5237753420065141E-3</v>
      </c>
      <c r="I147">
        <f t="shared" si="51"/>
        <v>1028.3852937587212</v>
      </c>
      <c r="J147">
        <f t="shared" si="52"/>
        <v>21463.417783225599</v>
      </c>
      <c r="K147">
        <f t="shared" si="53"/>
        <v>47.654423091862803</v>
      </c>
      <c r="L147">
        <f t="shared" si="54"/>
        <v>0.29827538644468532</v>
      </c>
      <c r="M147">
        <f t="shared" si="55"/>
        <v>23361.883455050756</v>
      </c>
      <c r="N147">
        <f t="shared" si="56"/>
        <v>3.289123051634165</v>
      </c>
      <c r="O147">
        <f t="shared" si="57"/>
        <v>90.89993541353526</v>
      </c>
      <c r="P147">
        <f t="shared" si="58"/>
        <v>1.7058938508228294E-6</v>
      </c>
      <c r="Q147">
        <f t="shared" si="59"/>
        <v>-2.1830841488055261E-5</v>
      </c>
      <c r="R147">
        <f t="shared" si="60"/>
        <v>24602.409368522858</v>
      </c>
      <c r="S147">
        <f t="shared" si="61"/>
        <v>1028.9560660487375</v>
      </c>
      <c r="T147">
        <f t="shared" si="62"/>
        <v>3.7745370469374408E-2</v>
      </c>
    </row>
    <row r="148" spans="1:20" x14ac:dyDescent="0.3">
      <c r="A148">
        <v>139.15700000000001</v>
      </c>
      <c r="B148">
        <f t="shared" si="47"/>
        <v>13.646321611391141</v>
      </c>
      <c r="C148">
        <v>15.760300000000001</v>
      </c>
      <c r="D148">
        <v>38.353299999999997</v>
      </c>
      <c r="E148">
        <v>8.2159999999999993</v>
      </c>
      <c r="F148">
        <f t="shared" si="48"/>
        <v>998.98356495183214</v>
      </c>
      <c r="G148">
        <f t="shared" si="49"/>
        <v>0.77612224857871848</v>
      </c>
      <c r="H148">
        <f t="shared" si="50"/>
        <v>-4.5237753420065141E-3</v>
      </c>
      <c r="I148">
        <f t="shared" si="51"/>
        <v>1028.3866047277984</v>
      </c>
      <c r="J148">
        <f t="shared" si="52"/>
        <v>21463.417783225599</v>
      </c>
      <c r="K148">
        <f t="shared" si="53"/>
        <v>47.654423091862803</v>
      </c>
      <c r="L148">
        <f t="shared" si="54"/>
        <v>0.29827538644468532</v>
      </c>
      <c r="M148">
        <f t="shared" si="55"/>
        <v>23361.96917793059</v>
      </c>
      <c r="N148">
        <f t="shared" si="56"/>
        <v>3.289123051634165</v>
      </c>
      <c r="O148">
        <f t="shared" si="57"/>
        <v>90.903819917873918</v>
      </c>
      <c r="P148">
        <f t="shared" si="58"/>
        <v>1.7058938508228294E-6</v>
      </c>
      <c r="Q148">
        <f t="shared" si="59"/>
        <v>-2.1831884793942785E-5</v>
      </c>
      <c r="R148">
        <f t="shared" si="60"/>
        <v>24602.467874654591</v>
      </c>
      <c r="S148">
        <f t="shared" si="61"/>
        <v>1028.9573394544989</v>
      </c>
      <c r="T148">
        <f t="shared" si="62"/>
        <v>3.6709333858262749E-2</v>
      </c>
    </row>
    <row r="149" spans="1:20" x14ac:dyDescent="0.3">
      <c r="A149">
        <v>139.161</v>
      </c>
      <c r="B149">
        <f t="shared" si="47"/>
        <v>13.646713868240925</v>
      </c>
      <c r="C149">
        <v>15.7598</v>
      </c>
      <c r="D149">
        <v>38.354500000000002</v>
      </c>
      <c r="E149">
        <v>8.2159999999999993</v>
      </c>
      <c r="F149">
        <f t="shared" si="48"/>
        <v>998.9836447655947</v>
      </c>
      <c r="G149">
        <f t="shared" si="49"/>
        <v>0.77612335392990406</v>
      </c>
      <c r="H149">
        <f t="shared" si="50"/>
        <v>-4.5238004004277844E-3</v>
      </c>
      <c r="I149">
        <f t="shared" si="51"/>
        <v>1028.3876463752085</v>
      </c>
      <c r="J149">
        <f t="shared" si="52"/>
        <v>21463.375583108631</v>
      </c>
      <c r="K149">
        <f t="shared" si="53"/>
        <v>47.654574457616548</v>
      </c>
      <c r="L149">
        <f t="shared" si="54"/>
        <v>0.29826974267372686</v>
      </c>
      <c r="M149">
        <f t="shared" si="55"/>
        <v>23361.991953118901</v>
      </c>
      <c r="N149">
        <f t="shared" si="56"/>
        <v>3.2891207187627911</v>
      </c>
      <c r="O149">
        <f t="shared" si="57"/>
        <v>90.906560770555771</v>
      </c>
      <c r="P149">
        <f t="shared" si="58"/>
        <v>1.7081233900634861E-6</v>
      </c>
      <c r="Q149">
        <f t="shared" si="59"/>
        <v>-2.1830916725786115E-5</v>
      </c>
      <c r="R149">
        <f t="shared" si="60"/>
        <v>24602.563711067793</v>
      </c>
      <c r="S149">
        <f t="shared" si="61"/>
        <v>1028.9583958700853</v>
      </c>
      <c r="T149">
        <f t="shared" si="62"/>
        <v>5.0153533339567985E-2</v>
      </c>
    </row>
    <row r="150" spans="1:20" x14ac:dyDescent="0.3">
      <c r="A150">
        <v>139.251</v>
      </c>
      <c r="B150">
        <f t="shared" si="47"/>
        <v>13.655539647361092</v>
      </c>
      <c r="C150">
        <v>15.7591</v>
      </c>
      <c r="D150">
        <v>38.354799999999997</v>
      </c>
      <c r="E150">
        <v>8.2159999999999993</v>
      </c>
      <c r="F150">
        <f t="shared" si="48"/>
        <v>998.98375650001321</v>
      </c>
      <c r="G150">
        <f t="shared" si="49"/>
        <v>0.77612490145976443</v>
      </c>
      <c r="H150">
        <f t="shared" si="50"/>
        <v>-4.5238354836074262E-3</v>
      </c>
      <c r="I150">
        <f t="shared" si="51"/>
        <v>1028.3880404793265</v>
      </c>
      <c r="J150">
        <f t="shared" si="52"/>
        <v>21463.316501465888</v>
      </c>
      <c r="K150">
        <f t="shared" si="53"/>
        <v>47.654786376461502</v>
      </c>
      <c r="L150">
        <f t="shared" si="54"/>
        <v>0.2982618412559277</v>
      </c>
      <c r="M150">
        <f t="shared" si="55"/>
        <v>23361.954250329818</v>
      </c>
      <c r="N150">
        <f t="shared" si="56"/>
        <v>3.2891174528174356</v>
      </c>
      <c r="O150">
        <f t="shared" si="57"/>
        <v>90.907244660792259</v>
      </c>
      <c r="P150">
        <f t="shared" si="58"/>
        <v>1.711244789341469E-6</v>
      </c>
      <c r="Q150">
        <f t="shared" si="59"/>
        <v>-2.1828714470278074E-5</v>
      </c>
      <c r="R150">
        <f t="shared" si="60"/>
        <v>24603.337663545091</v>
      </c>
      <c r="S150">
        <f t="shared" si="61"/>
        <v>1028.9591415447603</v>
      </c>
      <c r="T150">
        <f t="shared" si="62"/>
        <v>8.8831585776927985E-3</v>
      </c>
    </row>
    <row r="151" spans="1:20" x14ac:dyDescent="0.3">
      <c r="A151">
        <v>139.24199999999999</v>
      </c>
      <c r="B151">
        <f t="shared" si="47"/>
        <v>13.654657069449074</v>
      </c>
      <c r="C151">
        <v>15.7585</v>
      </c>
      <c r="D151">
        <v>38.351999999999997</v>
      </c>
      <c r="E151">
        <v>8.2159999999999993</v>
      </c>
      <c r="F151">
        <f t="shared" si="48"/>
        <v>998.983852267869</v>
      </c>
      <c r="G151">
        <f t="shared" si="49"/>
        <v>0.77612622794940278</v>
      </c>
      <c r="H151">
        <f t="shared" si="50"/>
        <v>-4.5238655561948499E-3</v>
      </c>
      <c r="I151">
        <f t="shared" si="51"/>
        <v>1028.3860207280081</v>
      </c>
      <c r="J151">
        <f t="shared" si="52"/>
        <v>21463.265858684448</v>
      </c>
      <c r="K151">
        <f t="shared" si="53"/>
        <v>47.654968027490568</v>
      </c>
      <c r="L151">
        <f t="shared" si="54"/>
        <v>0.2982550684835325</v>
      </c>
      <c r="M151">
        <f t="shared" si="55"/>
        <v>23361.767774240438</v>
      </c>
      <c r="N151">
        <f t="shared" si="56"/>
        <v>3.2891146535049418</v>
      </c>
      <c r="O151">
        <f t="shared" si="57"/>
        <v>90.900845272820476</v>
      </c>
      <c r="P151">
        <f t="shared" si="58"/>
        <v>1.7139203156107496E-6</v>
      </c>
      <c r="Q151">
        <f t="shared" si="59"/>
        <v>-2.1824950436656362E-5</v>
      </c>
      <c r="R151">
        <f t="shared" si="60"/>
        <v>24602.983574509271</v>
      </c>
      <c r="S151">
        <f t="shared" si="61"/>
        <v>1028.9570919636324</v>
      </c>
      <c r="T151">
        <f t="shared" si="62"/>
        <v>4.657208779304102E-2</v>
      </c>
    </row>
    <row r="152" spans="1:20" x14ac:dyDescent="0.3">
      <c r="A152">
        <v>139.26</v>
      </c>
      <c r="B152">
        <f t="shared" si="47"/>
        <v>13.656422225273108</v>
      </c>
      <c r="C152">
        <v>15.7585</v>
      </c>
      <c r="D152">
        <v>38.352200000000003</v>
      </c>
      <c r="E152">
        <v>8.2159999999999993</v>
      </c>
      <c r="F152">
        <f t="shared" si="48"/>
        <v>998.983852267869</v>
      </c>
      <c r="G152">
        <f t="shared" si="49"/>
        <v>0.77612622794940278</v>
      </c>
      <c r="H152">
        <f t="shared" si="50"/>
        <v>-4.5238655561948499E-3</v>
      </c>
      <c r="I152">
        <f t="shared" si="51"/>
        <v>1028.3861749602631</v>
      </c>
      <c r="J152">
        <f t="shared" si="52"/>
        <v>21463.265858684448</v>
      </c>
      <c r="K152">
        <f t="shared" si="53"/>
        <v>47.654968027490568</v>
      </c>
      <c r="L152">
        <f t="shared" si="54"/>
        <v>0.2982550684835325</v>
      </c>
      <c r="M152">
        <f t="shared" si="55"/>
        <v>23361.777859353831</v>
      </c>
      <c r="N152">
        <f t="shared" si="56"/>
        <v>3.2891146535049418</v>
      </c>
      <c r="O152">
        <f t="shared" si="57"/>
        <v>90.90130227335149</v>
      </c>
      <c r="P152">
        <f t="shared" si="58"/>
        <v>1.7139203156107496E-6</v>
      </c>
      <c r="Q152">
        <f t="shared" si="59"/>
        <v>-2.182507318838119E-5</v>
      </c>
      <c r="R152">
        <f t="shared" si="60"/>
        <v>24603.160353696279</v>
      </c>
      <c r="S152">
        <f t="shared" si="61"/>
        <v>1028.9573160396046</v>
      </c>
      <c r="T152">
        <f t="shared" si="62"/>
        <v>1.0888692925160044E-2</v>
      </c>
    </row>
    <row r="153" spans="1:20" x14ac:dyDescent="0.3">
      <c r="A153">
        <v>139.25800000000001</v>
      </c>
      <c r="B153">
        <f t="shared" si="47"/>
        <v>13.656226096848217</v>
      </c>
      <c r="C153">
        <v>15.757999999999999</v>
      </c>
      <c r="D153">
        <v>38.350499999999997</v>
      </c>
      <c r="E153">
        <v>8.2159999999999993</v>
      </c>
      <c r="F153">
        <f t="shared" si="48"/>
        <v>998.98393207124059</v>
      </c>
      <c r="G153">
        <f t="shared" si="49"/>
        <v>0.77612733338244821</v>
      </c>
      <c r="H153">
        <f t="shared" si="50"/>
        <v>-4.5238906175944001E-3</v>
      </c>
      <c r="I153">
        <f t="shared" si="51"/>
        <v>1028.3849802319244</v>
      </c>
      <c r="J153">
        <f t="shared" si="52"/>
        <v>21463.223655398178</v>
      </c>
      <c r="K153">
        <f t="shared" si="53"/>
        <v>47.655119407793897</v>
      </c>
      <c r="L153">
        <f t="shared" si="54"/>
        <v>0.29824942441587998</v>
      </c>
      <c r="M153">
        <f t="shared" si="55"/>
        <v>23361.654397715814</v>
      </c>
      <c r="N153">
        <f t="shared" si="56"/>
        <v>3.2891123207933552</v>
      </c>
      <c r="O153">
        <f t="shared" si="57"/>
        <v>90.897416618371892</v>
      </c>
      <c r="P153">
        <f t="shared" si="58"/>
        <v>1.7161499498680048E-6</v>
      </c>
      <c r="Q153">
        <f t="shared" si="59"/>
        <v>-2.1822325115208269E-5</v>
      </c>
      <c r="R153">
        <f t="shared" si="60"/>
        <v>24602.966000975499</v>
      </c>
      <c r="S153">
        <f t="shared" si="61"/>
        <v>1028.9561169548836</v>
      </c>
      <c r="T153">
        <f t="shared" si="62"/>
        <v>7.556567184172587E-2</v>
      </c>
    </row>
    <row r="154" spans="1:20" x14ac:dyDescent="0.3">
      <c r="A154">
        <v>139.26599999999999</v>
      </c>
      <c r="B154">
        <f t="shared" si="47"/>
        <v>13.657010610547786</v>
      </c>
      <c r="C154">
        <v>15.757300000000001</v>
      </c>
      <c r="D154">
        <v>38.348100000000002</v>
      </c>
      <c r="E154">
        <v>8.2159999999999993</v>
      </c>
      <c r="F154">
        <f t="shared" si="48"/>
        <v>998.98404379111139</v>
      </c>
      <c r="G154">
        <f t="shared" si="49"/>
        <v>0.77612888102691413</v>
      </c>
      <c r="H154">
        <f t="shared" si="50"/>
        <v>-4.5239257049436337E-3</v>
      </c>
      <c r="I154">
        <f t="shared" si="51"/>
        <v>1028.3832921823484</v>
      </c>
      <c r="J154">
        <f t="shared" si="52"/>
        <v>21463.164569318356</v>
      </c>
      <c r="K154">
        <f t="shared" si="53"/>
        <v>47.655331347008534</v>
      </c>
      <c r="L154">
        <f t="shared" si="54"/>
        <v>0.29824152258270931</v>
      </c>
      <c r="M154">
        <f t="shared" si="55"/>
        <v>23361.480541268003</v>
      </c>
      <c r="N154">
        <f t="shared" si="56"/>
        <v>3.2891090550717026</v>
      </c>
      <c r="O154">
        <f t="shared" si="57"/>
        <v>90.89193100130683</v>
      </c>
      <c r="P154">
        <f t="shared" si="58"/>
        <v>1.7192714821692307E-6</v>
      </c>
      <c r="Q154">
        <f t="shared" si="59"/>
        <v>-2.1818465407703052E-5</v>
      </c>
      <c r="R154">
        <f t="shared" si="60"/>
        <v>24602.788537918106</v>
      </c>
      <c r="S154">
        <f t="shared" si="61"/>
        <v>1028.9544649184595</v>
      </c>
      <c r="T154">
        <f t="shared" si="62"/>
        <v>4.4348585805002338E-2</v>
      </c>
    </row>
    <row r="155" spans="1:20" x14ac:dyDescent="0.3">
      <c r="A155">
        <v>139.267</v>
      </c>
      <c r="B155">
        <f t="shared" si="47"/>
        <v>13.657108674760233</v>
      </c>
      <c r="C155">
        <v>15.7577</v>
      </c>
      <c r="D155">
        <v>38.347999999999999</v>
      </c>
      <c r="E155">
        <v>8.2159999999999993</v>
      </c>
      <c r="F155">
        <f t="shared" si="48"/>
        <v>998.98397995187815</v>
      </c>
      <c r="G155">
        <f t="shared" si="49"/>
        <v>0.77612799665319032</v>
      </c>
      <c r="H155">
        <f t="shared" si="50"/>
        <v>-4.5239056548312343E-3</v>
      </c>
      <c r="I155">
        <f t="shared" si="51"/>
        <v>1028.3831220743427</v>
      </c>
      <c r="J155">
        <f t="shared" si="52"/>
        <v>21463.198333003838</v>
      </c>
      <c r="K155">
        <f t="shared" si="53"/>
        <v>47.655210237915881</v>
      </c>
      <c r="L155">
        <f t="shared" si="54"/>
        <v>0.29824603793572935</v>
      </c>
      <c r="M155">
        <f t="shared" si="55"/>
        <v>23361.505690370213</v>
      </c>
      <c r="N155">
        <f t="shared" si="56"/>
        <v>3.2891109211877088</v>
      </c>
      <c r="O155">
        <f t="shared" si="57"/>
        <v>90.891703421485076</v>
      </c>
      <c r="P155">
        <f t="shared" si="58"/>
        <v>1.7174877430912299E-6</v>
      </c>
      <c r="Q155">
        <f t="shared" si="59"/>
        <v>-2.1819767839203192E-5</v>
      </c>
      <c r="R155">
        <f t="shared" si="60"/>
        <v>24602.819491882223</v>
      </c>
      <c r="S155">
        <f t="shared" si="61"/>
        <v>1028.9542981005359</v>
      </c>
      <c r="T155">
        <f t="shared" si="62"/>
        <v>3.985991338602822E-2</v>
      </c>
    </row>
    <row r="156" spans="1:20" x14ac:dyDescent="0.3">
      <c r="A156">
        <v>139.26499999999999</v>
      </c>
      <c r="B156">
        <f t="shared" si="47"/>
        <v>13.65691254633534</v>
      </c>
      <c r="C156">
        <v>15.758599999999999</v>
      </c>
      <c r="D156">
        <v>38.347099999999998</v>
      </c>
      <c r="E156">
        <v>8.2170000000000005</v>
      </c>
      <c r="F156">
        <f t="shared" si="48"/>
        <v>998.98383630684839</v>
      </c>
      <c r="G156">
        <f t="shared" si="49"/>
        <v>0.77612600686552247</v>
      </c>
      <c r="H156">
        <f t="shared" si="50"/>
        <v>-4.5238605440142158E-3</v>
      </c>
      <c r="I156">
        <f t="shared" si="51"/>
        <v>1028.3822187942546</v>
      </c>
      <c r="J156">
        <f t="shared" si="52"/>
        <v>21463.274299236058</v>
      </c>
      <c r="K156">
        <f t="shared" si="53"/>
        <v>47.654937751914908</v>
      </c>
      <c r="L156">
        <f t="shared" si="54"/>
        <v>0.29825619728717323</v>
      </c>
      <c r="M156">
        <f t="shared" si="55"/>
        <v>23361.528237035483</v>
      </c>
      <c r="N156">
        <f t="shared" si="56"/>
        <v>3.2891151200525859</v>
      </c>
      <c r="O156">
        <f t="shared" si="57"/>
        <v>90.889648990221602</v>
      </c>
      <c r="P156">
        <f t="shared" si="58"/>
        <v>1.7134743919265259E-6</v>
      </c>
      <c r="Q156">
        <f t="shared" si="59"/>
        <v>-2.1822283961762391E-5</v>
      </c>
      <c r="R156">
        <f t="shared" si="60"/>
        <v>24602.796154560372</v>
      </c>
      <c r="S156">
        <f t="shared" si="61"/>
        <v>1028.9533866536924</v>
      </c>
      <c r="T156">
        <f t="shared" si="62"/>
        <v>6.5881861567988226E-2</v>
      </c>
    </row>
    <row r="157" spans="1:20" x14ac:dyDescent="0.3">
      <c r="A157">
        <v>139.25800000000001</v>
      </c>
      <c r="B157">
        <f t="shared" si="47"/>
        <v>13.656226096848217</v>
      </c>
      <c r="C157">
        <v>15.7599</v>
      </c>
      <c r="D157">
        <v>38.3459</v>
      </c>
      <c r="E157">
        <v>8.2159999999999993</v>
      </c>
      <c r="F157">
        <f t="shared" si="48"/>
        <v>998.98362880307297</v>
      </c>
      <c r="G157">
        <f t="shared" si="49"/>
        <v>0.77612313285784795</v>
      </c>
      <c r="H157">
        <f t="shared" si="50"/>
        <v>-4.5237953886773461E-3</v>
      </c>
      <c r="I157">
        <f t="shared" si="51"/>
        <v>1028.3809911649153</v>
      </c>
      <c r="J157">
        <f t="shared" si="52"/>
        <v>21463.384023202452</v>
      </c>
      <c r="K157">
        <f t="shared" si="53"/>
        <v>47.654544184142487</v>
      </c>
      <c r="L157">
        <f t="shared" si="54"/>
        <v>0.29827087143451175</v>
      </c>
      <c r="M157">
        <f t="shared" si="55"/>
        <v>23361.565843303804</v>
      </c>
      <c r="N157">
        <f t="shared" si="56"/>
        <v>3.2891211853335154</v>
      </c>
      <c r="O157">
        <f t="shared" si="57"/>
        <v>90.886909978925985</v>
      </c>
      <c r="P157">
        <f t="shared" si="58"/>
        <v>1.7076774801038693E-6</v>
      </c>
      <c r="Q157">
        <f t="shared" si="59"/>
        <v>-2.1825979637541316E-5</v>
      </c>
      <c r="R157">
        <f t="shared" si="60"/>
        <v>24602.733964838153</v>
      </c>
      <c r="S157">
        <f t="shared" si="61"/>
        <v>1028.9521310619973</v>
      </c>
      <c r="T157">
        <f t="shared" si="62"/>
        <v>4.1332402465477612E-2</v>
      </c>
    </row>
    <row r="158" spans="1:20" x14ac:dyDescent="0.3">
      <c r="A158">
        <v>139.29599999999999</v>
      </c>
      <c r="B158">
        <f t="shared" si="47"/>
        <v>13.659952536921175</v>
      </c>
      <c r="C158">
        <v>15.759600000000001</v>
      </c>
      <c r="D158">
        <v>38.3459</v>
      </c>
      <c r="E158">
        <v>8.2170000000000005</v>
      </c>
      <c r="F158">
        <f t="shared" si="48"/>
        <v>998.98367669029153</v>
      </c>
      <c r="G158">
        <f t="shared" si="49"/>
        <v>0.77612379607674509</v>
      </c>
      <c r="H158">
        <f t="shared" si="50"/>
        <v>-4.5238104240279357E-3</v>
      </c>
      <c r="I158">
        <f t="shared" si="51"/>
        <v>1028.3810609136642</v>
      </c>
      <c r="J158">
        <f t="shared" si="52"/>
        <v>21463.358702815345</v>
      </c>
      <c r="K158">
        <f t="shared" si="53"/>
        <v>47.654635005049663</v>
      </c>
      <c r="L158">
        <f t="shared" si="54"/>
        <v>0.29826748514226725</v>
      </c>
      <c r="M158">
        <f t="shared" si="55"/>
        <v>23361.543201439494</v>
      </c>
      <c r="N158">
        <f t="shared" si="56"/>
        <v>3.2891197856266698</v>
      </c>
      <c r="O158">
        <f t="shared" si="57"/>
        <v>90.886909288519192</v>
      </c>
      <c r="P158">
        <f t="shared" si="58"/>
        <v>1.7090152131499266E-6</v>
      </c>
      <c r="Q158">
        <f t="shared" si="59"/>
        <v>-2.1824956844346801E-5</v>
      </c>
      <c r="R158">
        <f t="shared" si="60"/>
        <v>24603.049996135509</v>
      </c>
      <c r="S158">
        <f t="shared" si="61"/>
        <v>1028.9523494432715</v>
      </c>
      <c r="T158">
        <f t="shared" si="62"/>
        <v>7.3982892313837331E-3</v>
      </c>
    </row>
    <row r="159" spans="1:20" x14ac:dyDescent="0.3">
      <c r="A159">
        <v>139.452</v>
      </c>
      <c r="B159">
        <f t="shared" si="47"/>
        <v>13.675250554062799</v>
      </c>
      <c r="C159">
        <v>15.759600000000001</v>
      </c>
      <c r="D159">
        <v>38.346400000000003</v>
      </c>
      <c r="E159">
        <v>8.2170000000000005</v>
      </c>
      <c r="F159">
        <f t="shared" si="48"/>
        <v>998.98367669029153</v>
      </c>
      <c r="G159">
        <f t="shared" si="49"/>
        <v>0.77612379607674509</v>
      </c>
      <c r="H159">
        <f t="shared" si="50"/>
        <v>-4.5238104240279357E-3</v>
      </c>
      <c r="I159">
        <f t="shared" si="51"/>
        <v>1028.3814464920974</v>
      </c>
      <c r="J159">
        <f t="shared" si="52"/>
        <v>21463.358702815345</v>
      </c>
      <c r="K159">
        <f t="shared" si="53"/>
        <v>47.654635005049663</v>
      </c>
      <c r="L159">
        <f t="shared" si="54"/>
        <v>0.29826748514226725</v>
      </c>
      <c r="M159">
        <f t="shared" si="55"/>
        <v>23361.568414006677</v>
      </c>
      <c r="N159">
        <f t="shared" si="56"/>
        <v>3.2891197856266698</v>
      </c>
      <c r="O159">
        <f t="shared" si="57"/>
        <v>90.888051789743955</v>
      </c>
      <c r="P159">
        <f t="shared" si="58"/>
        <v>1.7090152131499266E-6</v>
      </c>
      <c r="Q159">
        <f t="shared" si="59"/>
        <v>-2.1825263708601619E-5</v>
      </c>
      <c r="R159">
        <f t="shared" si="60"/>
        <v>24604.48121300542</v>
      </c>
      <c r="S159">
        <f t="shared" si="61"/>
        <v>1028.953342100863</v>
      </c>
      <c r="T159">
        <f t="shared" si="62"/>
        <v>7.7848927129495378E-3</v>
      </c>
    </row>
    <row r="160" spans="1:20" x14ac:dyDescent="0.3">
      <c r="A160">
        <v>139.45400000000001</v>
      </c>
      <c r="B160">
        <f t="shared" si="47"/>
        <v>13.675446682487694</v>
      </c>
      <c r="C160">
        <v>15.760300000000001</v>
      </c>
      <c r="D160">
        <v>38.343499999999999</v>
      </c>
      <c r="E160">
        <v>8.2170000000000005</v>
      </c>
      <c r="F160">
        <f t="shared" si="48"/>
        <v>998.98356495183214</v>
      </c>
      <c r="G160">
        <f t="shared" si="49"/>
        <v>0.77612224857871848</v>
      </c>
      <c r="H160">
        <f t="shared" si="50"/>
        <v>-4.5237753420065141E-3</v>
      </c>
      <c r="I160">
        <f t="shared" si="51"/>
        <v>1028.3790473932543</v>
      </c>
      <c r="J160">
        <f t="shared" si="52"/>
        <v>21463.417783225599</v>
      </c>
      <c r="K160">
        <f t="shared" si="53"/>
        <v>47.654423091862803</v>
      </c>
      <c r="L160">
        <f t="shared" si="54"/>
        <v>0.29827538644468532</v>
      </c>
      <c r="M160">
        <f t="shared" si="55"/>
        <v>23361.475012174727</v>
      </c>
      <c r="N160">
        <f t="shared" si="56"/>
        <v>3.289123051634165</v>
      </c>
      <c r="O160">
        <f t="shared" si="57"/>
        <v>90.881426893781224</v>
      </c>
      <c r="P160">
        <f t="shared" si="58"/>
        <v>1.7058938508228294E-6</v>
      </c>
      <c r="Q160">
        <f t="shared" si="59"/>
        <v>-2.1825870442355864E-5</v>
      </c>
      <c r="R160">
        <f t="shared" si="60"/>
        <v>24604.315038261848</v>
      </c>
      <c r="S160">
        <f t="shared" si="61"/>
        <v>1028.9509537391482</v>
      </c>
      <c r="T160">
        <f t="shared" si="62"/>
        <v>0.10664751820147148</v>
      </c>
    </row>
    <row r="161" spans="1:20" x14ac:dyDescent="0.3">
      <c r="A161">
        <v>139.46299999999999</v>
      </c>
      <c r="B161">
        <f t="shared" si="47"/>
        <v>13.67632926039971</v>
      </c>
      <c r="C161">
        <v>15.7608</v>
      </c>
      <c r="D161">
        <v>38.342399999999998</v>
      </c>
      <c r="E161">
        <v>8.2170000000000005</v>
      </c>
      <c r="F161">
        <f t="shared" si="48"/>
        <v>998.98348513518306</v>
      </c>
      <c r="G161">
        <f t="shared" si="49"/>
        <v>0.77612114325027093</v>
      </c>
      <c r="H161">
        <f t="shared" si="50"/>
        <v>-4.5237502844125447E-3</v>
      </c>
      <c r="I161">
        <f t="shared" si="51"/>
        <v>1028.3780828751196</v>
      </c>
      <c r="J161">
        <f t="shared" si="52"/>
        <v>21463.45998246222</v>
      </c>
      <c r="K161">
        <f t="shared" si="53"/>
        <v>47.654271730150512</v>
      </c>
      <c r="L161">
        <f t="shared" si="54"/>
        <v>0.29828103013322882</v>
      </c>
      <c r="M161">
        <f t="shared" si="55"/>
        <v>23361.457280401355</v>
      </c>
      <c r="N161">
        <f t="shared" si="56"/>
        <v>3.289125384549922</v>
      </c>
      <c r="O161">
        <f t="shared" si="57"/>
        <v>90.878914542023267</v>
      </c>
      <c r="P161">
        <f t="shared" si="58"/>
        <v>1.7036643379756854E-6</v>
      </c>
      <c r="Q161">
        <f t="shared" si="59"/>
        <v>-2.1826900016695107E-5</v>
      </c>
      <c r="R161">
        <f t="shared" si="60"/>
        <v>24604.343155959152</v>
      </c>
      <c r="S161">
        <f t="shared" si="61"/>
        <v>1028.9500249604928</v>
      </c>
      <c r="T161">
        <f t="shared" si="62"/>
        <v>3.1350953593893102E-2</v>
      </c>
    </row>
    <row r="162" spans="1:20" x14ac:dyDescent="0.3">
      <c r="A162">
        <v>139.47</v>
      </c>
      <c r="B162">
        <f t="shared" si="47"/>
        <v>13.677015709886835</v>
      </c>
      <c r="C162">
        <v>15.760400000000001</v>
      </c>
      <c r="D162">
        <v>38.342100000000002</v>
      </c>
      <c r="E162">
        <v>8.2170000000000005</v>
      </c>
      <c r="F162">
        <f t="shared" si="48"/>
        <v>998.98354898873333</v>
      </c>
      <c r="G162">
        <f t="shared" si="49"/>
        <v>0.77612202751120996</v>
      </c>
      <c r="H162">
        <f t="shared" si="50"/>
        <v>-4.5237703304215364E-3</v>
      </c>
      <c r="I162">
        <f t="shared" si="51"/>
        <v>1028.3779445278635</v>
      </c>
      <c r="J162">
        <f t="shared" si="52"/>
        <v>21463.426223143349</v>
      </c>
      <c r="K162">
        <f t="shared" si="53"/>
        <v>47.654392819197028</v>
      </c>
      <c r="L162">
        <f t="shared" si="54"/>
        <v>0.29827651518898723</v>
      </c>
      <c r="M162">
        <f t="shared" si="55"/>
        <v>23361.411964534484</v>
      </c>
      <c r="N162">
        <f t="shared" si="56"/>
        <v>3.2891235182137653</v>
      </c>
      <c r="O162">
        <f t="shared" si="57"/>
        <v>90.878228120683147</v>
      </c>
      <c r="P162">
        <f t="shared" si="58"/>
        <v>1.7054479461419253E-6</v>
      </c>
      <c r="Q162">
        <f t="shared" si="59"/>
        <v>-2.1825352183447951E-5</v>
      </c>
      <c r="R162">
        <f t="shared" si="60"/>
        <v>24604.350835560806</v>
      </c>
      <c r="S162">
        <f t="shared" si="61"/>
        <v>1028.9499150808483</v>
      </c>
      <c r="T162">
        <f t="shared" si="62"/>
        <v>1.2227157959283303E-2</v>
      </c>
    </row>
    <row r="163" spans="1:20" x14ac:dyDescent="0.3">
      <c r="A163">
        <v>139.459</v>
      </c>
      <c r="B163">
        <f t="shared" si="47"/>
        <v>13.675937003549924</v>
      </c>
      <c r="C163">
        <v>15.7613</v>
      </c>
      <c r="D163">
        <v>38.340800000000002</v>
      </c>
      <c r="E163">
        <v>8.218</v>
      </c>
      <c r="F163">
        <f t="shared" si="48"/>
        <v>998.98340531564793</v>
      </c>
      <c r="G163">
        <f t="shared" si="49"/>
        <v>0.77612003794456108</v>
      </c>
      <c r="H163">
        <f t="shared" si="50"/>
        <v>-4.5237252276458736E-3</v>
      </c>
      <c r="I163">
        <f t="shared" si="51"/>
        <v>1028.3767327813173</v>
      </c>
      <c r="J163">
        <f t="shared" si="52"/>
        <v>21463.502180818505</v>
      </c>
      <c r="K163">
        <f t="shared" si="53"/>
        <v>47.654120372479603</v>
      </c>
      <c r="L163">
        <f t="shared" si="54"/>
        <v>0.2982866737393573</v>
      </c>
      <c r="M163">
        <f t="shared" si="55"/>
        <v>23361.414335837562</v>
      </c>
      <c r="N163">
        <f t="shared" si="56"/>
        <v>3.2891277175100626</v>
      </c>
      <c r="O163">
        <f t="shared" si="57"/>
        <v>90.87525968926137</v>
      </c>
      <c r="P163">
        <f t="shared" si="58"/>
        <v>1.7014348515220288E-6</v>
      </c>
      <c r="Q163">
        <f t="shared" si="59"/>
        <v>-2.1827622749781447E-5</v>
      </c>
      <c r="R163">
        <f t="shared" si="60"/>
        <v>24604.214580081509</v>
      </c>
      <c r="S163">
        <f t="shared" si="61"/>
        <v>1028.9486606930059</v>
      </c>
      <c r="T163">
        <f t="shared" si="62"/>
        <v>3.2956096073559996E-2</v>
      </c>
    </row>
    <row r="164" spans="1:20" x14ac:dyDescent="0.3">
      <c r="A164">
        <v>138.387</v>
      </c>
      <c r="B164">
        <f t="shared" si="47"/>
        <v>13.57081216780748</v>
      </c>
      <c r="C164">
        <v>15.7622</v>
      </c>
      <c r="D164">
        <v>38.339399999999998</v>
      </c>
      <c r="E164">
        <v>8.2170000000000005</v>
      </c>
      <c r="F164">
        <f t="shared" si="48"/>
        <v>998.98326163321144</v>
      </c>
      <c r="G164">
        <f t="shared" si="49"/>
        <v>0.77611804845158083</v>
      </c>
      <c r="H164">
        <f t="shared" si="50"/>
        <v>-4.523680127550664E-3</v>
      </c>
      <c r="I164">
        <f t="shared" si="51"/>
        <v>1028.3754439174461</v>
      </c>
      <c r="J164">
        <f t="shared" si="52"/>
        <v>21463.57813564139</v>
      </c>
      <c r="K164">
        <f t="shared" si="53"/>
        <v>47.653847938856153</v>
      </c>
      <c r="L164">
        <f t="shared" si="54"/>
        <v>0.29829683202270285</v>
      </c>
      <c r="M164">
        <f t="shared" si="55"/>
        <v>23361.41166281332</v>
      </c>
      <c r="N164">
        <f t="shared" si="56"/>
        <v>3.2891319169501609</v>
      </c>
      <c r="O164">
        <f t="shared" si="57"/>
        <v>90.872062757853513</v>
      </c>
      <c r="P164">
        <f t="shared" si="58"/>
        <v>1.6974218424170844E-6</v>
      </c>
      <c r="Q164">
        <f t="shared" si="59"/>
        <v>-2.1829831916001867E-5</v>
      </c>
      <c r="R164">
        <f t="shared" si="60"/>
        <v>24594.615337467956</v>
      </c>
      <c r="S164">
        <f t="shared" si="61"/>
        <v>1028.9431939971071</v>
      </c>
      <c r="T164">
        <f t="shared" si="62"/>
        <v>6.9691915850890419E-3</v>
      </c>
    </row>
    <row r="165" spans="1:20" x14ac:dyDescent="0.3">
      <c r="A165">
        <v>138.33600000000001</v>
      </c>
      <c r="B165">
        <f t="shared" si="47"/>
        <v>13.565810892972721</v>
      </c>
      <c r="C165">
        <v>15.7624</v>
      </c>
      <c r="D165">
        <v>38.338299999999997</v>
      </c>
      <c r="E165">
        <v>8.2170000000000005</v>
      </c>
      <c r="F165">
        <f t="shared" si="48"/>
        <v>998.98322970251115</v>
      </c>
      <c r="G165">
        <f t="shared" si="49"/>
        <v>0.77611760635203397</v>
      </c>
      <c r="H165">
        <f t="shared" si="50"/>
        <v>-4.523670105671296E-3</v>
      </c>
      <c r="I165">
        <f t="shared" si="51"/>
        <v>1028.3745491522204</v>
      </c>
      <c r="J165">
        <f t="shared" si="52"/>
        <v>21463.595014103583</v>
      </c>
      <c r="K165">
        <f t="shared" si="53"/>
        <v>47.653787399829113</v>
      </c>
      <c r="L165">
        <f t="shared" si="54"/>
        <v>0.29829908938273919</v>
      </c>
      <c r="M165">
        <f t="shared" si="55"/>
        <v>23361.371289378854</v>
      </c>
      <c r="N165">
        <f t="shared" si="56"/>
        <v>3.2891328501786004</v>
      </c>
      <c r="O165">
        <f t="shared" si="57"/>
        <v>90.869549715913834</v>
      </c>
      <c r="P165">
        <f t="shared" si="58"/>
        <v>1.6965300742291243E-6</v>
      </c>
      <c r="Q165">
        <f t="shared" si="59"/>
        <v>-2.1829838734701152E-5</v>
      </c>
      <c r="R165">
        <f t="shared" si="60"/>
        <v>24594.086399382555</v>
      </c>
      <c r="S165">
        <f t="shared" si="61"/>
        <v>1028.9421016013528</v>
      </c>
      <c r="T165">
        <f t="shared" si="62"/>
        <v>1.4283100192822551E-2</v>
      </c>
    </row>
    <row r="166" spans="1:20" x14ac:dyDescent="0.3">
      <c r="A166">
        <v>138.32900000000001</v>
      </c>
      <c r="B166">
        <f t="shared" si="47"/>
        <v>13.565124443485596</v>
      </c>
      <c r="C166">
        <v>15.7621</v>
      </c>
      <c r="D166">
        <v>38.336100000000002</v>
      </c>
      <c r="E166">
        <v>8.218</v>
      </c>
      <c r="F166">
        <f t="shared" si="48"/>
        <v>998.98327759838833</v>
      </c>
      <c r="G166">
        <f t="shared" si="49"/>
        <v>0.77611826950271867</v>
      </c>
      <c r="H166">
        <f t="shared" si="50"/>
        <v>-4.5236851385399854E-3</v>
      </c>
      <c r="I166">
        <f t="shared" si="51"/>
        <v>1028.3729223763523</v>
      </c>
      <c r="J166">
        <f t="shared" si="52"/>
        <v>21463.569696357477</v>
      </c>
      <c r="K166">
        <f t="shared" si="53"/>
        <v>47.653878208612156</v>
      </c>
      <c r="L166">
        <f t="shared" si="54"/>
        <v>0.29829570333773975</v>
      </c>
      <c r="M166">
        <f t="shared" si="55"/>
        <v>23361.237715802326</v>
      </c>
      <c r="N166">
        <f t="shared" si="56"/>
        <v>3.2891314503386044</v>
      </c>
      <c r="O166">
        <f t="shared" si="57"/>
        <v>90.864522020731627</v>
      </c>
      <c r="P166">
        <f t="shared" si="58"/>
        <v>1.6978677280946671E-6</v>
      </c>
      <c r="Q166">
        <f t="shared" si="59"/>
        <v>-2.1827465918093497E-5</v>
      </c>
      <c r="R166">
        <f t="shared" si="60"/>
        <v>24593.822247982607</v>
      </c>
      <c r="S166">
        <f t="shared" si="61"/>
        <v>1028.9404512917836</v>
      </c>
      <c r="T166">
        <f t="shared" si="62"/>
        <v>4.7386169785394699E-2</v>
      </c>
    </row>
    <row r="167" spans="1:20" x14ac:dyDescent="0.3">
      <c r="A167">
        <v>138.869</v>
      </c>
      <c r="B167">
        <f t="shared" si="47"/>
        <v>13.618079118206602</v>
      </c>
      <c r="C167">
        <v>15.7614</v>
      </c>
      <c r="D167">
        <v>38.335000000000001</v>
      </c>
      <c r="E167">
        <v>8.218</v>
      </c>
      <c r="F167">
        <f t="shared" si="48"/>
        <v>998.98338935139464</v>
      </c>
      <c r="G167">
        <f t="shared" si="49"/>
        <v>0.77611981688614762</v>
      </c>
      <c r="H167">
        <f t="shared" si="50"/>
        <v>-4.5237202163918161E-3</v>
      </c>
      <c r="I167">
        <f t="shared" si="51"/>
        <v>1028.3722368596225</v>
      </c>
      <c r="J167">
        <f t="shared" si="52"/>
        <v>21463.510620384121</v>
      </c>
      <c r="K167">
        <f t="shared" si="53"/>
        <v>47.654090101430398</v>
      </c>
      <c r="L167">
        <f t="shared" si="54"/>
        <v>0.29828780245069325</v>
      </c>
      <c r="M167">
        <f t="shared" si="55"/>
        <v>23361.12942076513</v>
      </c>
      <c r="N167">
        <f t="shared" si="56"/>
        <v>3.2891281841074163</v>
      </c>
      <c r="O167">
        <f t="shared" si="57"/>
        <v>90.862006906980938</v>
      </c>
      <c r="P167">
        <f t="shared" si="58"/>
        <v>1.7009889573985247E-6</v>
      </c>
      <c r="Q167">
        <f t="shared" si="59"/>
        <v>-2.1824404335827139E-5</v>
      </c>
      <c r="R167">
        <f t="shared" si="60"/>
        <v>24598.491372282278</v>
      </c>
      <c r="S167">
        <f t="shared" si="61"/>
        <v>1028.9418739009659</v>
      </c>
      <c r="T167">
        <f t="shared" si="62"/>
        <v>5.0091442786778309E-3</v>
      </c>
    </row>
    <row r="168" spans="1:20" x14ac:dyDescent="0.3">
      <c r="A168">
        <v>139.47999999999999</v>
      </c>
      <c r="B168">
        <f t="shared" si="47"/>
        <v>13.677996352011297</v>
      </c>
      <c r="C168">
        <v>15.762600000000001</v>
      </c>
      <c r="D168">
        <v>38.3371</v>
      </c>
      <c r="E168">
        <v>8.218</v>
      </c>
      <c r="F168">
        <f t="shared" si="48"/>
        <v>998.98319777134896</v>
      </c>
      <c r="G168">
        <f t="shared" si="49"/>
        <v>0.77611716425612487</v>
      </c>
      <c r="H168">
        <f t="shared" si="50"/>
        <v>-4.5236600839242951E-3</v>
      </c>
      <c r="I168">
        <f t="shared" si="51"/>
        <v>1028.3735772731281</v>
      </c>
      <c r="J168">
        <f t="shared" si="52"/>
        <v>21463.611892424924</v>
      </c>
      <c r="K168">
        <f t="shared" si="53"/>
        <v>47.653726861448668</v>
      </c>
      <c r="L168">
        <f t="shared" si="54"/>
        <v>0.29830134672958925</v>
      </c>
      <c r="M168">
        <f t="shared" si="55"/>
        <v>23361.325873534421</v>
      </c>
      <c r="N168">
        <f t="shared" si="56"/>
        <v>3.2891337834141408</v>
      </c>
      <c r="O168">
        <f t="shared" si="57"/>
        <v>90.866808173825817</v>
      </c>
      <c r="P168">
        <f t="shared" si="58"/>
        <v>1.695638310264125E-6</v>
      </c>
      <c r="Q168">
        <f t="shared" si="59"/>
        <v>-2.1829784195947789E-5</v>
      </c>
      <c r="R168">
        <f t="shared" si="60"/>
        <v>24604.197660173329</v>
      </c>
      <c r="S168">
        <f t="shared" si="61"/>
        <v>1028.9455899931008</v>
      </c>
      <c r="T168">
        <f t="shared" si="62"/>
        <v>7.6109604335936011E-3</v>
      </c>
    </row>
    <row r="169" spans="1:20" x14ac:dyDescent="0.3">
      <c r="A169">
        <v>139.46899999999999</v>
      </c>
      <c r="B169">
        <f t="shared" si="47"/>
        <v>13.676917645674386</v>
      </c>
      <c r="C169">
        <v>15.7639</v>
      </c>
      <c r="D169">
        <v>38.3384</v>
      </c>
      <c r="E169">
        <v>8.218</v>
      </c>
      <c r="F169">
        <f t="shared" si="48"/>
        <v>998.98299020753939</v>
      </c>
      <c r="G169">
        <f t="shared" si="49"/>
        <v>0.77611429072138594</v>
      </c>
      <c r="H169">
        <f t="shared" si="50"/>
        <v>-4.5235949457952665E-3</v>
      </c>
      <c r="I169">
        <f t="shared" si="51"/>
        <v>1028.3742774978789</v>
      </c>
      <c r="J169">
        <f t="shared" si="52"/>
        <v>21463.72159808045</v>
      </c>
      <c r="K169">
        <f t="shared" si="53"/>
        <v>47.653333377736445</v>
      </c>
      <c r="L169">
        <f t="shared" si="54"/>
        <v>0.29831601916269573</v>
      </c>
      <c r="M169">
        <f t="shared" si="55"/>
        <v>23361.489528159535</v>
      </c>
      <c r="N169">
        <f t="shared" si="56"/>
        <v>3.2891398496182416</v>
      </c>
      <c r="O169">
        <f t="shared" si="57"/>
        <v>90.869781669127775</v>
      </c>
      <c r="P169">
        <f t="shared" si="58"/>
        <v>1.6898419474262796E-6</v>
      </c>
      <c r="Q169">
        <f t="shared" si="59"/>
        <v>-2.1835013754022562E-5</v>
      </c>
      <c r="R169">
        <f t="shared" si="60"/>
        <v>24604.30396411294</v>
      </c>
      <c r="S169">
        <f t="shared" si="61"/>
        <v>1028.9462429982173</v>
      </c>
      <c r="T169">
        <f t="shared" si="62"/>
        <v>2.3778181866726578E-2</v>
      </c>
    </row>
    <row r="170" spans="1:20" x14ac:dyDescent="0.3">
      <c r="A170">
        <v>139.5</v>
      </c>
      <c r="B170">
        <f t="shared" si="47"/>
        <v>13.679957636260223</v>
      </c>
      <c r="C170">
        <v>15.7653</v>
      </c>
      <c r="D170">
        <v>38.338999999999999</v>
      </c>
      <c r="E170">
        <v>8.218</v>
      </c>
      <c r="F170">
        <f t="shared" si="48"/>
        <v>998.98276665546427</v>
      </c>
      <c r="G170">
        <f t="shared" si="49"/>
        <v>0.77611119631739245</v>
      </c>
      <c r="H170">
        <f t="shared" si="50"/>
        <v>-4.5235248032953141E-3</v>
      </c>
      <c r="I170">
        <f t="shared" si="51"/>
        <v>1028.3744146482768</v>
      </c>
      <c r="J170">
        <f t="shared" si="52"/>
        <v>21463.839735977577</v>
      </c>
      <c r="K170">
        <f t="shared" si="53"/>
        <v>47.652909656597139</v>
      </c>
      <c r="L170">
        <f t="shared" si="54"/>
        <v>0.29833181962144528</v>
      </c>
      <c r="M170">
        <f t="shared" si="55"/>
        <v>23361.62542628064</v>
      </c>
      <c r="N170">
        <f t="shared" si="56"/>
        <v>3.2891463827889469</v>
      </c>
      <c r="O170">
        <f t="shared" si="57"/>
        <v>90.871155893197269</v>
      </c>
      <c r="P170">
        <f t="shared" si="58"/>
        <v>1.6835999100588385E-6</v>
      </c>
      <c r="Q170">
        <f t="shared" si="59"/>
        <v>-2.1840154394639117E-5</v>
      </c>
      <c r="R170">
        <f t="shared" si="60"/>
        <v>24604.734902063981</v>
      </c>
      <c r="S170">
        <f t="shared" si="61"/>
        <v>1028.9464974018795</v>
      </c>
      <c r="T170">
        <f t="shared" si="62"/>
        <v>8.8409202653285026E-3</v>
      </c>
    </row>
    <row r="171" spans="1:20" x14ac:dyDescent="0.3">
      <c r="A171">
        <v>139.77500000000001</v>
      </c>
      <c r="B171">
        <f t="shared" si="47"/>
        <v>13.706925294682959</v>
      </c>
      <c r="C171">
        <v>15.767300000000001</v>
      </c>
      <c r="D171">
        <v>38.3444</v>
      </c>
      <c r="E171">
        <v>8.218</v>
      </c>
      <c r="F171">
        <f t="shared" si="48"/>
        <v>998.982447256108</v>
      </c>
      <c r="G171">
        <f t="shared" si="49"/>
        <v>0.77610677604944422</v>
      </c>
      <c r="H171">
        <f t="shared" si="50"/>
        <v>-4.5234246109752338E-3</v>
      </c>
      <c r="I171">
        <f t="shared" si="51"/>
        <v>1028.3781137293217</v>
      </c>
      <c r="J171">
        <f t="shared" si="52"/>
        <v>21464.008492430457</v>
      </c>
      <c r="K171">
        <f t="shared" si="53"/>
        <v>47.652304395640925</v>
      </c>
      <c r="L171">
        <f t="shared" si="54"/>
        <v>0.29835439058452934</v>
      </c>
      <c r="M171">
        <f t="shared" si="55"/>
        <v>23362.048622370239</v>
      </c>
      <c r="N171">
        <f t="shared" si="56"/>
        <v>3.2891557164935166</v>
      </c>
      <c r="O171">
        <f t="shared" si="57"/>
        <v>90.883499507577824</v>
      </c>
      <c r="P171">
        <f t="shared" si="58"/>
        <v>1.6746830727712242E-6</v>
      </c>
      <c r="Q171">
        <f t="shared" si="59"/>
        <v>-2.1850284797175659E-5</v>
      </c>
      <c r="R171">
        <f t="shared" si="60"/>
        <v>24607.777855412805</v>
      </c>
      <c r="S171">
        <f t="shared" si="61"/>
        <v>1028.9512560130709</v>
      </c>
      <c r="T171">
        <f t="shared" si="62"/>
        <v>1.2837764392057681E-2</v>
      </c>
    </row>
    <row r="172" spans="1:20" x14ac:dyDescent="0.3">
      <c r="A172">
        <v>139.827</v>
      </c>
      <c r="B172">
        <f t="shared" si="47"/>
        <v>13.712024633730167</v>
      </c>
      <c r="C172">
        <v>15.7668</v>
      </c>
      <c r="D172">
        <v>38.355499999999999</v>
      </c>
      <c r="E172">
        <v>8.218</v>
      </c>
      <c r="F172">
        <f t="shared" si="48"/>
        <v>998.9825271102759</v>
      </c>
      <c r="G172">
        <f t="shared" si="49"/>
        <v>0.77610788108233097</v>
      </c>
      <c r="H172">
        <f t="shared" si="50"/>
        <v>-4.5234496578143045E-3</v>
      </c>
      <c r="I172">
        <f t="shared" si="51"/>
        <v>1028.3867897276109</v>
      </c>
      <c r="J172">
        <f t="shared" si="52"/>
        <v>21463.966304637612</v>
      </c>
      <c r="K172">
        <f t="shared" si="53"/>
        <v>47.652455704818678</v>
      </c>
      <c r="L172">
        <f t="shared" si="54"/>
        <v>0.29834874796738081</v>
      </c>
      <c r="M172">
        <f t="shared" si="55"/>
        <v>23362.570601360869</v>
      </c>
      <c r="N172">
        <f t="shared" si="56"/>
        <v>3.2891533830008064</v>
      </c>
      <c r="O172">
        <f t="shared" si="57"/>
        <v>90.908861879892982</v>
      </c>
      <c r="P172">
        <f t="shared" si="58"/>
        <v>1.6769122425028802E-6</v>
      </c>
      <c r="Q172">
        <f t="shared" si="59"/>
        <v>-2.1855390763295033E-5</v>
      </c>
      <c r="R172">
        <f t="shared" si="60"/>
        <v>24609.111045640075</v>
      </c>
      <c r="S172">
        <f t="shared" si="61"/>
        <v>1028.9601191125785</v>
      </c>
      <c r="T172">
        <f t="shared" si="62"/>
        <v>4.0290708777940151E-2</v>
      </c>
    </row>
    <row r="173" spans="1:20" x14ac:dyDescent="0.3">
      <c r="A173">
        <v>139.84899999999999</v>
      </c>
      <c r="B173">
        <f t="shared" si="47"/>
        <v>13.714182046403984</v>
      </c>
      <c r="C173">
        <v>15.766400000000001</v>
      </c>
      <c r="D173">
        <v>38.358400000000003</v>
      </c>
      <c r="E173">
        <v>8.218</v>
      </c>
      <c r="F173">
        <f t="shared" si="48"/>
        <v>998.98259099153245</v>
      </c>
      <c r="G173">
        <f t="shared" si="49"/>
        <v>0.77610876512500848</v>
      </c>
      <c r="H173">
        <f t="shared" si="50"/>
        <v>-4.5234696958812159E-3</v>
      </c>
      <c r="I173">
        <f t="shared" si="51"/>
        <v>1028.3891190904794</v>
      </c>
      <c r="J173">
        <f t="shared" si="52"/>
        <v>21463.932553769559</v>
      </c>
      <c r="K173">
        <f t="shared" si="53"/>
        <v>47.652576755070271</v>
      </c>
      <c r="L173">
        <f t="shared" si="54"/>
        <v>0.29834423381432323</v>
      </c>
      <c r="M173">
        <f t="shared" si="55"/>
        <v>23362.686651251945</v>
      </c>
      <c r="N173">
        <f t="shared" si="56"/>
        <v>3.2891515162385905</v>
      </c>
      <c r="O173">
        <f t="shared" si="57"/>
        <v>90.915487466051175</v>
      </c>
      <c r="P173">
        <f t="shared" si="58"/>
        <v>1.678695597291523E-6</v>
      </c>
      <c r="Q173">
        <f t="shared" si="59"/>
        <v>-2.1855806749964135E-5</v>
      </c>
      <c r="R173">
        <f t="shared" si="60"/>
        <v>24609.514086585259</v>
      </c>
      <c r="S173">
        <f t="shared" si="61"/>
        <v>1028.9625306342587</v>
      </c>
      <c r="T173">
        <f t="shared" si="62"/>
        <v>3.2310784490443382E-2</v>
      </c>
    </row>
    <row r="174" spans="1:20" x14ac:dyDescent="0.3">
      <c r="A174">
        <v>139.857</v>
      </c>
      <c r="B174">
        <f t="shared" si="47"/>
        <v>13.714966560103555</v>
      </c>
      <c r="C174">
        <v>15.766</v>
      </c>
      <c r="D174">
        <v>38.359299999999998</v>
      </c>
      <c r="E174">
        <v>8.2189999999999994</v>
      </c>
      <c r="F174">
        <f t="shared" si="48"/>
        <v>998.98265487094193</v>
      </c>
      <c r="G174">
        <f t="shared" si="49"/>
        <v>0.77610964918223524</v>
      </c>
      <c r="H174">
        <f t="shared" si="50"/>
        <v>-4.5234897344776006E-3</v>
      </c>
      <c r="I174">
        <f t="shared" si="51"/>
        <v>1028.3899061562608</v>
      </c>
      <c r="J174">
        <f t="shared" si="52"/>
        <v>21463.898802338146</v>
      </c>
      <c r="K174">
        <f t="shared" si="53"/>
        <v>47.652697807908034</v>
      </c>
      <c r="L174">
        <f t="shared" si="54"/>
        <v>0.29833971960852002</v>
      </c>
      <c r="M174">
        <f t="shared" si="55"/>
        <v>23362.701852670274</v>
      </c>
      <c r="N174">
        <f t="shared" si="56"/>
        <v>3.2891496495047767</v>
      </c>
      <c r="O174">
        <f t="shared" si="57"/>
        <v>90.917543047791142</v>
      </c>
      <c r="P174">
        <f t="shared" si="58"/>
        <v>1.6804789689720018E-6</v>
      </c>
      <c r="Q174">
        <f t="shared" si="59"/>
        <v>-2.1854995674131442E-5</v>
      </c>
      <c r="R174">
        <f t="shared" si="60"/>
        <v>24609.628804366093</v>
      </c>
      <c r="S174">
        <f t="shared" si="61"/>
        <v>1028.9633482843594</v>
      </c>
      <c r="T174">
        <f t="shared" si="62"/>
        <v>3.119980207315444E-2</v>
      </c>
    </row>
    <row r="175" spans="1:20" x14ac:dyDescent="0.3">
      <c r="A175">
        <v>139.85300000000001</v>
      </c>
      <c r="B175">
        <f t="shared" si="47"/>
        <v>13.714574303253771</v>
      </c>
      <c r="C175">
        <v>15.766500000000001</v>
      </c>
      <c r="D175">
        <v>38.358600000000003</v>
      </c>
      <c r="E175">
        <v>8.2189999999999994</v>
      </c>
      <c r="F175">
        <f t="shared" si="48"/>
        <v>998.98257502139143</v>
      </c>
      <c r="G175">
        <f t="shared" si="49"/>
        <v>0.77610854411297514</v>
      </c>
      <c r="H175">
        <f t="shared" si="50"/>
        <v>-4.52346468631485E-3</v>
      </c>
      <c r="I175">
        <f t="shared" si="51"/>
        <v>1028.3892500627892</v>
      </c>
      <c r="J175">
        <f t="shared" si="52"/>
        <v>21463.940991539388</v>
      </c>
      <c r="K175">
        <f t="shared" si="53"/>
        <v>47.652546492264911</v>
      </c>
      <c r="L175">
        <f t="shared" si="54"/>
        <v>0.29834536235753256</v>
      </c>
      <c r="M175">
        <f t="shared" si="55"/>
        <v>23362.70428113954</v>
      </c>
      <c r="N175">
        <f t="shared" si="56"/>
        <v>3.2891519829264815</v>
      </c>
      <c r="O175">
        <f t="shared" si="57"/>
        <v>90.915944696607951</v>
      </c>
      <c r="P175">
        <f t="shared" si="58"/>
        <v>1.6782497570107457E-6</v>
      </c>
      <c r="Q175">
        <f t="shared" si="59"/>
        <v>-2.1856270273293182E-5</v>
      </c>
      <c r="R175">
        <f t="shared" si="60"/>
        <v>24609.573649095677</v>
      </c>
      <c r="S175">
        <f t="shared" si="61"/>
        <v>1028.9626767009793</v>
      </c>
      <c r="T175">
        <f t="shared" si="62"/>
        <v>3.998832390082057E-2</v>
      </c>
    </row>
    <row r="176" spans="1:20" x14ac:dyDescent="0.3">
      <c r="A176">
        <v>139.91499999999999</v>
      </c>
      <c r="B176">
        <f t="shared" si="47"/>
        <v>13.720654284425441</v>
      </c>
      <c r="C176">
        <v>15.766</v>
      </c>
      <c r="D176">
        <v>38.359900000000003</v>
      </c>
      <c r="E176">
        <v>8.2189999999999994</v>
      </c>
      <c r="F176">
        <f t="shared" si="48"/>
        <v>998.98265487094193</v>
      </c>
      <c r="G176">
        <f t="shared" si="49"/>
        <v>0.77610964918223524</v>
      </c>
      <c r="H176">
        <f t="shared" si="50"/>
        <v>-4.5234897344776006E-3</v>
      </c>
      <c r="I176">
        <f t="shared" si="51"/>
        <v>1028.3903688470568</v>
      </c>
      <c r="J176">
        <f t="shared" si="52"/>
        <v>21463.898802338146</v>
      </c>
      <c r="K176">
        <f t="shared" si="53"/>
        <v>47.652697807908034</v>
      </c>
      <c r="L176">
        <f t="shared" si="54"/>
        <v>0.29833971960852002</v>
      </c>
      <c r="M176">
        <f t="shared" si="55"/>
        <v>23362.732107282725</v>
      </c>
      <c r="N176">
        <f t="shared" si="56"/>
        <v>3.2891496495047767</v>
      </c>
      <c r="O176">
        <f t="shared" si="57"/>
        <v>90.918914049210812</v>
      </c>
      <c r="P176">
        <f t="shared" si="58"/>
        <v>1.6804789689720018E-6</v>
      </c>
      <c r="Q176">
        <f t="shared" si="59"/>
        <v>-2.1855363806104288E-5</v>
      </c>
      <c r="R176">
        <f t="shared" si="60"/>
        <v>24610.194980456232</v>
      </c>
      <c r="S176">
        <f t="shared" si="61"/>
        <v>1028.9640359724046</v>
      </c>
      <c r="T176">
        <f t="shared" si="62"/>
        <v>1.4450077916648563E-2</v>
      </c>
    </row>
    <row r="177" spans="1:20" x14ac:dyDescent="0.3">
      <c r="A177">
        <v>139.90199999999999</v>
      </c>
      <c r="B177">
        <f t="shared" si="47"/>
        <v>13.719379449663638</v>
      </c>
      <c r="C177">
        <v>15.7666</v>
      </c>
      <c r="D177">
        <v>38.358800000000002</v>
      </c>
      <c r="E177">
        <v>8.2189999999999994</v>
      </c>
      <c r="F177">
        <f t="shared" si="48"/>
        <v>998.98255905113501</v>
      </c>
      <c r="G177">
        <f t="shared" si="49"/>
        <v>0.77610832310185118</v>
      </c>
      <c r="H177">
        <f t="shared" si="50"/>
        <v>-4.5234596767815757E-3</v>
      </c>
      <c r="I177">
        <f t="shared" si="51"/>
        <v>1028.3893810349578</v>
      </c>
      <c r="J177">
        <f t="shared" si="52"/>
        <v>21463.949429274002</v>
      </c>
      <c r="K177">
        <f t="shared" si="53"/>
        <v>47.652516229621192</v>
      </c>
      <c r="L177">
        <f t="shared" si="54"/>
        <v>0.29834649089744525</v>
      </c>
      <c r="M177">
        <f t="shared" si="55"/>
        <v>23362.721910990876</v>
      </c>
      <c r="N177">
        <f t="shared" si="56"/>
        <v>3.2891524496161479</v>
      </c>
      <c r="O177">
        <f t="shared" si="57"/>
        <v>90.916401927163761</v>
      </c>
      <c r="P177">
        <f t="shared" si="58"/>
        <v>1.6778039177857221E-6</v>
      </c>
      <c r="Q177">
        <f t="shared" si="59"/>
        <v>-2.1856733794311578E-5</v>
      </c>
      <c r="R177">
        <f t="shared" si="60"/>
        <v>24610.034413323334</v>
      </c>
      <c r="S177">
        <f t="shared" si="61"/>
        <v>1028.962998022746</v>
      </c>
      <c r="T177">
        <f t="shared" si="62"/>
        <v>2.7575895720132283E-2</v>
      </c>
    </row>
    <row r="178" spans="1:20" x14ac:dyDescent="0.3">
      <c r="A178">
        <v>139.87700000000001</v>
      </c>
      <c r="B178">
        <f t="shared" si="47"/>
        <v>13.716927844352483</v>
      </c>
      <c r="C178">
        <v>15.7668</v>
      </c>
      <c r="D178">
        <v>38.358800000000002</v>
      </c>
      <c r="E178">
        <v>8.2189999999999994</v>
      </c>
      <c r="F178">
        <f t="shared" si="48"/>
        <v>998.9825271102759</v>
      </c>
      <c r="G178">
        <f t="shared" si="49"/>
        <v>0.77610788108233097</v>
      </c>
      <c r="H178">
        <f t="shared" si="50"/>
        <v>-4.5234496578143045E-3</v>
      </c>
      <c r="I178">
        <f t="shared" si="51"/>
        <v>1028.389334518999</v>
      </c>
      <c r="J178">
        <f t="shared" si="52"/>
        <v>21463.966304637612</v>
      </c>
      <c r="K178">
        <f t="shared" si="53"/>
        <v>47.652455704818678</v>
      </c>
      <c r="L178">
        <f t="shared" si="54"/>
        <v>0.29834874796738081</v>
      </c>
      <c r="M178">
        <f t="shared" si="55"/>
        <v>23362.737000915109</v>
      </c>
      <c r="N178">
        <f t="shared" si="56"/>
        <v>3.2891533830008064</v>
      </c>
      <c r="O178">
        <f t="shared" si="57"/>
        <v>90.916402387351184</v>
      </c>
      <c r="P178">
        <f t="shared" si="58"/>
        <v>1.6769122425028802E-6</v>
      </c>
      <c r="Q178">
        <f t="shared" si="59"/>
        <v>-2.1857415416862819E-5</v>
      </c>
      <c r="R178">
        <f t="shared" si="60"/>
        <v>24609.826619767988</v>
      </c>
      <c r="S178">
        <f t="shared" si="61"/>
        <v>1028.9628537655053</v>
      </c>
      <c r="T178">
        <f t="shared" si="62"/>
        <v>7.4133071713572817E-3</v>
      </c>
    </row>
    <row r="179" spans="1:20" x14ac:dyDescent="0.3">
      <c r="A179">
        <v>139.88399999999999</v>
      </c>
      <c r="B179">
        <f t="shared" si="47"/>
        <v>13.717614293839604</v>
      </c>
      <c r="C179">
        <v>15.7666</v>
      </c>
      <c r="D179">
        <v>38.359400000000001</v>
      </c>
      <c r="E179">
        <v>8.2189999999999994</v>
      </c>
      <c r="F179">
        <f t="shared" si="48"/>
        <v>998.98255905113501</v>
      </c>
      <c r="G179">
        <f t="shared" si="49"/>
        <v>0.77610832310185118</v>
      </c>
      <c r="H179">
        <f t="shared" si="50"/>
        <v>-4.5234596767815757E-3</v>
      </c>
      <c r="I179">
        <f t="shared" si="51"/>
        <v>1028.389843725</v>
      </c>
      <c r="J179">
        <f t="shared" si="52"/>
        <v>21463.949429274002</v>
      </c>
      <c r="K179">
        <f t="shared" si="53"/>
        <v>47.652516229621192</v>
      </c>
      <c r="L179">
        <f t="shared" si="54"/>
        <v>0.29834649089744525</v>
      </c>
      <c r="M179">
        <f t="shared" si="55"/>
        <v>23362.752165521288</v>
      </c>
      <c r="N179">
        <f t="shared" si="56"/>
        <v>3.2891524496161479</v>
      </c>
      <c r="O179">
        <f t="shared" si="57"/>
        <v>90.917772928554271</v>
      </c>
      <c r="P179">
        <f t="shared" si="58"/>
        <v>1.6778039177857221E-6</v>
      </c>
      <c r="Q179">
        <f t="shared" si="59"/>
        <v>-2.1857101916427684E-5</v>
      </c>
      <c r="R179">
        <f t="shared" si="60"/>
        <v>24609.922994094919</v>
      </c>
      <c r="S179">
        <f t="shared" si="61"/>
        <v>1028.9633897253723</v>
      </c>
      <c r="T179">
        <f t="shared" si="62"/>
        <v>2.7004130102181952E-2</v>
      </c>
    </row>
    <row r="180" spans="1:20" x14ac:dyDescent="0.3">
      <c r="A180">
        <v>139.86699999999999</v>
      </c>
      <c r="B180">
        <f t="shared" si="47"/>
        <v>13.715947202228017</v>
      </c>
      <c r="C180">
        <v>15.767099999999999</v>
      </c>
      <c r="D180">
        <v>38.359000000000002</v>
      </c>
      <c r="E180">
        <v>8.2189999999999994</v>
      </c>
      <c r="F180">
        <f t="shared" si="48"/>
        <v>998.98247919812138</v>
      </c>
      <c r="G180">
        <f t="shared" si="49"/>
        <v>0.77610721805987104</v>
      </c>
      <c r="H180">
        <f t="shared" si="50"/>
        <v>-4.5234346296115857E-3</v>
      </c>
      <c r="I180">
        <f t="shared" si="51"/>
        <v>1028.3894189742202</v>
      </c>
      <c r="J180">
        <f t="shared" si="52"/>
        <v>21463.991617418946</v>
      </c>
      <c r="K180">
        <f t="shared" si="53"/>
        <v>47.652364918827125</v>
      </c>
      <c r="L180">
        <f t="shared" si="54"/>
        <v>0.29835213354755974</v>
      </c>
      <c r="M180">
        <f t="shared" si="55"/>
        <v>23362.769720400243</v>
      </c>
      <c r="N180">
        <f t="shared" si="56"/>
        <v>3.289154783091107</v>
      </c>
      <c r="O180">
        <f t="shared" si="57"/>
        <v>90.91686007809281</v>
      </c>
      <c r="P180">
        <f t="shared" si="58"/>
        <v>1.6755747374966762E-6</v>
      </c>
      <c r="Q180">
        <f t="shared" si="59"/>
        <v>-2.1858560546207941E-5</v>
      </c>
      <c r="R180">
        <f t="shared" si="60"/>
        <v>24609.776460833757</v>
      </c>
      <c r="S180">
        <f t="shared" si="61"/>
        <v>1028.9628984127735</v>
      </c>
      <c r="T180">
        <f t="shared" si="62"/>
        <v>1.6590813059489323E-2</v>
      </c>
    </row>
    <row r="181" spans="1:20" x14ac:dyDescent="0.3">
      <c r="A181">
        <v>139.886</v>
      </c>
      <c r="B181">
        <f t="shared" si="47"/>
        <v>13.717810422264499</v>
      </c>
      <c r="C181">
        <v>15.768000000000001</v>
      </c>
      <c r="D181">
        <v>38.358600000000003</v>
      </c>
      <c r="E181">
        <v>8.2189999999999994</v>
      </c>
      <c r="F181">
        <f t="shared" si="48"/>
        <v>998.98233545542462</v>
      </c>
      <c r="G181">
        <f t="shared" si="49"/>
        <v>0.77610522904159385</v>
      </c>
      <c r="H181">
        <f t="shared" si="50"/>
        <v>-4.5233895467903995E-3</v>
      </c>
      <c r="I181">
        <f t="shared" si="51"/>
        <v>1028.3889011863259</v>
      </c>
      <c r="J181">
        <f t="shared" si="52"/>
        <v>21464.067553861641</v>
      </c>
      <c r="K181">
        <f t="shared" si="53"/>
        <v>47.65209256958061</v>
      </c>
      <c r="L181">
        <f t="shared" si="54"/>
        <v>0.29836229011008009</v>
      </c>
      <c r="M181">
        <f t="shared" si="55"/>
        <v>23362.817453172665</v>
      </c>
      <c r="N181">
        <f t="shared" si="56"/>
        <v>3.2891589834578663</v>
      </c>
      <c r="O181">
        <f t="shared" si="57"/>
        <v>90.915948148076879</v>
      </c>
      <c r="P181">
        <f t="shared" si="58"/>
        <v>1.6715622794880014E-6</v>
      </c>
      <c r="Q181">
        <f t="shared" si="59"/>
        <v>-2.1861382350368129E-5</v>
      </c>
      <c r="R181">
        <f t="shared" si="60"/>
        <v>24609.981080390149</v>
      </c>
      <c r="S181">
        <f t="shared" si="61"/>
        <v>1028.9624535114085</v>
      </c>
      <c r="T181">
        <f t="shared" si="62"/>
        <v>1.4933731633002611E-2</v>
      </c>
    </row>
    <row r="182" spans="1:20" x14ac:dyDescent="0.3">
      <c r="A182">
        <v>139.874</v>
      </c>
      <c r="B182">
        <f t="shared" si="47"/>
        <v>13.716633651715142</v>
      </c>
      <c r="C182">
        <v>15.768700000000001</v>
      </c>
      <c r="D182">
        <v>38.357999999999997</v>
      </c>
      <c r="E182">
        <v>8.2189999999999994</v>
      </c>
      <c r="F182">
        <f t="shared" si="48"/>
        <v>998.98222364908509</v>
      </c>
      <c r="G182">
        <f t="shared" si="49"/>
        <v>0.77610368207829905</v>
      </c>
      <c r="H182">
        <f t="shared" si="50"/>
        <v>-4.5233544842270736E-3</v>
      </c>
      <c r="I182">
        <f t="shared" si="51"/>
        <v>1028.3882756828586</v>
      </c>
      <c r="J182">
        <f t="shared" si="52"/>
        <v>21464.126613567594</v>
      </c>
      <c r="K182">
        <f t="shared" si="53"/>
        <v>47.651880751440125</v>
      </c>
      <c r="L182">
        <f t="shared" si="54"/>
        <v>0.29837018947409732</v>
      </c>
      <c r="M182">
        <f t="shared" si="55"/>
        <v>23362.840010230229</v>
      </c>
      <c r="N182">
        <f t="shared" si="56"/>
        <v>3.2891622505091958</v>
      </c>
      <c r="O182">
        <f t="shared" si="57"/>
        <v>90.914578757502369</v>
      </c>
      <c r="P182">
        <f t="shared" si="58"/>
        <v>1.668441537936025E-6</v>
      </c>
      <c r="Q182">
        <f t="shared" si="59"/>
        <v>-2.1863399805131165E-5</v>
      </c>
      <c r="R182">
        <f t="shared" si="60"/>
        <v>24609.877867134826</v>
      </c>
      <c r="S182">
        <f t="shared" si="61"/>
        <v>1028.961780836584</v>
      </c>
      <c r="T182">
        <f t="shared" si="62"/>
        <v>2.3106032503492156E-2</v>
      </c>
    </row>
    <row r="183" spans="1:20" x14ac:dyDescent="0.3">
      <c r="A183">
        <v>139.995</v>
      </c>
      <c r="B183">
        <f t="shared" si="47"/>
        <v>13.728499421421146</v>
      </c>
      <c r="C183">
        <v>15.769600000000001</v>
      </c>
      <c r="D183">
        <v>38.356699999999996</v>
      </c>
      <c r="E183">
        <v>8.2189999999999994</v>
      </c>
      <c r="F183">
        <f t="shared" si="48"/>
        <v>998.98207988976628</v>
      </c>
      <c r="G183">
        <f t="shared" si="49"/>
        <v>0.77610169319095901</v>
      </c>
      <c r="H183">
        <f t="shared" si="50"/>
        <v>-4.5233094061711355E-3</v>
      </c>
      <c r="I183">
        <f t="shared" si="51"/>
        <v>1028.3870638554683</v>
      </c>
      <c r="J183">
        <f t="shared" si="52"/>
        <v>21464.202544940221</v>
      </c>
      <c r="K183">
        <f t="shared" si="53"/>
        <v>47.651608425468034</v>
      </c>
      <c r="L183">
        <f t="shared" si="54"/>
        <v>0.29838034556190723</v>
      </c>
      <c r="M183">
        <f t="shared" si="55"/>
        <v>23362.842357833335</v>
      </c>
      <c r="N183">
        <f t="shared" si="56"/>
        <v>3.289166451131567</v>
      </c>
      <c r="O183">
        <f t="shared" si="57"/>
        <v>90.911610325790093</v>
      </c>
      <c r="P183">
        <f t="shared" si="58"/>
        <v>1.6644292319539196E-6</v>
      </c>
      <c r="Q183">
        <f t="shared" si="59"/>
        <v>-2.1865669367188598E-5</v>
      </c>
      <c r="R183">
        <f t="shared" si="60"/>
        <v>24610.918226531609</v>
      </c>
      <c r="S183">
        <f t="shared" si="61"/>
        <v>1028.9610404506718</v>
      </c>
      <c r="T183">
        <f t="shared" si="62"/>
        <v>7.6339614105769725E-3</v>
      </c>
    </row>
    <row r="184" spans="1:20" x14ac:dyDescent="0.3">
      <c r="A184">
        <v>140.126</v>
      </c>
      <c r="B184">
        <f t="shared" si="47"/>
        <v>13.741345833251614</v>
      </c>
      <c r="C184">
        <v>15.7681</v>
      </c>
      <c r="D184">
        <v>38.356299999999997</v>
      </c>
      <c r="E184">
        <v>8.2189999999999994</v>
      </c>
      <c r="F184">
        <f t="shared" si="48"/>
        <v>998.98231948343675</v>
      </c>
      <c r="G184">
        <f t="shared" si="49"/>
        <v>0.77610500804410965</v>
      </c>
      <c r="H184">
        <f t="shared" si="50"/>
        <v>-4.5233845377535059E-3</v>
      </c>
      <c r="I184">
        <f t="shared" si="51"/>
        <v>1028.387104289633</v>
      </c>
      <c r="J184">
        <f t="shared" si="52"/>
        <v>21464.075991068123</v>
      </c>
      <c r="K184">
        <f t="shared" si="53"/>
        <v>47.652062309361362</v>
      </c>
      <c r="L184">
        <f t="shared" si="54"/>
        <v>0.29836341860054377</v>
      </c>
      <c r="M184">
        <f t="shared" si="55"/>
        <v>23362.709022856059</v>
      </c>
      <c r="N184">
        <f t="shared" si="56"/>
        <v>3.2891594501741594</v>
      </c>
      <c r="O184">
        <f t="shared" si="57"/>
        <v>90.910692873149429</v>
      </c>
      <c r="P184">
        <f t="shared" si="58"/>
        <v>1.6711164560990787E-6</v>
      </c>
      <c r="Q184">
        <f t="shared" si="59"/>
        <v>-2.1860312105466475E-5</v>
      </c>
      <c r="R184">
        <f t="shared" si="60"/>
        <v>24611.94016580216</v>
      </c>
      <c r="S184">
        <f t="shared" si="61"/>
        <v>1028.9615944364086</v>
      </c>
      <c r="T184">
        <f t="shared" si="62"/>
        <v>6.3463949993371764E-3</v>
      </c>
    </row>
    <row r="185" spans="1:20" x14ac:dyDescent="0.3">
      <c r="A185">
        <v>140.126</v>
      </c>
      <c r="B185">
        <f t="shared" si="47"/>
        <v>13.741345833251614</v>
      </c>
      <c r="C185">
        <v>15.766999999999999</v>
      </c>
      <c r="D185">
        <v>38.357500000000002</v>
      </c>
      <c r="E185">
        <v>8.2189999999999994</v>
      </c>
      <c r="F185">
        <f t="shared" si="48"/>
        <v>998.98249516895498</v>
      </c>
      <c r="G185">
        <f t="shared" si="49"/>
        <v>0.77610743906644841</v>
      </c>
      <c r="H185">
        <f t="shared" si="50"/>
        <v>-4.5234396389794004E-3</v>
      </c>
      <c r="I185">
        <f t="shared" si="51"/>
        <v>1028.3882855090187</v>
      </c>
      <c r="J185">
        <f t="shared" si="52"/>
        <v>21463.983179860374</v>
      </c>
      <c r="K185">
        <f t="shared" si="53"/>
        <v>47.652395180662666</v>
      </c>
      <c r="L185">
        <f t="shared" si="54"/>
        <v>0.29835100502412998</v>
      </c>
      <c r="M185">
        <f t="shared" si="55"/>
        <v>23362.686539385064</v>
      </c>
      <c r="N185">
        <f t="shared" si="56"/>
        <v>3.2891543163925645</v>
      </c>
      <c r="O185">
        <f t="shared" si="57"/>
        <v>90.913432344588642</v>
      </c>
      <c r="P185">
        <f t="shared" si="58"/>
        <v>1.6760205714430007E-6</v>
      </c>
      <c r="Q185">
        <f t="shared" si="59"/>
        <v>-2.185729945087171E-5</v>
      </c>
      <c r="R185">
        <f t="shared" si="60"/>
        <v>24611.955326924475</v>
      </c>
      <c r="S185">
        <f t="shared" si="61"/>
        <v>1028.9627759615739</v>
      </c>
      <c r="T185" t="e">
        <f t="shared" si="62"/>
        <v>#DIV/0!</v>
      </c>
    </row>
    <row r="186" spans="1:20" x14ac:dyDescent="0.3">
      <c r="A186">
        <v>140.29900000000001</v>
      </c>
      <c r="B186">
        <f t="shared" si="47"/>
        <v>13.758310942004826</v>
      </c>
      <c r="C186">
        <v>15.766400000000001</v>
      </c>
      <c r="D186">
        <v>38.358800000000002</v>
      </c>
      <c r="E186">
        <v>8.2189999999999994</v>
      </c>
      <c r="F186">
        <f t="shared" si="48"/>
        <v>998.98259099153245</v>
      </c>
      <c r="G186">
        <f t="shared" si="49"/>
        <v>0.77610876512500848</v>
      </c>
      <c r="H186">
        <f t="shared" si="50"/>
        <v>-4.5234696958812159E-3</v>
      </c>
      <c r="I186">
        <f t="shared" si="51"/>
        <v>1028.3894275505631</v>
      </c>
      <c r="J186">
        <f t="shared" si="52"/>
        <v>21463.932553769559</v>
      </c>
      <c r="K186">
        <f t="shared" si="53"/>
        <v>47.652576755070271</v>
      </c>
      <c r="L186">
        <f t="shared" si="54"/>
        <v>0.29834423381432323</v>
      </c>
      <c r="M186">
        <f t="shared" si="55"/>
        <v>23362.706820947478</v>
      </c>
      <c r="N186">
        <f t="shared" si="56"/>
        <v>3.2891515162385905</v>
      </c>
      <c r="O186">
        <f t="shared" si="57"/>
        <v>90.916401466978485</v>
      </c>
      <c r="P186">
        <f t="shared" si="58"/>
        <v>1.678695597291523E-6</v>
      </c>
      <c r="Q186">
        <f t="shared" si="59"/>
        <v>-2.1856052166898597E-5</v>
      </c>
      <c r="R186">
        <f t="shared" si="60"/>
        <v>24613.558804901721</v>
      </c>
      <c r="S186">
        <f t="shared" si="61"/>
        <v>1028.9645908132566</v>
      </c>
      <c r="T186">
        <f t="shared" si="62"/>
        <v>9.9956338834083398E-3</v>
      </c>
    </row>
    <row r="187" spans="1:20" x14ac:dyDescent="0.3">
      <c r="A187">
        <v>140.37100000000001</v>
      </c>
      <c r="B187">
        <f t="shared" si="47"/>
        <v>13.76537156530096</v>
      </c>
      <c r="C187">
        <v>15.7666</v>
      </c>
      <c r="D187">
        <v>38.3583</v>
      </c>
      <c r="E187">
        <v>8.2189999999999994</v>
      </c>
      <c r="F187">
        <f t="shared" si="48"/>
        <v>998.98255905113501</v>
      </c>
      <c r="G187">
        <f t="shared" si="49"/>
        <v>0.77610832310185118</v>
      </c>
      <c r="H187">
        <f t="shared" si="50"/>
        <v>-4.5234596767815757E-3</v>
      </c>
      <c r="I187">
        <f t="shared" si="51"/>
        <v>1028.3889954600377</v>
      </c>
      <c r="J187">
        <f t="shared" si="52"/>
        <v>21463.949429274002</v>
      </c>
      <c r="K187">
        <f t="shared" si="53"/>
        <v>47.652516229621192</v>
      </c>
      <c r="L187">
        <f t="shared" si="54"/>
        <v>0.29834649089744525</v>
      </c>
      <c r="M187">
        <f t="shared" si="55"/>
        <v>23362.696698892134</v>
      </c>
      <c r="N187">
        <f t="shared" si="56"/>
        <v>3.2891524496161479</v>
      </c>
      <c r="O187">
        <f t="shared" si="57"/>
        <v>90.91525942601136</v>
      </c>
      <c r="P187">
        <f t="shared" si="58"/>
        <v>1.6778039177857221E-6</v>
      </c>
      <c r="Q187">
        <f t="shared" si="59"/>
        <v>-2.1856427025881488E-5</v>
      </c>
      <c r="R187">
        <f t="shared" si="60"/>
        <v>24614.174884371907</v>
      </c>
      <c r="S187">
        <f t="shared" si="61"/>
        <v>1028.9644394024974</v>
      </c>
      <c r="T187">
        <f t="shared" si="62"/>
        <v>4.4753290771925892E-3</v>
      </c>
    </row>
    <row r="188" spans="1:20" x14ac:dyDescent="0.3">
      <c r="A188">
        <v>140.374</v>
      </c>
      <c r="B188">
        <f t="shared" si="47"/>
        <v>13.765665757938297</v>
      </c>
      <c r="C188">
        <v>15.766400000000001</v>
      </c>
      <c r="D188">
        <v>38.3583</v>
      </c>
      <c r="E188">
        <v>8.2189999999999994</v>
      </c>
      <c r="F188">
        <f t="shared" si="48"/>
        <v>998.98259099153245</v>
      </c>
      <c r="G188">
        <f t="shared" si="49"/>
        <v>0.77610876512500848</v>
      </c>
      <c r="H188">
        <f t="shared" si="50"/>
        <v>-4.5234696958812159E-3</v>
      </c>
      <c r="I188">
        <f t="shared" si="51"/>
        <v>1028.3890419754684</v>
      </c>
      <c r="J188">
        <f t="shared" si="52"/>
        <v>21463.932553769559</v>
      </c>
      <c r="K188">
        <f t="shared" si="53"/>
        <v>47.652576755070271</v>
      </c>
      <c r="L188">
        <f t="shared" si="54"/>
        <v>0.29834423381432323</v>
      </c>
      <c r="M188">
        <f t="shared" si="55"/>
        <v>23362.681608828963</v>
      </c>
      <c r="N188">
        <f t="shared" si="56"/>
        <v>3.2891515162385905</v>
      </c>
      <c r="O188">
        <f t="shared" si="57"/>
        <v>90.915258965819916</v>
      </c>
      <c r="P188">
        <f t="shared" si="58"/>
        <v>1.678695597291523E-6</v>
      </c>
      <c r="Q188">
        <f t="shared" si="59"/>
        <v>-2.1855745395730518E-5</v>
      </c>
      <c r="R188">
        <f t="shared" si="60"/>
        <v>24614.186534525976</v>
      </c>
      <c r="S188">
        <f t="shared" si="61"/>
        <v>1028.9644979766679</v>
      </c>
      <c r="T188">
        <f t="shared" si="62"/>
        <v>1.3636574468408895E-2</v>
      </c>
    </row>
    <row r="189" spans="1:20" x14ac:dyDescent="0.3">
      <c r="A189">
        <v>140.37899999999999</v>
      </c>
      <c r="B189">
        <f t="shared" si="47"/>
        <v>13.766156079000529</v>
      </c>
      <c r="C189">
        <v>15.766500000000001</v>
      </c>
      <c r="D189">
        <v>38.358800000000002</v>
      </c>
      <c r="E189">
        <v>8.2189999999999994</v>
      </c>
      <c r="F189">
        <f t="shared" si="48"/>
        <v>998.98257502139143</v>
      </c>
      <c r="G189">
        <f t="shared" si="49"/>
        <v>0.77610854411297514</v>
      </c>
      <c r="H189">
        <f t="shared" si="50"/>
        <v>-4.52346468631485E-3</v>
      </c>
      <c r="I189">
        <f t="shared" si="51"/>
        <v>1028.3894042928048</v>
      </c>
      <c r="J189">
        <f t="shared" si="52"/>
        <v>21463.940991539388</v>
      </c>
      <c r="K189">
        <f t="shared" si="53"/>
        <v>47.652546492264911</v>
      </c>
      <c r="L189">
        <f t="shared" si="54"/>
        <v>0.29834536235753256</v>
      </c>
      <c r="M189">
        <f t="shared" si="55"/>
        <v>23362.714365984077</v>
      </c>
      <c r="N189">
        <f t="shared" si="56"/>
        <v>3.2891519829264815</v>
      </c>
      <c r="O189">
        <f t="shared" si="57"/>
        <v>90.916401697070839</v>
      </c>
      <c r="P189">
        <f t="shared" si="58"/>
        <v>1.6782497570107457E-6</v>
      </c>
      <c r="Q189">
        <f t="shared" si="59"/>
        <v>-2.1856392981212813E-5</v>
      </c>
      <c r="R189">
        <f t="shared" si="60"/>
        <v>24614.279599946436</v>
      </c>
      <c r="S189">
        <f t="shared" si="61"/>
        <v>1028.9648788283989</v>
      </c>
      <c r="T189">
        <f t="shared" si="62"/>
        <v>2.6934302097762614E-2</v>
      </c>
    </row>
    <row r="190" spans="1:20" x14ac:dyDescent="0.3">
      <c r="A190">
        <v>140.233</v>
      </c>
      <c r="B190">
        <f t="shared" si="47"/>
        <v>13.751838703983369</v>
      </c>
      <c r="C190">
        <v>15.7661</v>
      </c>
      <c r="D190">
        <v>38.359499999999997</v>
      </c>
      <c r="E190">
        <v>8.2189999999999994</v>
      </c>
      <c r="F190">
        <f t="shared" si="48"/>
        <v>998.9826389012627</v>
      </c>
      <c r="G190">
        <f t="shared" si="49"/>
        <v>0.77610942816656459</v>
      </c>
      <c r="H190">
        <f t="shared" si="50"/>
        <v>-4.5234847247788658E-3</v>
      </c>
      <c r="I190">
        <f t="shared" si="51"/>
        <v>1028.3900371289826</v>
      </c>
      <c r="J190">
        <f t="shared" si="52"/>
        <v>21463.907240248816</v>
      </c>
      <c r="K190">
        <f t="shared" si="53"/>
        <v>47.652667544456136</v>
      </c>
      <c r="L190">
        <f t="shared" si="54"/>
        <v>0.29834084816491574</v>
      </c>
      <c r="M190">
        <f t="shared" si="55"/>
        <v>23362.719482681572</v>
      </c>
      <c r="N190">
        <f t="shared" si="56"/>
        <v>3.2891501161855676</v>
      </c>
      <c r="O190">
        <f t="shared" si="57"/>
        <v>90.918000278349311</v>
      </c>
      <c r="P190">
        <f t="shared" si="58"/>
        <v>1.6800331244682774E-6</v>
      </c>
      <c r="Q190">
        <f t="shared" si="59"/>
        <v>-2.1855459202048419E-5</v>
      </c>
      <c r="R190">
        <f t="shared" si="60"/>
        <v>24613.005024645212</v>
      </c>
      <c r="S190">
        <f t="shared" si="61"/>
        <v>1028.9649429526871</v>
      </c>
      <c r="T190">
        <f t="shared" si="62"/>
        <v>2.0452556420041514E-3</v>
      </c>
    </row>
    <row r="191" spans="1:20" x14ac:dyDescent="0.3">
      <c r="A191">
        <v>140.05799999999999</v>
      </c>
      <c r="B191">
        <f t="shared" si="47"/>
        <v>13.734677466805262</v>
      </c>
      <c r="C191">
        <v>15.7651</v>
      </c>
      <c r="D191">
        <v>38.36</v>
      </c>
      <c r="E191">
        <v>8.2189999999999994</v>
      </c>
      <c r="F191">
        <f t="shared" si="48"/>
        <v>998.98279859286038</v>
      </c>
      <c r="G191">
        <f t="shared" si="49"/>
        <v>0.77611163836419328</v>
      </c>
      <c r="H191">
        <f t="shared" si="50"/>
        <v>-4.5235348232553459E-3</v>
      </c>
      <c r="I191">
        <f t="shared" si="51"/>
        <v>1028.3906552767528</v>
      </c>
      <c r="J191">
        <f t="shared" si="52"/>
        <v>21463.822859557662</v>
      </c>
      <c r="K191">
        <f t="shared" si="53"/>
        <v>47.652970186248773</v>
      </c>
      <c r="L191">
        <f t="shared" si="54"/>
        <v>0.29832956245261172</v>
      </c>
      <c r="M191">
        <f t="shared" si="55"/>
        <v>23362.669242190404</v>
      </c>
      <c r="N191">
        <f t="shared" si="56"/>
        <v>3.2891454494575436</v>
      </c>
      <c r="O191">
        <f t="shared" si="57"/>
        <v>90.919140478727471</v>
      </c>
      <c r="P191">
        <f t="shared" si="58"/>
        <v>1.6844916170138652E-6</v>
      </c>
      <c r="Q191">
        <f t="shared" si="59"/>
        <v>-2.1852357763724831E-5</v>
      </c>
      <c r="R191">
        <f t="shared" si="60"/>
        <v>24611.410189966286</v>
      </c>
      <c r="S191">
        <f t="shared" si="61"/>
        <v>1028.964880835299</v>
      </c>
      <c r="T191">
        <f t="shared" si="62"/>
        <v>1.8386553530927996E-3</v>
      </c>
    </row>
    <row r="192" spans="1:20" x14ac:dyDescent="0.3">
      <c r="A192">
        <v>140.185</v>
      </c>
      <c r="B192">
        <f t="shared" si="47"/>
        <v>13.747131621785945</v>
      </c>
      <c r="C192">
        <v>15.765000000000001</v>
      </c>
      <c r="D192">
        <v>38.3596</v>
      </c>
      <c r="E192">
        <v>8.2189999999999994</v>
      </c>
      <c r="F192">
        <f t="shared" si="48"/>
        <v>998.98281456138534</v>
      </c>
      <c r="G192">
        <f t="shared" si="49"/>
        <v>0.77611185938895766</v>
      </c>
      <c r="H192">
        <f t="shared" si="50"/>
        <v>-4.5235398332850001E-3</v>
      </c>
      <c r="I192">
        <f t="shared" si="51"/>
        <v>1028.390370072221</v>
      </c>
      <c r="J192">
        <f t="shared" si="52"/>
        <v>21463.814421294894</v>
      </c>
      <c r="K192">
        <f t="shared" si="53"/>
        <v>47.653000451317048</v>
      </c>
      <c r="L192">
        <f t="shared" si="54"/>
        <v>0.29832843386325003</v>
      </c>
      <c r="M192">
        <f t="shared" si="55"/>
        <v>23362.641526936801</v>
      </c>
      <c r="N192">
        <f t="shared" si="56"/>
        <v>3.2891449827945052</v>
      </c>
      <c r="O192">
        <f t="shared" si="57"/>
        <v>90.91822624767714</v>
      </c>
      <c r="P192">
        <f t="shared" si="58"/>
        <v>1.6849374720750032E-6</v>
      </c>
      <c r="Q192">
        <f t="shared" si="59"/>
        <v>-2.1851771503413013E-5</v>
      </c>
      <c r="R192">
        <f t="shared" si="60"/>
        <v>24612.50222035588</v>
      </c>
      <c r="S192">
        <f t="shared" si="61"/>
        <v>1028.9650909361412</v>
      </c>
      <c r="T192">
        <f t="shared" si="62"/>
        <v>3.9693989779046313E-3</v>
      </c>
    </row>
    <row r="193" spans="1:20" x14ac:dyDescent="0.3">
      <c r="A193">
        <v>140.255</v>
      </c>
      <c r="B193">
        <f t="shared" si="47"/>
        <v>13.753996116657186</v>
      </c>
      <c r="C193">
        <v>15.7622</v>
      </c>
      <c r="D193">
        <v>38.362099999999998</v>
      </c>
      <c r="E193">
        <v>8.2189999999999994</v>
      </c>
      <c r="F193">
        <f t="shared" si="48"/>
        <v>998.98326163321144</v>
      </c>
      <c r="G193">
        <f t="shared" si="49"/>
        <v>0.77611804845158083</v>
      </c>
      <c r="H193">
        <f t="shared" si="50"/>
        <v>-4.523680127550664E-3</v>
      </c>
      <c r="I193">
        <f t="shared" si="51"/>
        <v>1028.3929491190081</v>
      </c>
      <c r="J193">
        <f t="shared" si="52"/>
        <v>21463.57813564139</v>
      </c>
      <c r="K193">
        <f t="shared" si="53"/>
        <v>47.653847938856153</v>
      </c>
      <c r="L193">
        <f t="shared" si="54"/>
        <v>0.29829683202270285</v>
      </c>
      <c r="M193">
        <f t="shared" si="55"/>
        <v>23362.556305457147</v>
      </c>
      <c r="N193">
        <f t="shared" si="56"/>
        <v>3.2891319169501609</v>
      </c>
      <c r="O193">
        <f t="shared" si="57"/>
        <v>90.923932312234896</v>
      </c>
      <c r="P193">
        <f t="shared" si="58"/>
        <v>1.6974218424170844E-6</v>
      </c>
      <c r="Q193">
        <f t="shared" si="59"/>
        <v>-2.1843761937345866E-5</v>
      </c>
      <c r="R193">
        <f t="shared" si="60"/>
        <v>24613.119585153756</v>
      </c>
      <c r="S193">
        <f t="shared" si="61"/>
        <v>1028.9679441357448</v>
      </c>
      <c r="T193">
        <f t="shared" si="62"/>
        <v>1.9702855521788194E-2</v>
      </c>
    </row>
    <row r="194" spans="1:20" x14ac:dyDescent="0.3">
      <c r="A194">
        <v>140.42099999999999</v>
      </c>
      <c r="B194">
        <f t="shared" ref="B194:B257" si="63">A194/10.1974</f>
        <v>13.770274775923275</v>
      </c>
      <c r="C194">
        <v>15.760199999999999</v>
      </c>
      <c r="D194">
        <v>38.365200000000002</v>
      </c>
      <c r="E194">
        <v>8.2189999999999994</v>
      </c>
      <c r="F194">
        <f t="shared" si="48"/>
        <v>998.98358091481555</v>
      </c>
      <c r="G194">
        <f t="shared" si="49"/>
        <v>0.7761224696471366</v>
      </c>
      <c r="H194">
        <f t="shared" si="50"/>
        <v>-4.5237803536245834E-3</v>
      </c>
      <c r="I194">
        <f t="shared" si="51"/>
        <v>1028.3958047985927</v>
      </c>
      <c r="J194">
        <f t="shared" si="52"/>
        <v>21463.409343272637</v>
      </c>
      <c r="K194">
        <f t="shared" si="53"/>
        <v>47.654453364690241</v>
      </c>
      <c r="L194">
        <f t="shared" si="54"/>
        <v>0.29827425769708682</v>
      </c>
      <c r="M194">
        <f t="shared" si="55"/>
        <v>23362.561694255113</v>
      </c>
      <c r="N194">
        <f t="shared" si="56"/>
        <v>3.2891225850563393</v>
      </c>
      <c r="O194">
        <f t="shared" si="57"/>
        <v>90.931011220097744</v>
      </c>
      <c r="P194">
        <f t="shared" si="58"/>
        <v>1.7063397565594838E-6</v>
      </c>
      <c r="Q194">
        <f t="shared" si="59"/>
        <v>-2.1838847063005746E-5</v>
      </c>
      <c r="R194">
        <f t="shared" si="60"/>
        <v>24614.702563316034</v>
      </c>
      <c r="S194">
        <f t="shared" si="61"/>
        <v>1028.9714452923913</v>
      </c>
      <c r="T194">
        <f t="shared" si="62"/>
        <v>1.4173042956707706E-2</v>
      </c>
    </row>
    <row r="195" spans="1:20" x14ac:dyDescent="0.3">
      <c r="A195">
        <v>140.41800000000001</v>
      </c>
      <c r="B195">
        <f t="shared" si="63"/>
        <v>13.769980583285935</v>
      </c>
      <c r="C195">
        <v>15.758800000000001</v>
      </c>
      <c r="D195">
        <v>38.367100000000001</v>
      </c>
      <c r="E195">
        <v>8.2189999999999994</v>
      </c>
      <c r="F195">
        <f t="shared" si="48"/>
        <v>998.98380438446065</v>
      </c>
      <c r="G195">
        <f t="shared" si="49"/>
        <v>0.77612556470049043</v>
      </c>
      <c r="H195">
        <f t="shared" si="50"/>
        <v>-4.5238505197522242E-3</v>
      </c>
      <c r="I195">
        <f t="shared" si="51"/>
        <v>1028.3975955534122</v>
      </c>
      <c r="J195">
        <f t="shared" si="52"/>
        <v>21463.291180233631</v>
      </c>
      <c r="K195">
        <f t="shared" si="53"/>
        <v>47.654877201248553</v>
      </c>
      <c r="L195">
        <f t="shared" si="54"/>
        <v>0.29825845488456482</v>
      </c>
      <c r="M195">
        <f t="shared" si="55"/>
        <v>23362.55184595408</v>
      </c>
      <c r="N195">
        <f t="shared" si="56"/>
        <v>3.2891160531531995</v>
      </c>
      <c r="O195">
        <f t="shared" si="57"/>
        <v>90.935349505511411</v>
      </c>
      <c r="P195">
        <f t="shared" si="58"/>
        <v>1.7125825477252752E-6</v>
      </c>
      <c r="Q195">
        <f t="shared" si="59"/>
        <v>-2.183524085106725E-5</v>
      </c>
      <c r="R195">
        <f t="shared" si="60"/>
        <v>24614.72570274763</v>
      </c>
      <c r="S195">
        <f t="shared" si="61"/>
        <v>1028.9732242030711</v>
      </c>
      <c r="T195">
        <f t="shared" si="62"/>
        <v>7.5149733504040278E-2</v>
      </c>
    </row>
    <row r="196" spans="1:20" x14ac:dyDescent="0.3">
      <c r="A196">
        <v>140.398</v>
      </c>
      <c r="B196">
        <f t="shared" si="63"/>
        <v>13.768019299037009</v>
      </c>
      <c r="C196">
        <v>15.759600000000001</v>
      </c>
      <c r="D196">
        <v>38.363500000000002</v>
      </c>
      <c r="E196">
        <v>8.2200000000000006</v>
      </c>
      <c r="F196">
        <f t="shared" ref="F196:F259" si="64">999.842594+C196*(0.06793953)+(-0.00909529)*(C196^2)+(0.0001001685)*(C196^3)+(-0.000001120083)*(C196^4)+(0.000000006536332)*(C196^5)</f>
        <v>998.98367669029153</v>
      </c>
      <c r="G196">
        <f t="shared" ref="G196:G259" si="65">0.82449+C196*(-0.0040899)+(0.000076438)*(C196^2)+(-0.00000082467)*(C196^3)+(0.0000000053875)*(C196^4)</f>
        <v>0.77612379607674509</v>
      </c>
      <c r="H196">
        <f t="shared" ref="H196:H259" si="66">-0.0057246+C196*(0.00010227)+(-0.0000016546)*(C196^2)</f>
        <v>-4.5238104240279357E-3</v>
      </c>
      <c r="I196">
        <f t="shared" ref="I196:I259" si="67">F196+G196*D196+H196*(D196^1.5)+(0.00048314)*D196^2</f>
        <v>1028.3946333374756</v>
      </c>
      <c r="J196">
        <f t="shared" ref="J196:J259" si="68">19652.21+C196*(148.4206)+(-2.327105)*(C196^2)+(0.01360477)*(C196^3)+(-0.00005155288)*(C196^4)</f>
        <v>21463.358702815345</v>
      </c>
      <c r="K196">
        <f t="shared" ref="K196:K259" si="69">54.6746+C196*(-0.603459)+(0.0109987)*(C196^2)+(-0.00006167)*(C196^3)</f>
        <v>47.654635005049663</v>
      </c>
      <c r="L196">
        <f t="shared" ref="L196:L259" si="70">0.07944+C196*(0.016483)+(-0.00016483)*(C196^2)</f>
        <v>0.29826748514226725</v>
      </c>
      <c r="M196">
        <f t="shared" ref="M196:M259" si="71">J196+K196*D196+L196*D196^1.5</f>
        <v>23362.43068924006</v>
      </c>
      <c r="N196">
        <f t="shared" ref="N196:N259" si="72">3.2399+C196*(0.00143713)+(0.000116092)*(C196^2)+(-0.000000577905)*(C196^3)</f>
        <v>3.2891197856266698</v>
      </c>
      <c r="O196">
        <f t="shared" ref="O196:O259" si="73">N196+(2.2838-(0.000010981)*C196-(0.0000016078)*C196^2)*D196+(0.000191075)*D196^1.5</f>
        <v>90.927125335113118</v>
      </c>
      <c r="P196">
        <f t="shared" ref="P196:P259" si="74">0.0000850935+C196*(-0.00000612293)+(0.000000052787)*(C196^2)</f>
        <v>1.7090152131499266E-6</v>
      </c>
      <c r="Q196">
        <f t="shared" ref="Q196:Q259" si="75">((-0.00000099348)+(0.000000020816)*C196+(0.00000000020816)*C196^2)*D196+P196</f>
        <v>-2.1835758466116322E-5</v>
      </c>
      <c r="R196">
        <f t="shared" ref="R196:R259" si="76">M196+O196*B196+Q196*B196^2</f>
        <v>24614.312966509391</v>
      </c>
      <c r="S196">
        <f t="shared" ref="S196:S259" si="77">I196/(1-B196/R196)</f>
        <v>1028.9701879517818</v>
      </c>
      <c r="T196">
        <f t="shared" ref="T196:T259" si="78">IF(9.8/S196*(S196-S195)/(A196-A195)&gt;0,SQRT(9.8/S196*(S196-S195)/(A196-A195)),SQRT(-9.8/S196*(S196-S195)/(A196-A195)))</f>
        <v>3.8024674055557255E-2</v>
      </c>
    </row>
    <row r="197" spans="1:20" x14ac:dyDescent="0.3">
      <c r="A197">
        <v>140.38800000000001</v>
      </c>
      <c r="B197">
        <f t="shared" si="63"/>
        <v>13.767038656912547</v>
      </c>
      <c r="C197">
        <v>15.7599</v>
      </c>
      <c r="D197">
        <v>38.360199999999999</v>
      </c>
      <c r="E197">
        <v>8.2200000000000006</v>
      </c>
      <c r="F197">
        <f t="shared" si="64"/>
        <v>998.98362880307297</v>
      </c>
      <c r="G197">
        <f t="shared" si="65"/>
        <v>0.77612313285784795</v>
      </c>
      <c r="H197">
        <f t="shared" si="66"/>
        <v>-4.5237953886773461E-3</v>
      </c>
      <c r="I197">
        <f t="shared" si="67"/>
        <v>1028.3920187419019</v>
      </c>
      <c r="J197">
        <f t="shared" si="68"/>
        <v>21463.384023202452</v>
      </c>
      <c r="K197">
        <f t="shared" si="69"/>
        <v>47.654544184142487</v>
      </c>
      <c r="L197">
        <f t="shared" si="70"/>
        <v>0.29827087143451175</v>
      </c>
      <c r="M197">
        <f t="shared" si="71"/>
        <v>23362.286925440607</v>
      </c>
      <c r="N197">
        <f t="shared" si="72"/>
        <v>3.2891211853335154</v>
      </c>
      <c r="O197">
        <f t="shared" si="73"/>
        <v>90.919585515973068</v>
      </c>
      <c r="P197">
        <f t="shared" si="74"/>
        <v>1.7076774801038693E-6</v>
      </c>
      <c r="Q197">
        <f t="shared" si="75"/>
        <v>-2.1834755837781298E-5</v>
      </c>
      <c r="R197">
        <f t="shared" si="76"/>
        <v>24613.976235538652</v>
      </c>
      <c r="S197">
        <f t="shared" si="77"/>
        <v>1028.9675387532632</v>
      </c>
      <c r="T197">
        <f t="shared" si="78"/>
        <v>5.023072569396253E-2</v>
      </c>
    </row>
    <row r="198" spans="1:20" x14ac:dyDescent="0.3">
      <c r="A198">
        <v>140.37299999999999</v>
      </c>
      <c r="B198">
        <f t="shared" si="63"/>
        <v>13.765567693725851</v>
      </c>
      <c r="C198">
        <v>15.7593</v>
      </c>
      <c r="D198">
        <v>38.360399999999998</v>
      </c>
      <c r="E198">
        <v>8.2200000000000006</v>
      </c>
      <c r="F198">
        <f t="shared" si="64"/>
        <v>998.98372457647088</v>
      </c>
      <c r="G198">
        <f t="shared" si="65"/>
        <v>0.7761244593038279</v>
      </c>
      <c r="H198">
        <f t="shared" si="66"/>
        <v>-4.5238254596763538E-3</v>
      </c>
      <c r="I198">
        <f t="shared" si="67"/>
        <v>1028.3923124862392</v>
      </c>
      <c r="J198">
        <f t="shared" si="68"/>
        <v>21463.333382111312</v>
      </c>
      <c r="K198">
        <f t="shared" si="69"/>
        <v>47.654725827411788</v>
      </c>
      <c r="L198">
        <f t="shared" si="70"/>
        <v>0.29826409882035332</v>
      </c>
      <c r="M198">
        <f t="shared" si="71"/>
        <v>23362.251728282608</v>
      </c>
      <c r="N198">
        <f t="shared" si="72"/>
        <v>3.2891183859358031</v>
      </c>
      <c r="O198">
        <f t="shared" si="73"/>
        <v>90.920041136252479</v>
      </c>
      <c r="P198">
        <f t="shared" si="74"/>
        <v>1.710352955697642E-6</v>
      </c>
      <c r="Q198">
        <f t="shared" si="75"/>
        <v>-2.1832833222693353E-5</v>
      </c>
      <c r="R198">
        <f t="shared" si="76"/>
        <v>24613.81357213782</v>
      </c>
      <c r="S198">
        <f t="shared" si="77"/>
        <v>1028.9677749402426</v>
      </c>
      <c r="T198">
        <f t="shared" si="78"/>
        <v>1.2246006834299768E-2</v>
      </c>
    </row>
    <row r="199" spans="1:20" x14ac:dyDescent="0.3">
      <c r="A199">
        <v>140.358</v>
      </c>
      <c r="B199">
        <f t="shared" si="63"/>
        <v>13.764096730539157</v>
      </c>
      <c r="C199">
        <v>15.7585</v>
      </c>
      <c r="D199">
        <v>38.361400000000003</v>
      </c>
      <c r="E199">
        <v>8.2189999999999994</v>
      </c>
      <c r="F199">
        <f t="shared" si="64"/>
        <v>998.983852267869</v>
      </c>
      <c r="G199">
        <f t="shared" si="65"/>
        <v>0.77612622794940278</v>
      </c>
      <c r="H199">
        <f t="shared" si="66"/>
        <v>-4.5238655561948499E-3</v>
      </c>
      <c r="I199">
        <f t="shared" si="67"/>
        <v>1028.3932696620911</v>
      </c>
      <c r="J199">
        <f t="shared" si="68"/>
        <v>21463.265858684448</v>
      </c>
      <c r="K199">
        <f t="shared" si="69"/>
        <v>47.654968027490568</v>
      </c>
      <c r="L199">
        <f t="shared" si="70"/>
        <v>0.2982550684835325</v>
      </c>
      <c r="M199">
        <f t="shared" si="71"/>
        <v>23362.241776131876</v>
      </c>
      <c r="N199">
        <f t="shared" si="72"/>
        <v>3.2891146535049418</v>
      </c>
      <c r="O199">
        <f t="shared" si="73"/>
        <v>90.922324298778449</v>
      </c>
      <c r="P199">
        <f t="shared" si="74"/>
        <v>1.7139203156107496E-6</v>
      </c>
      <c r="Q199">
        <f t="shared" si="75"/>
        <v>-2.1830719767723097E-5</v>
      </c>
      <c r="R199">
        <f t="shared" si="76"/>
        <v>24613.701306908017</v>
      </c>
      <c r="S199">
        <f t="shared" si="77"/>
        <v>1028.96867375031</v>
      </c>
      <c r="T199">
        <f t="shared" si="78"/>
        <v>2.3889127912268198E-2</v>
      </c>
    </row>
    <row r="200" spans="1:20" x14ac:dyDescent="0.3">
      <c r="A200">
        <v>140.369</v>
      </c>
      <c r="B200">
        <f t="shared" si="63"/>
        <v>13.765175436876067</v>
      </c>
      <c r="C200">
        <v>15.7592</v>
      </c>
      <c r="D200">
        <v>38.358499999999999</v>
      </c>
      <c r="E200">
        <v>8.2200000000000006</v>
      </c>
      <c r="F200">
        <f t="shared" si="64"/>
        <v>998.98374053829968</v>
      </c>
      <c r="G200">
        <f t="shared" si="65"/>
        <v>0.77612468038134119</v>
      </c>
      <c r="H200">
        <f t="shared" si="66"/>
        <v>-4.5238304716253433E-3</v>
      </c>
      <c r="I200">
        <f t="shared" si="67"/>
        <v>1028.3908705279646</v>
      </c>
      <c r="J200">
        <f t="shared" si="68"/>
        <v>21463.324941806204</v>
      </c>
      <c r="K200">
        <f t="shared" si="69"/>
        <v>47.654756101855817</v>
      </c>
      <c r="L200">
        <f t="shared" si="70"/>
        <v>0.29826297003978886</v>
      </c>
      <c r="M200">
        <f t="shared" si="71"/>
        <v>23362.148372313968</v>
      </c>
      <c r="N200">
        <f t="shared" si="72"/>
        <v>3.2891179193757321</v>
      </c>
      <c r="O200">
        <f t="shared" si="73"/>
        <v>90.915699400923287</v>
      </c>
      <c r="P200">
        <f t="shared" si="74"/>
        <v>1.7107988719916863E-6</v>
      </c>
      <c r="Q200">
        <f t="shared" si="75"/>
        <v>-2.1831326220273323E-5</v>
      </c>
      <c r="R200">
        <f t="shared" si="76"/>
        <v>24613.614787933078</v>
      </c>
      <c r="S200">
        <f t="shared" si="77"/>
        <v>1028.9663204178414</v>
      </c>
      <c r="T200">
        <f t="shared" si="78"/>
        <v>4.51396054454727E-2</v>
      </c>
    </row>
    <row r="201" spans="1:20" x14ac:dyDescent="0.3">
      <c r="A201">
        <v>140.358</v>
      </c>
      <c r="B201">
        <f t="shared" si="63"/>
        <v>13.764096730539157</v>
      </c>
      <c r="C201">
        <v>15.758699999999999</v>
      </c>
      <c r="D201">
        <v>38.359699999999997</v>
      </c>
      <c r="E201">
        <v>8.2200000000000006</v>
      </c>
      <c r="F201">
        <f t="shared" si="64"/>
        <v>998.98382034571216</v>
      </c>
      <c r="G201">
        <f t="shared" si="65"/>
        <v>0.77612578578255165</v>
      </c>
      <c r="H201">
        <f t="shared" si="66"/>
        <v>-4.5238555318666742E-3</v>
      </c>
      <c r="I201">
        <f t="shared" si="67"/>
        <v>1028.3919121799634</v>
      </c>
      <c r="J201">
        <f t="shared" si="68"/>
        <v>21463.282739752452</v>
      </c>
      <c r="K201">
        <f t="shared" si="69"/>
        <v>47.654907476500902</v>
      </c>
      <c r="L201">
        <f t="shared" si="70"/>
        <v>0.29825732608751732</v>
      </c>
      <c r="M201">
        <f t="shared" si="71"/>
        <v>23362.171146864534</v>
      </c>
      <c r="N201">
        <f t="shared" si="72"/>
        <v>3.289115586602005</v>
      </c>
      <c r="O201">
        <f t="shared" si="73"/>
        <v>90.918440254021036</v>
      </c>
      <c r="P201">
        <f t="shared" si="74"/>
        <v>1.7130284692980423E-6</v>
      </c>
      <c r="Q201">
        <f t="shared" si="75"/>
        <v>-2.1830358192586058E-5</v>
      </c>
      <c r="R201">
        <f t="shared" si="76"/>
        <v>24613.577217341433</v>
      </c>
      <c r="S201">
        <f t="shared" si="77"/>
        <v>1028.9673184111712</v>
      </c>
      <c r="T201">
        <f t="shared" si="78"/>
        <v>2.9395423673556891E-2</v>
      </c>
    </row>
    <row r="202" spans="1:20" x14ac:dyDescent="0.3">
      <c r="A202">
        <v>140.35599999999999</v>
      </c>
      <c r="B202">
        <f t="shared" si="63"/>
        <v>13.763900602114264</v>
      </c>
      <c r="C202">
        <v>15.7584</v>
      </c>
      <c r="D202">
        <v>38.359299999999998</v>
      </c>
      <c r="E202">
        <v>8.2200000000000006</v>
      </c>
      <c r="F202">
        <f t="shared" si="64"/>
        <v>998.98386822877433</v>
      </c>
      <c r="G202">
        <f t="shared" si="65"/>
        <v>0.7761264490341927</v>
      </c>
      <c r="H202">
        <f t="shared" si="66"/>
        <v>-4.5238705684085756E-3</v>
      </c>
      <c r="I202">
        <f t="shared" si="67"/>
        <v>1028.3916734669349</v>
      </c>
      <c r="J202">
        <f t="shared" si="68"/>
        <v>21463.257418097626</v>
      </c>
      <c r="K202">
        <f t="shared" si="69"/>
        <v>47.654998303227906</v>
      </c>
      <c r="L202">
        <f t="shared" si="70"/>
        <v>0.29825393967659519</v>
      </c>
      <c r="M202">
        <f t="shared" si="71"/>
        <v>23362.128334405159</v>
      </c>
      <c r="N202">
        <f t="shared" si="72"/>
        <v>3.2891141869590741</v>
      </c>
      <c r="O202">
        <f t="shared" si="73"/>
        <v>90.917525562756026</v>
      </c>
      <c r="P202">
        <f t="shared" si="74"/>
        <v>1.7143662403507254E-6</v>
      </c>
      <c r="Q202">
        <f t="shared" si="75"/>
        <v>-2.1829089964432229E-5</v>
      </c>
      <c r="R202">
        <f t="shared" si="76"/>
        <v>24613.503983830047</v>
      </c>
      <c r="S202">
        <f t="shared" si="77"/>
        <v>1028.9670730738312</v>
      </c>
      <c r="T202">
        <f t="shared" si="78"/>
        <v>3.4180556345362142E-2</v>
      </c>
    </row>
    <row r="203" spans="1:20" x14ac:dyDescent="0.3">
      <c r="A203">
        <v>140.36500000000001</v>
      </c>
      <c r="B203">
        <f t="shared" si="63"/>
        <v>13.764783180026281</v>
      </c>
      <c r="C203">
        <v>15.7576</v>
      </c>
      <c r="D203">
        <v>38.363199999999999</v>
      </c>
      <c r="E203">
        <v>8.2200000000000006</v>
      </c>
      <c r="F203">
        <f t="shared" si="64"/>
        <v>998.98399591185955</v>
      </c>
      <c r="G203">
        <f t="shared" si="65"/>
        <v>0.77612821774525687</v>
      </c>
      <c r="H203">
        <f t="shared" si="66"/>
        <v>-4.5239106673096961E-3</v>
      </c>
      <c r="I203">
        <f t="shared" si="67"/>
        <v>1028.3948670199591</v>
      </c>
      <c r="J203">
        <f t="shared" si="68"/>
        <v>21463.189892135284</v>
      </c>
      <c r="K203">
        <f t="shared" si="69"/>
        <v>47.655240514946541</v>
      </c>
      <c r="L203">
        <f t="shared" si="70"/>
        <v>0.29824490910241924</v>
      </c>
      <c r="M203">
        <f t="shared" si="71"/>
        <v>23362.264615744811</v>
      </c>
      <c r="N203">
        <f t="shared" si="72"/>
        <v>3.2891104546560443</v>
      </c>
      <c r="O203">
        <f t="shared" si="73"/>
        <v>90.926435233804881</v>
      </c>
      <c r="P203">
        <f t="shared" si="74"/>
        <v>1.717933676277127E-6</v>
      </c>
      <c r="Q203">
        <f t="shared" si="75"/>
        <v>-2.1828756393960014E-5</v>
      </c>
      <c r="R203">
        <f t="shared" si="76"/>
        <v>24613.843146192605</v>
      </c>
      <c r="S203">
        <f t="shared" si="77"/>
        <v>1028.9702973970129</v>
      </c>
      <c r="T203">
        <f t="shared" si="78"/>
        <v>5.8413018191933196E-2</v>
      </c>
    </row>
    <row r="204" spans="1:20" x14ac:dyDescent="0.3">
      <c r="A204">
        <v>140.35900000000001</v>
      </c>
      <c r="B204">
        <f t="shared" si="63"/>
        <v>13.764194794751605</v>
      </c>
      <c r="C204">
        <v>15.757400000000001</v>
      </c>
      <c r="D204">
        <v>38.364199999999997</v>
      </c>
      <c r="E204">
        <v>8.2200000000000006</v>
      </c>
      <c r="F204">
        <f t="shared" si="64"/>
        <v>998.98402783147628</v>
      </c>
      <c r="G204">
        <f t="shared" si="65"/>
        <v>0.77612865993211877</v>
      </c>
      <c r="H204">
        <f t="shared" si="66"/>
        <v>-4.5239206923658954E-3</v>
      </c>
      <c r="I204">
        <f t="shared" si="67"/>
        <v>1028.3956846892333</v>
      </c>
      <c r="J204">
        <f t="shared" si="68"/>
        <v>21463.173010292547</v>
      </c>
      <c r="K204">
        <f t="shared" si="69"/>
        <v>47.655301069492872</v>
      </c>
      <c r="L204">
        <f t="shared" si="70"/>
        <v>0.29824265142590928</v>
      </c>
      <c r="M204">
        <f t="shared" si="71"/>
        <v>23362.299946716063</v>
      </c>
      <c r="N204">
        <f t="shared" si="72"/>
        <v>3.289109521598041</v>
      </c>
      <c r="O204">
        <f t="shared" si="73"/>
        <v>90.928719776762662</v>
      </c>
      <c r="P204">
        <f t="shared" si="74"/>
        <v>1.7188255458161283E-6</v>
      </c>
      <c r="Q204">
        <f t="shared" si="75"/>
        <v>-2.1828688360597786E-5</v>
      </c>
      <c r="R204">
        <f t="shared" si="76"/>
        <v>24613.856422649038</v>
      </c>
      <c r="S204">
        <f t="shared" si="77"/>
        <v>1028.9710906023101</v>
      </c>
      <c r="T204">
        <f t="shared" si="78"/>
        <v>3.5483677952814006E-2</v>
      </c>
    </row>
    <row r="205" spans="1:20" x14ac:dyDescent="0.3">
      <c r="A205">
        <v>140.36799999999999</v>
      </c>
      <c r="B205">
        <f t="shared" si="63"/>
        <v>13.765077372663619</v>
      </c>
      <c r="C205">
        <v>15.7575</v>
      </c>
      <c r="D205">
        <v>38.362299999999998</v>
      </c>
      <c r="E205">
        <v>8.2200000000000006</v>
      </c>
      <c r="F205">
        <f t="shared" si="64"/>
        <v>998.98401187172556</v>
      </c>
      <c r="G205">
        <f t="shared" si="65"/>
        <v>0.77612843883823301</v>
      </c>
      <c r="H205">
        <f t="shared" si="66"/>
        <v>-4.5239156798212504E-3</v>
      </c>
      <c r="I205">
        <f t="shared" si="67"/>
        <v>1028.394196219886</v>
      </c>
      <c r="J205">
        <f t="shared" si="68"/>
        <v>21463.181451231525</v>
      </c>
      <c r="K205">
        <f t="shared" si="69"/>
        <v>47.655270792138872</v>
      </c>
      <c r="L205">
        <f t="shared" si="70"/>
        <v>0.29824378026581255</v>
      </c>
      <c r="M205">
        <f t="shared" si="71"/>
        <v>23362.211684608945</v>
      </c>
      <c r="N205">
        <f t="shared" si="72"/>
        <v>3.2891099881261545</v>
      </c>
      <c r="O205">
        <f t="shared" si="73"/>
        <v>90.924378501121055</v>
      </c>
      <c r="P205">
        <f t="shared" si="74"/>
        <v>1.7183796105187508E-6</v>
      </c>
      <c r="Q205">
        <f t="shared" si="75"/>
        <v>-2.1827863076117139E-5</v>
      </c>
      <c r="R205">
        <f t="shared" si="76"/>
        <v>24613.788653852465</v>
      </c>
      <c r="S205">
        <f t="shared" si="77"/>
        <v>1028.9696398017409</v>
      </c>
      <c r="T205">
        <f t="shared" si="78"/>
        <v>3.9182700207282567E-2</v>
      </c>
    </row>
    <row r="206" spans="1:20" x14ac:dyDescent="0.3">
      <c r="A206">
        <v>140.37700000000001</v>
      </c>
      <c r="B206">
        <f t="shared" si="63"/>
        <v>13.765959950575638</v>
      </c>
      <c r="C206">
        <v>15.7577</v>
      </c>
      <c r="D206">
        <v>38.3626</v>
      </c>
      <c r="E206">
        <v>8.2200000000000006</v>
      </c>
      <c r="F206">
        <f t="shared" si="64"/>
        <v>998.98397995187815</v>
      </c>
      <c r="G206">
        <f t="shared" si="65"/>
        <v>0.77612799665319032</v>
      </c>
      <c r="H206">
        <f t="shared" si="66"/>
        <v>-4.5239056548312343E-3</v>
      </c>
      <c r="I206">
        <f t="shared" si="67"/>
        <v>1028.3943810688995</v>
      </c>
      <c r="J206">
        <f t="shared" si="68"/>
        <v>21463.198333003838</v>
      </c>
      <c r="K206">
        <f t="shared" si="69"/>
        <v>47.655210237915881</v>
      </c>
      <c r="L206">
        <f t="shared" si="70"/>
        <v>0.29824603793572935</v>
      </c>
      <c r="M206">
        <f t="shared" si="71"/>
        <v>23362.241907647091</v>
      </c>
      <c r="N206">
        <f t="shared" si="72"/>
        <v>3.2891109211877088</v>
      </c>
      <c r="O206">
        <f t="shared" si="73"/>
        <v>90.925064462049875</v>
      </c>
      <c r="P206">
        <f t="shared" si="74"/>
        <v>1.7174877430912299E-6</v>
      </c>
      <c r="Q206">
        <f t="shared" si="75"/>
        <v>-2.1828729034871844E-5</v>
      </c>
      <c r="R206">
        <f t="shared" si="76"/>
        <v>24613.908566954935</v>
      </c>
      <c r="S206">
        <f t="shared" si="77"/>
        <v>1028.969858865486</v>
      </c>
      <c r="T206">
        <f t="shared" si="78"/>
        <v>1.5225645382686247E-2</v>
      </c>
    </row>
    <row r="207" spans="1:20" x14ac:dyDescent="0.3">
      <c r="A207">
        <v>140.38900000000001</v>
      </c>
      <c r="B207">
        <f t="shared" si="63"/>
        <v>13.767136721124993</v>
      </c>
      <c r="C207">
        <v>15.7575</v>
      </c>
      <c r="D207">
        <v>38.363700000000001</v>
      </c>
      <c r="E207">
        <v>8.2200000000000006</v>
      </c>
      <c r="F207">
        <f t="shared" si="64"/>
        <v>998.98401187172556</v>
      </c>
      <c r="G207">
        <f t="shared" si="65"/>
        <v>0.77612843883823301</v>
      </c>
      <c r="H207">
        <f t="shared" si="66"/>
        <v>-4.5239156798212504E-3</v>
      </c>
      <c r="I207">
        <f t="shared" si="67"/>
        <v>1028.3952758545006</v>
      </c>
      <c r="J207">
        <f t="shared" si="68"/>
        <v>21463.181451231525</v>
      </c>
      <c r="K207">
        <f t="shared" si="69"/>
        <v>47.655270792138872</v>
      </c>
      <c r="L207">
        <f t="shared" si="70"/>
        <v>0.29824378026581255</v>
      </c>
      <c r="M207">
        <f t="shared" si="71"/>
        <v>23362.282281230931</v>
      </c>
      <c r="N207">
        <f t="shared" si="72"/>
        <v>3.2891099881261545</v>
      </c>
      <c r="O207">
        <f t="shared" si="73"/>
        <v>90.92757750527754</v>
      </c>
      <c r="P207">
        <f t="shared" si="74"/>
        <v>1.7183796105187508E-6</v>
      </c>
      <c r="Q207">
        <f t="shared" si="75"/>
        <v>-2.1828722376517824E-5</v>
      </c>
      <c r="R207">
        <f t="shared" si="76"/>
        <v>24614.090535180541</v>
      </c>
      <c r="S207">
        <f t="shared" si="77"/>
        <v>1028.9707991163993</v>
      </c>
      <c r="T207">
        <f t="shared" si="78"/>
        <v>2.731761447658557E-2</v>
      </c>
    </row>
    <row r="208" spans="1:20" x14ac:dyDescent="0.3">
      <c r="A208">
        <v>140.398</v>
      </c>
      <c r="B208">
        <f t="shared" si="63"/>
        <v>13.768019299037009</v>
      </c>
      <c r="C208">
        <v>15.757400000000001</v>
      </c>
      <c r="D208">
        <v>38.363799999999998</v>
      </c>
      <c r="E208">
        <v>8.2200000000000006</v>
      </c>
      <c r="F208">
        <f t="shared" si="64"/>
        <v>998.98402783147628</v>
      </c>
      <c r="G208">
        <f t="shared" si="65"/>
        <v>0.77612865993211877</v>
      </c>
      <c r="H208">
        <f t="shared" si="66"/>
        <v>-4.5239206923658954E-3</v>
      </c>
      <c r="I208">
        <f t="shared" si="67"/>
        <v>1028.3953762219635</v>
      </c>
      <c r="J208">
        <f t="shared" si="68"/>
        <v>21463.173010292547</v>
      </c>
      <c r="K208">
        <f t="shared" si="69"/>
        <v>47.655301069492872</v>
      </c>
      <c r="L208">
        <f t="shared" si="70"/>
        <v>0.29824265142590928</v>
      </c>
      <c r="M208">
        <f t="shared" si="71"/>
        <v>23362.27977623028</v>
      </c>
      <c r="N208">
        <f t="shared" si="72"/>
        <v>3.289109521598041</v>
      </c>
      <c r="O208">
        <f t="shared" si="73"/>
        <v>90.927805775563371</v>
      </c>
      <c r="P208">
        <f t="shared" si="74"/>
        <v>1.7188255458161283E-6</v>
      </c>
      <c r="Q208">
        <f t="shared" si="75"/>
        <v>-2.1828442845102546E-5</v>
      </c>
      <c r="R208">
        <f t="shared" si="76"/>
        <v>24614.171423203596</v>
      </c>
      <c r="S208">
        <f t="shared" si="77"/>
        <v>1028.9709345636049</v>
      </c>
      <c r="T208">
        <f t="shared" si="78"/>
        <v>1.1972235587228552E-2</v>
      </c>
    </row>
    <row r="209" spans="1:20" x14ac:dyDescent="0.3">
      <c r="A209">
        <v>140.41</v>
      </c>
      <c r="B209">
        <f t="shared" si="63"/>
        <v>13.769196069586364</v>
      </c>
      <c r="C209">
        <v>15.7575</v>
      </c>
      <c r="D209">
        <v>38.365000000000002</v>
      </c>
      <c r="E209">
        <v>8.2200000000000006</v>
      </c>
      <c r="F209">
        <f t="shared" si="64"/>
        <v>998.98401187172556</v>
      </c>
      <c r="G209">
        <f t="shared" si="65"/>
        <v>0.77612843883823301</v>
      </c>
      <c r="H209">
        <f t="shared" si="66"/>
        <v>-4.5239156798212504E-3</v>
      </c>
      <c r="I209">
        <f t="shared" si="67"/>
        <v>1028.3962783730917</v>
      </c>
      <c r="J209">
        <f t="shared" si="68"/>
        <v>21463.181451231525</v>
      </c>
      <c r="K209">
        <f t="shared" si="69"/>
        <v>47.655270792138872</v>
      </c>
      <c r="L209">
        <f t="shared" si="70"/>
        <v>0.29824378026581255</v>
      </c>
      <c r="M209">
        <f t="shared" si="71"/>
        <v>23362.347835300436</v>
      </c>
      <c r="N209">
        <f t="shared" si="72"/>
        <v>3.2891099881261545</v>
      </c>
      <c r="O209">
        <f t="shared" si="73"/>
        <v>90.930548009177727</v>
      </c>
      <c r="P209">
        <f t="shared" si="74"/>
        <v>1.7183796105187508E-6</v>
      </c>
      <c r="Q209">
        <f t="shared" si="75"/>
        <v>-2.1829520298318465E-5</v>
      </c>
      <c r="R209">
        <f t="shared" si="76"/>
        <v>24614.384240878389</v>
      </c>
      <c r="S209">
        <f t="shared" si="77"/>
        <v>1028.9718814614032</v>
      </c>
      <c r="T209">
        <f t="shared" si="78"/>
        <v>2.7413987768556886E-2</v>
      </c>
    </row>
    <row r="210" spans="1:20" x14ac:dyDescent="0.3">
      <c r="A210">
        <v>140.411</v>
      </c>
      <c r="B210">
        <f t="shared" si="63"/>
        <v>13.769294133798812</v>
      </c>
      <c r="C210">
        <v>15.757400000000001</v>
      </c>
      <c r="D210">
        <v>38.367100000000001</v>
      </c>
      <c r="E210">
        <v>8.2200000000000006</v>
      </c>
      <c r="F210">
        <f t="shared" si="64"/>
        <v>998.98402783147628</v>
      </c>
      <c r="G210">
        <f t="shared" si="65"/>
        <v>0.77612865993211877</v>
      </c>
      <c r="H210">
        <f t="shared" si="66"/>
        <v>-4.5239206923658954E-3</v>
      </c>
      <c r="I210">
        <f t="shared" si="67"/>
        <v>1028.397921078943</v>
      </c>
      <c r="J210">
        <f t="shared" si="68"/>
        <v>21463.173010292547</v>
      </c>
      <c r="K210">
        <f t="shared" si="69"/>
        <v>47.655301069492872</v>
      </c>
      <c r="L210">
        <f t="shared" si="70"/>
        <v>0.29824265142590928</v>
      </c>
      <c r="M210">
        <f t="shared" si="71"/>
        <v>23362.446182910808</v>
      </c>
      <c r="N210">
        <f t="shared" si="72"/>
        <v>3.289109521598041</v>
      </c>
      <c r="O210">
        <f t="shared" si="73"/>
        <v>90.935346285568173</v>
      </c>
      <c r="P210">
        <f t="shared" si="74"/>
        <v>1.7188255458161283E-6</v>
      </c>
      <c r="Q210">
        <f t="shared" si="75"/>
        <v>-2.1830468347938295E-5</v>
      </c>
      <c r="R210">
        <f t="shared" si="76"/>
        <v>24614.557574161594</v>
      </c>
      <c r="S210">
        <f t="shared" si="77"/>
        <v>1028.9735251327943</v>
      </c>
      <c r="T210">
        <f t="shared" si="78"/>
        <v>0.12511760873969213</v>
      </c>
    </row>
    <row r="211" spans="1:20" x14ac:dyDescent="0.3">
      <c r="A211">
        <v>140.33699999999999</v>
      </c>
      <c r="B211">
        <f t="shared" si="63"/>
        <v>13.762037382077784</v>
      </c>
      <c r="C211">
        <v>15.7577</v>
      </c>
      <c r="D211">
        <v>38.367100000000001</v>
      </c>
      <c r="E211">
        <v>8.2210000000000001</v>
      </c>
      <c r="F211">
        <f t="shared" si="64"/>
        <v>998.98397995187815</v>
      </c>
      <c r="G211">
        <f t="shared" si="65"/>
        <v>0.77612799665319032</v>
      </c>
      <c r="H211">
        <f t="shared" si="66"/>
        <v>-4.5239056548312343E-3</v>
      </c>
      <c r="I211">
        <f t="shared" si="67"/>
        <v>1028.3978513249313</v>
      </c>
      <c r="J211">
        <f t="shared" si="68"/>
        <v>21463.198333003838</v>
      </c>
      <c r="K211">
        <f t="shared" si="69"/>
        <v>47.655210237915881</v>
      </c>
      <c r="L211">
        <f t="shared" si="70"/>
        <v>0.29824603793572935</v>
      </c>
      <c r="M211">
        <f t="shared" si="71"/>
        <v>23362.468825483149</v>
      </c>
      <c r="N211">
        <f t="shared" si="72"/>
        <v>3.2891109211877088</v>
      </c>
      <c r="O211">
        <f t="shared" si="73"/>
        <v>90.935346975547091</v>
      </c>
      <c r="P211">
        <f t="shared" si="74"/>
        <v>1.7174877430912299E-6</v>
      </c>
      <c r="Q211">
        <f t="shared" si="75"/>
        <v>-2.1831491047235471E-5</v>
      </c>
      <c r="R211">
        <f t="shared" si="76"/>
        <v>24613.920335166567</v>
      </c>
      <c r="S211">
        <f t="shared" si="77"/>
        <v>1028.9731667152739</v>
      </c>
      <c r="T211">
        <f t="shared" si="78"/>
        <v>6.7918763183676305E-3</v>
      </c>
    </row>
    <row r="212" spans="1:20" x14ac:dyDescent="0.3">
      <c r="A212">
        <v>140.255</v>
      </c>
      <c r="B212">
        <f t="shared" si="63"/>
        <v>13.753996116657186</v>
      </c>
      <c r="C212">
        <v>15.757999999999999</v>
      </c>
      <c r="D212">
        <v>38.365400000000001</v>
      </c>
      <c r="E212">
        <v>8.2210000000000001</v>
      </c>
      <c r="F212">
        <f t="shared" si="64"/>
        <v>998.98393207124059</v>
      </c>
      <c r="G212">
        <f t="shared" si="65"/>
        <v>0.77612733338244821</v>
      </c>
      <c r="H212">
        <f t="shared" si="66"/>
        <v>-4.5238906175944001E-3</v>
      </c>
      <c r="I212">
        <f t="shared" si="67"/>
        <v>1028.3964705844055</v>
      </c>
      <c r="J212">
        <f t="shared" si="68"/>
        <v>21463.223655398178</v>
      </c>
      <c r="K212">
        <f t="shared" si="69"/>
        <v>47.655119407793897</v>
      </c>
      <c r="L212">
        <f t="shared" si="70"/>
        <v>0.29824942441587998</v>
      </c>
      <c r="M212">
        <f t="shared" si="71"/>
        <v>23362.405743286443</v>
      </c>
      <c r="N212">
        <f t="shared" si="72"/>
        <v>3.2891123207933552</v>
      </c>
      <c r="O212">
        <f t="shared" si="73"/>
        <v>90.931463160408285</v>
      </c>
      <c r="P212">
        <f t="shared" si="74"/>
        <v>1.7161499498680048E-6</v>
      </c>
      <c r="Q212">
        <f t="shared" si="75"/>
        <v>-2.1831470322662402E-5</v>
      </c>
      <c r="R212">
        <f t="shared" si="76"/>
        <v>24613.072604564815</v>
      </c>
      <c r="S212">
        <f t="shared" si="77"/>
        <v>1028.9714686682121</v>
      </c>
      <c r="T212">
        <f t="shared" si="78"/>
        <v>1.4043627664100252E-2</v>
      </c>
    </row>
    <row r="213" spans="1:20" x14ac:dyDescent="0.3">
      <c r="A213">
        <v>140.24600000000001</v>
      </c>
      <c r="B213">
        <f t="shared" si="63"/>
        <v>13.753113538745172</v>
      </c>
      <c r="C213">
        <v>15.756600000000001</v>
      </c>
      <c r="D213">
        <v>38.365400000000001</v>
      </c>
      <c r="E213">
        <v>8.2210000000000001</v>
      </c>
      <c r="F213">
        <f t="shared" si="64"/>
        <v>998.98415550532468</v>
      </c>
      <c r="G213">
        <f t="shared" si="65"/>
        <v>0.77613042871595095</v>
      </c>
      <c r="H213">
        <f t="shared" si="66"/>
        <v>-4.5239607939143757E-3</v>
      </c>
      <c r="I213">
        <f t="shared" si="67"/>
        <v>1028.3967960958789</v>
      </c>
      <c r="J213">
        <f t="shared" si="68"/>
        <v>21463.105481512968</v>
      </c>
      <c r="K213">
        <f t="shared" si="69"/>
        <v>47.655543294144962</v>
      </c>
      <c r="L213">
        <f t="shared" si="70"/>
        <v>0.29823362058800523</v>
      </c>
      <c r="M213">
        <f t="shared" si="71"/>
        <v>23362.300076435018</v>
      </c>
      <c r="N213">
        <f t="shared" si="72"/>
        <v>3.2891057894370479</v>
      </c>
      <c r="O213">
        <f t="shared" si="73"/>
        <v>90.931459940378986</v>
      </c>
      <c r="P213">
        <f t="shared" si="74"/>
        <v>1.7223930662017148E-6</v>
      </c>
      <c r="Q213">
        <f t="shared" si="75"/>
        <v>-2.1826697618245768E-5</v>
      </c>
      <c r="R213">
        <f t="shared" si="76"/>
        <v>24612.886640759825</v>
      </c>
      <c r="S213">
        <f t="shared" si="77"/>
        <v>1028.971761790664</v>
      </c>
      <c r="T213">
        <f t="shared" si="78"/>
        <v>1.7612240095621456E-2</v>
      </c>
    </row>
    <row r="214" spans="1:20" x14ac:dyDescent="0.3">
      <c r="A214">
        <v>140.25899999999999</v>
      </c>
      <c r="B214">
        <f t="shared" si="63"/>
        <v>13.754388373506972</v>
      </c>
      <c r="C214">
        <v>15.7547</v>
      </c>
      <c r="D214">
        <v>38.367400000000004</v>
      </c>
      <c r="E214">
        <v>8.2210000000000001</v>
      </c>
      <c r="F214">
        <f t="shared" si="64"/>
        <v>998.98445870109822</v>
      </c>
      <c r="G214">
        <f t="shared" si="65"/>
        <v>0.77613462981087455</v>
      </c>
      <c r="H214">
        <f t="shared" si="66"/>
        <v>-4.5240560435801137E-3</v>
      </c>
      <c r="I214">
        <f t="shared" si="67"/>
        <v>1028.3987801815108</v>
      </c>
      <c r="J214">
        <f t="shared" si="68"/>
        <v>21462.945091628477</v>
      </c>
      <c r="K214">
        <f t="shared" si="69"/>
        <v>47.656118619162719</v>
      </c>
      <c r="L214">
        <f t="shared" si="70"/>
        <v>0.29821217150240531</v>
      </c>
      <c r="M214">
        <f t="shared" si="71"/>
        <v>23362.257515751997</v>
      </c>
      <c r="N214">
        <f t="shared" si="72"/>
        <v>3.2890969260101053</v>
      </c>
      <c r="O214">
        <f t="shared" si="73"/>
        <v>90.93602557694949</v>
      </c>
      <c r="P214">
        <f t="shared" si="74"/>
        <v>1.7308661979148328E-6</v>
      </c>
      <c r="Q214">
        <f t="shared" si="75"/>
        <v>-2.182144772079409E-5</v>
      </c>
      <c r="R214">
        <f t="shared" si="76"/>
        <v>24613.022800429226</v>
      </c>
      <c r="S214">
        <f t="shared" si="77"/>
        <v>1028.9737971287027</v>
      </c>
      <c r="T214">
        <f t="shared" si="78"/>
        <v>3.8615127980219911E-2</v>
      </c>
    </row>
    <row r="215" spans="1:20" x14ac:dyDescent="0.3">
      <c r="A215">
        <v>140.249</v>
      </c>
      <c r="B215">
        <f t="shared" si="63"/>
        <v>13.753407731382509</v>
      </c>
      <c r="C215">
        <v>15.7546</v>
      </c>
      <c r="D215">
        <v>38.365900000000003</v>
      </c>
      <c r="E215">
        <v>8.2210000000000001</v>
      </c>
      <c r="F215">
        <f t="shared" si="64"/>
        <v>998.98447465761592</v>
      </c>
      <c r="G215">
        <f t="shared" si="65"/>
        <v>0.77613485093023027</v>
      </c>
      <c r="H215">
        <f t="shared" si="66"/>
        <v>-4.5240610570513361E-3</v>
      </c>
      <c r="I215">
        <f t="shared" si="67"/>
        <v>1028.3976466690799</v>
      </c>
      <c r="J215">
        <f t="shared" si="68"/>
        <v>21462.936649703439</v>
      </c>
      <c r="K215">
        <f t="shared" si="69"/>
        <v>47.656148901043586</v>
      </c>
      <c r="L215">
        <f t="shared" si="70"/>
        <v>0.2982110425701972</v>
      </c>
      <c r="M215">
        <f t="shared" si="71"/>
        <v>23362.174327073244</v>
      </c>
      <c r="N215">
        <f t="shared" si="72"/>
        <v>3.2890964595317058</v>
      </c>
      <c r="O215">
        <f t="shared" si="73"/>
        <v>90.932597842125887</v>
      </c>
      <c r="P215">
        <f t="shared" si="74"/>
        <v>1.7313121627729283E-6</v>
      </c>
      <c r="Q215">
        <f t="shared" si="75"/>
        <v>-2.1820185988516564E-5</v>
      </c>
      <c r="R215">
        <f t="shared" si="76"/>
        <v>24612.803293845842</v>
      </c>
      <c r="S215">
        <f t="shared" si="77"/>
        <v>1028.9726270935319</v>
      </c>
      <c r="T215">
        <f t="shared" si="78"/>
        <v>3.3381864142670095E-2</v>
      </c>
    </row>
    <row r="216" spans="1:20" x14ac:dyDescent="0.3">
      <c r="A216">
        <v>140.25800000000001</v>
      </c>
      <c r="B216">
        <f t="shared" si="63"/>
        <v>13.754290309294527</v>
      </c>
      <c r="C216">
        <v>15.7546</v>
      </c>
      <c r="D216">
        <v>38.366</v>
      </c>
      <c r="E216">
        <v>8.2210000000000001</v>
      </c>
      <c r="F216">
        <f t="shared" si="64"/>
        <v>998.98447465761592</v>
      </c>
      <c r="G216">
        <f t="shared" si="65"/>
        <v>0.77613485093023027</v>
      </c>
      <c r="H216">
        <f t="shared" si="66"/>
        <v>-4.5240610570513361E-3</v>
      </c>
      <c r="I216">
        <f t="shared" si="67"/>
        <v>1028.3977237864679</v>
      </c>
      <c r="J216">
        <f t="shared" si="68"/>
        <v>21462.936649703439</v>
      </c>
      <c r="K216">
        <f t="shared" si="69"/>
        <v>47.656148901043586</v>
      </c>
      <c r="L216">
        <f t="shared" si="70"/>
        <v>0.2982110425701972</v>
      </c>
      <c r="M216">
        <f t="shared" si="71"/>
        <v>23362.179369757145</v>
      </c>
      <c r="N216">
        <f t="shared" si="72"/>
        <v>3.2890964595317058</v>
      </c>
      <c r="O216">
        <f t="shared" si="73"/>
        <v>90.93282634244747</v>
      </c>
      <c r="P216">
        <f t="shared" si="74"/>
        <v>1.7313121627729283E-6</v>
      </c>
      <c r="Q216">
        <f t="shared" si="75"/>
        <v>-2.1820247375055523E-5</v>
      </c>
      <c r="R216">
        <f t="shared" si="76"/>
        <v>24612.891733950484</v>
      </c>
      <c r="S216">
        <f t="shared" si="77"/>
        <v>1028.97273910474</v>
      </c>
      <c r="T216">
        <f t="shared" si="78"/>
        <v>1.088731000782843E-2</v>
      </c>
    </row>
    <row r="217" spans="1:20" x14ac:dyDescent="0.3">
      <c r="A217">
        <v>140.25899999999999</v>
      </c>
      <c r="B217">
        <f t="shared" si="63"/>
        <v>13.754388373506972</v>
      </c>
      <c r="C217">
        <v>15.7554</v>
      </c>
      <c r="D217">
        <v>38.368499999999997</v>
      </c>
      <c r="E217">
        <v>8.2210000000000001</v>
      </c>
      <c r="F217">
        <f t="shared" si="64"/>
        <v>998.98434700224175</v>
      </c>
      <c r="G217">
        <f t="shared" si="65"/>
        <v>0.77613308200085507</v>
      </c>
      <c r="H217">
        <f t="shared" si="66"/>
        <v>-4.5240209502081363E-3</v>
      </c>
      <c r="I217">
        <f t="shared" si="67"/>
        <v>1028.3994657279086</v>
      </c>
      <c r="J217">
        <f t="shared" si="68"/>
        <v>21463.004184117653</v>
      </c>
      <c r="K217">
        <f t="shared" si="69"/>
        <v>47.655906650523711</v>
      </c>
      <c r="L217">
        <f t="shared" si="70"/>
        <v>0.29822007393555722</v>
      </c>
      <c r="M217">
        <f t="shared" si="71"/>
        <v>23362.365823021861</v>
      </c>
      <c r="N217">
        <f t="shared" si="72"/>
        <v>3.2891001914086173</v>
      </c>
      <c r="O217">
        <f t="shared" si="73"/>
        <v>90.938540690326661</v>
      </c>
      <c r="P217">
        <f t="shared" si="74"/>
        <v>1.7277444734689279E-6</v>
      </c>
      <c r="Q217">
        <f t="shared" si="75"/>
        <v>-2.1824509453951068E-5</v>
      </c>
      <c r="R217">
        <f t="shared" si="76"/>
        <v>24613.165700966056</v>
      </c>
      <c r="S217">
        <f t="shared" si="77"/>
        <v>1028.9744797180804</v>
      </c>
      <c r="T217">
        <f t="shared" si="78"/>
        <v>0.12875434382202885</v>
      </c>
    </row>
    <row r="218" spans="1:20" x14ac:dyDescent="0.3">
      <c r="A218">
        <v>140.25399999999999</v>
      </c>
      <c r="B218">
        <f t="shared" si="63"/>
        <v>13.75389805244474</v>
      </c>
      <c r="C218">
        <v>15.756399999999999</v>
      </c>
      <c r="D218">
        <v>38.369300000000003</v>
      </c>
      <c r="E218">
        <v>8.2210000000000001</v>
      </c>
      <c r="F218">
        <f t="shared" si="64"/>
        <v>998.98418742263209</v>
      </c>
      <c r="G218">
        <f t="shared" si="65"/>
        <v>0.77613087092100541</v>
      </c>
      <c r="H218">
        <f t="shared" si="66"/>
        <v>-4.5239708196324153E-3</v>
      </c>
      <c r="I218">
        <f t="shared" si="67"/>
        <v>1028.3998501642591</v>
      </c>
      <c r="J218">
        <f t="shared" si="68"/>
        <v>21463.088598965915</v>
      </c>
      <c r="K218">
        <f t="shared" si="69"/>
        <v>47.655603851924681</v>
      </c>
      <c r="L218">
        <f t="shared" si="70"/>
        <v>0.29823136284556317</v>
      </c>
      <c r="M218">
        <f t="shared" si="71"/>
        <v>23362.481644173797</v>
      </c>
      <c r="N218">
        <f t="shared" si="72"/>
        <v>3.289104856414554</v>
      </c>
      <c r="O218">
        <f t="shared" si="73"/>
        <v>90.940370992619208</v>
      </c>
      <c r="P218">
        <f t="shared" si="74"/>
        <v>1.723284956855528E-6</v>
      </c>
      <c r="Q218">
        <f t="shared" si="75"/>
        <v>-2.1828409666726359E-5</v>
      </c>
      <c r="R218">
        <f t="shared" si="76"/>
        <v>24613.262106383823</v>
      </c>
      <c r="S218">
        <f t="shared" si="77"/>
        <v>1028.9748416062228</v>
      </c>
      <c r="T218">
        <f t="shared" si="78"/>
        <v>2.6255049057457427E-2</v>
      </c>
    </row>
    <row r="219" spans="1:20" x14ac:dyDescent="0.3">
      <c r="A219">
        <v>140.245</v>
      </c>
      <c r="B219">
        <f t="shared" si="63"/>
        <v>13.753015474532724</v>
      </c>
      <c r="C219">
        <v>15.757199999999999</v>
      </c>
      <c r="D219">
        <v>38.369</v>
      </c>
      <c r="E219">
        <v>8.2210000000000001</v>
      </c>
      <c r="F219">
        <f t="shared" si="64"/>
        <v>998.98405975063133</v>
      </c>
      <c r="G219">
        <f t="shared" si="65"/>
        <v>0.7761291021226191</v>
      </c>
      <c r="H219">
        <f t="shared" si="66"/>
        <v>-4.5239307175544644E-3</v>
      </c>
      <c r="I219">
        <f t="shared" si="67"/>
        <v>1028.3994328045915</v>
      </c>
      <c r="J219">
        <f t="shared" si="68"/>
        <v>21463.15612830895</v>
      </c>
      <c r="K219">
        <f t="shared" si="69"/>
        <v>47.655361624685881</v>
      </c>
      <c r="L219">
        <f t="shared" si="70"/>
        <v>0.29824039373621281</v>
      </c>
      <c r="M219">
        <f t="shared" si="71"/>
        <v>23362.52689787417</v>
      </c>
      <c r="N219">
        <f t="shared" si="72"/>
        <v>3.2891085885471396</v>
      </c>
      <c r="O219">
        <f t="shared" si="73"/>
        <v>90.939687331483015</v>
      </c>
      <c r="P219">
        <f t="shared" si="74"/>
        <v>1.7197174195780852E-6</v>
      </c>
      <c r="Q219">
        <f t="shared" si="75"/>
        <v>-2.1830952751334813E-5</v>
      </c>
      <c r="R219">
        <f t="shared" si="76"/>
        <v>24613.217695768177</v>
      </c>
      <c r="S219">
        <f t="shared" si="77"/>
        <v>1028.9743881337897</v>
      </c>
      <c r="T219">
        <f t="shared" si="78"/>
        <v>2.1906093961932469E-2</v>
      </c>
    </row>
    <row r="220" spans="1:20" x14ac:dyDescent="0.3">
      <c r="A220">
        <v>140.249</v>
      </c>
      <c r="B220">
        <f t="shared" si="63"/>
        <v>13.753407731382509</v>
      </c>
      <c r="C220">
        <v>15.757199999999999</v>
      </c>
      <c r="D220">
        <v>38.3688</v>
      </c>
      <c r="E220">
        <v>8.2219999999999995</v>
      </c>
      <c r="F220">
        <f t="shared" si="64"/>
        <v>998.98405975063133</v>
      </c>
      <c r="G220">
        <f t="shared" si="65"/>
        <v>0.7761291021226191</v>
      </c>
      <c r="H220">
        <f t="shared" si="66"/>
        <v>-4.5239307175544644E-3</v>
      </c>
      <c r="I220">
        <f t="shared" si="67"/>
        <v>1028.3992785704766</v>
      </c>
      <c r="J220">
        <f t="shared" si="68"/>
        <v>21463.15612830895</v>
      </c>
      <c r="K220">
        <f t="shared" si="69"/>
        <v>47.655361624685881</v>
      </c>
      <c r="L220">
        <f t="shared" si="70"/>
        <v>0.29824039373621281</v>
      </c>
      <c r="M220">
        <f t="shared" si="71"/>
        <v>23362.516812587972</v>
      </c>
      <c r="N220">
        <f t="shared" si="72"/>
        <v>3.2891085885471396</v>
      </c>
      <c r="O220">
        <f t="shared" si="73"/>
        <v>90.939230330858237</v>
      </c>
      <c r="P220">
        <f t="shared" si="74"/>
        <v>1.7197174195780852E-6</v>
      </c>
      <c r="Q220">
        <f t="shared" si="75"/>
        <v>-2.1830829992492147E-5</v>
      </c>
      <c r="R220">
        <f t="shared" si="76"/>
        <v>24613.236996668998</v>
      </c>
      <c r="S220">
        <f t="shared" si="77"/>
        <v>1028.9742497700834</v>
      </c>
      <c r="T220">
        <f t="shared" si="78"/>
        <v>1.8150637462739757E-2</v>
      </c>
    </row>
    <row r="221" spans="1:20" x14ac:dyDescent="0.3">
      <c r="A221">
        <v>140.25800000000001</v>
      </c>
      <c r="B221">
        <f t="shared" si="63"/>
        <v>13.754290309294527</v>
      </c>
      <c r="C221">
        <v>15.756600000000001</v>
      </c>
      <c r="D221">
        <v>38.3705</v>
      </c>
      <c r="E221">
        <v>8.2210000000000001</v>
      </c>
      <c r="F221">
        <f t="shared" si="64"/>
        <v>998.98415550532468</v>
      </c>
      <c r="G221">
        <f t="shared" si="65"/>
        <v>0.77613042871595095</v>
      </c>
      <c r="H221">
        <f t="shared" si="66"/>
        <v>-4.5239607939143757E-3</v>
      </c>
      <c r="I221">
        <f t="shared" si="67"/>
        <v>1028.400729069122</v>
      </c>
      <c r="J221">
        <f t="shared" si="68"/>
        <v>21463.105481512968</v>
      </c>
      <c r="K221">
        <f t="shared" si="69"/>
        <v>47.655543294144962</v>
      </c>
      <c r="L221">
        <f t="shared" si="70"/>
        <v>0.29823362058800523</v>
      </c>
      <c r="M221">
        <f t="shared" si="71"/>
        <v>23362.557251663675</v>
      </c>
      <c r="N221">
        <f t="shared" si="72"/>
        <v>3.2891057894370479</v>
      </c>
      <c r="O221">
        <f t="shared" si="73"/>
        <v>90.943113456387465</v>
      </c>
      <c r="P221">
        <f t="shared" si="74"/>
        <v>1.7223930662017148E-6</v>
      </c>
      <c r="Q221">
        <f t="shared" si="75"/>
        <v>-2.1829828052503997E-5</v>
      </c>
      <c r="R221">
        <f t="shared" si="76"/>
        <v>24613.411105996111</v>
      </c>
      <c r="S221">
        <f t="shared" si="77"/>
        <v>1028.9757339274372</v>
      </c>
      <c r="T221">
        <f t="shared" si="78"/>
        <v>3.9630467066923365E-2</v>
      </c>
    </row>
    <row r="222" spans="1:20" x14ac:dyDescent="0.3">
      <c r="A222">
        <v>140.23599999999999</v>
      </c>
      <c r="B222">
        <f t="shared" si="63"/>
        <v>13.752132896620706</v>
      </c>
      <c r="C222">
        <v>15.7539</v>
      </c>
      <c r="D222">
        <v>38.377499999999998</v>
      </c>
      <c r="E222">
        <v>8.2210000000000001</v>
      </c>
      <c r="F222">
        <f t="shared" si="64"/>
        <v>998.984586350006</v>
      </c>
      <c r="G222">
        <f t="shared" si="65"/>
        <v>0.77613639879119223</v>
      </c>
      <c r="H222">
        <f t="shared" si="66"/>
        <v>-4.5240961522764658E-3</v>
      </c>
      <c r="I222">
        <f t="shared" si="67"/>
        <v>1028.4067550656173</v>
      </c>
      <c r="J222">
        <f t="shared" si="68"/>
        <v>21462.877555242085</v>
      </c>
      <c r="K222">
        <f t="shared" si="69"/>
        <v>47.656360878736592</v>
      </c>
      <c r="L222">
        <f t="shared" si="70"/>
        <v>0.29820313995243575</v>
      </c>
      <c r="M222">
        <f t="shared" si="71"/>
        <v>23362.706442703391</v>
      </c>
      <c r="N222">
        <f t="shared" si="72"/>
        <v>3.2890931942326254</v>
      </c>
      <c r="O222">
        <f t="shared" si="73"/>
        <v>90.959102271596947</v>
      </c>
      <c r="P222">
        <f t="shared" si="74"/>
        <v>1.7344339463402726E-6</v>
      </c>
      <c r="Q222">
        <f t="shared" si="75"/>
        <v>-2.1824920447191061E-5</v>
      </c>
      <c r="R222">
        <f t="shared" si="76"/>
        <v>24613.583977745453</v>
      </c>
      <c r="S222">
        <f t="shared" si="77"/>
        <v>1028.9816690104215</v>
      </c>
      <c r="T222">
        <f t="shared" si="78"/>
        <v>5.0688714369802018E-2</v>
      </c>
    </row>
    <row r="223" spans="1:20" x14ac:dyDescent="0.3">
      <c r="A223">
        <v>139.88300000000001</v>
      </c>
      <c r="B223">
        <f t="shared" si="63"/>
        <v>13.717516229627162</v>
      </c>
      <c r="C223">
        <v>15.7521</v>
      </c>
      <c r="D223">
        <v>38.378599999999999</v>
      </c>
      <c r="E223">
        <v>8.2210000000000001</v>
      </c>
      <c r="F223">
        <f t="shared" si="64"/>
        <v>998.98487353302835</v>
      </c>
      <c r="G223">
        <f t="shared" si="65"/>
        <v>0.7761403792097803</v>
      </c>
      <c r="H223">
        <f t="shared" si="66"/>
        <v>-4.5241864045867863E-3</v>
      </c>
      <c r="I223">
        <f t="shared" si="67"/>
        <v>1028.4080218515755</v>
      </c>
      <c r="J223">
        <f t="shared" si="68"/>
        <v>21462.725590131718</v>
      </c>
      <c r="K223">
        <f t="shared" si="69"/>
        <v>47.656906000611549</v>
      </c>
      <c r="L223">
        <f t="shared" si="70"/>
        <v>0.29818281819359971</v>
      </c>
      <c r="M223">
        <f t="shared" si="71"/>
        <v>23362.626037118676</v>
      </c>
      <c r="N223">
        <f t="shared" si="72"/>
        <v>3.2890847981487839</v>
      </c>
      <c r="O223">
        <f t="shared" si="73"/>
        <v>90.961611637336077</v>
      </c>
      <c r="P223">
        <f t="shared" si="74"/>
        <v>1.7424616273406755E-6</v>
      </c>
      <c r="Q223">
        <f t="shared" si="75"/>
        <v>-2.1819459095593141E-5</v>
      </c>
      <c r="R223">
        <f t="shared" si="76"/>
        <v>24610.389315253771</v>
      </c>
      <c r="S223">
        <f t="shared" si="77"/>
        <v>1028.9815630137984</v>
      </c>
      <c r="T223">
        <f t="shared" si="78"/>
        <v>1.6910946012199651E-3</v>
      </c>
    </row>
    <row r="224" spans="1:20" x14ac:dyDescent="0.3">
      <c r="A224">
        <v>139.44900000000001</v>
      </c>
      <c r="B224">
        <f t="shared" si="63"/>
        <v>13.674956361425462</v>
      </c>
      <c r="C224">
        <v>15.7536</v>
      </c>
      <c r="D224">
        <v>38.374499999999998</v>
      </c>
      <c r="E224">
        <v>8.2210000000000001</v>
      </c>
      <c r="F224">
        <f t="shared" si="64"/>
        <v>998.98463421644112</v>
      </c>
      <c r="G224">
        <f t="shared" si="65"/>
        <v>0.77613706217382128</v>
      </c>
      <c r="H224">
        <f t="shared" si="66"/>
        <v>-4.5241111935836161E-3</v>
      </c>
      <c r="I224">
        <f t="shared" si="67"/>
        <v>1028.4045112755059</v>
      </c>
      <c r="J224">
        <f t="shared" si="68"/>
        <v>21462.852228516102</v>
      </c>
      <c r="K224">
        <f t="shared" si="69"/>
        <v>47.656451728744528</v>
      </c>
      <c r="L224">
        <f t="shared" si="70"/>
        <v>0.29819975306680324</v>
      </c>
      <c r="M224">
        <f t="shared" si="71"/>
        <v>23362.532515152252</v>
      </c>
      <c r="N224">
        <f t="shared" si="72"/>
        <v>3.2890917948453673</v>
      </c>
      <c r="O224">
        <f t="shared" si="73"/>
        <v>90.952246571341888</v>
      </c>
      <c r="P224">
        <f t="shared" si="74"/>
        <v>1.7357718694195167E-6</v>
      </c>
      <c r="Q224">
        <f t="shared" si="75"/>
        <v>-2.1822056016446007E-5</v>
      </c>
      <c r="R224">
        <f t="shared" si="76"/>
        <v>24606.296437167784</v>
      </c>
      <c r="S224">
        <f t="shared" si="77"/>
        <v>1028.976365188053</v>
      </c>
      <c r="T224">
        <f t="shared" si="78"/>
        <v>1.0680124892084274E-2</v>
      </c>
    </row>
    <row r="225" spans="1:20" x14ac:dyDescent="0.3">
      <c r="A225">
        <v>139.44499999999999</v>
      </c>
      <c r="B225">
        <f t="shared" si="63"/>
        <v>13.674564104575676</v>
      </c>
      <c r="C225">
        <v>15.7537</v>
      </c>
      <c r="D225">
        <v>38.373600000000003</v>
      </c>
      <c r="E225">
        <v>8.2219999999999995</v>
      </c>
      <c r="F225">
        <f t="shared" si="64"/>
        <v>998.98461826107837</v>
      </c>
      <c r="G225">
        <f t="shared" si="65"/>
        <v>0.77613684104536862</v>
      </c>
      <c r="H225">
        <f t="shared" si="66"/>
        <v>-4.5241061797814735E-3</v>
      </c>
      <c r="I225">
        <f t="shared" si="67"/>
        <v>1028.4037939653713</v>
      </c>
      <c r="J225">
        <f t="shared" si="68"/>
        <v>21462.860670793318</v>
      </c>
      <c r="K225">
        <f t="shared" si="69"/>
        <v>47.65642144524687</v>
      </c>
      <c r="L225">
        <f t="shared" si="70"/>
        <v>0.29820088203197737</v>
      </c>
      <c r="M225">
        <f t="shared" si="71"/>
        <v>23362.494679113315</v>
      </c>
      <c r="N225">
        <f t="shared" si="72"/>
        <v>3.2890922613060107</v>
      </c>
      <c r="O225">
        <f t="shared" si="73"/>
        <v>90.950190298155178</v>
      </c>
      <c r="P225">
        <f t="shared" si="74"/>
        <v>1.735325894004033E-6</v>
      </c>
      <c r="Q225">
        <f t="shared" si="75"/>
        <v>-2.1821844442333672E-5</v>
      </c>
      <c r="R225">
        <f t="shared" si="76"/>
        <v>24606.194806121286</v>
      </c>
      <c r="S225">
        <f t="shared" si="77"/>
        <v>1028.9756334298741</v>
      </c>
      <c r="T225">
        <f t="shared" si="78"/>
        <v>4.1741138418147021E-2</v>
      </c>
    </row>
    <row r="226" spans="1:20" x14ac:dyDescent="0.3">
      <c r="A226">
        <v>139.721</v>
      </c>
      <c r="B226">
        <f t="shared" si="63"/>
        <v>13.701629827210859</v>
      </c>
      <c r="C226">
        <v>15.7515</v>
      </c>
      <c r="D226">
        <v>38.380600000000001</v>
      </c>
      <c r="E226">
        <v>8.2219999999999995</v>
      </c>
      <c r="F226">
        <f t="shared" si="64"/>
        <v>998.98496925238828</v>
      </c>
      <c r="G226">
        <f t="shared" si="65"/>
        <v>0.77614170608147803</v>
      </c>
      <c r="H226">
        <f t="shared" si="66"/>
        <v>-4.5242164910728501E-3</v>
      </c>
      <c r="I226">
        <f t="shared" si="67"/>
        <v>1028.4097037111376</v>
      </c>
      <c r="J226">
        <f t="shared" si="68"/>
        <v>21462.674932559181</v>
      </c>
      <c r="K226">
        <f t="shared" si="69"/>
        <v>47.657087719544634</v>
      </c>
      <c r="L226">
        <f t="shared" si="70"/>
        <v>0.29817604403663256</v>
      </c>
      <c r="M226">
        <f t="shared" si="71"/>
        <v>23362.681598950665</v>
      </c>
      <c r="N226">
        <f t="shared" si="72"/>
        <v>3.2890819995820166</v>
      </c>
      <c r="O226">
        <f t="shared" si="73"/>
        <v>90.966180265436094</v>
      </c>
      <c r="P226">
        <f t="shared" si="74"/>
        <v>1.7451375970207552E-6</v>
      </c>
      <c r="Q226">
        <f t="shared" si="75"/>
        <v>-2.1818641367040769E-5</v>
      </c>
      <c r="R226">
        <f t="shared" si="76"/>
        <v>24609.06243162779</v>
      </c>
      <c r="S226">
        <f t="shared" si="77"/>
        <v>1028.9826121219762</v>
      </c>
      <c r="T226">
        <f t="shared" si="78"/>
        <v>1.5518205463040778E-2</v>
      </c>
    </row>
    <row r="227" spans="1:20" x14ac:dyDescent="0.3">
      <c r="A227">
        <v>140.13</v>
      </c>
      <c r="B227">
        <f t="shared" si="63"/>
        <v>13.741738090101398</v>
      </c>
      <c r="C227">
        <v>15.7494</v>
      </c>
      <c r="D227">
        <v>38.387999999999998</v>
      </c>
      <c r="E227">
        <v>8.2219999999999995</v>
      </c>
      <c r="F227">
        <f t="shared" si="64"/>
        <v>998.98530423741011</v>
      </c>
      <c r="G227">
        <f t="shared" si="65"/>
        <v>0.77614635039034596</v>
      </c>
      <c r="H227">
        <f t="shared" si="66"/>
        <v>-4.5243218031556561E-3</v>
      </c>
      <c r="I227">
        <f t="shared" si="67"/>
        <v>1028.415898717552</v>
      </c>
      <c r="J227">
        <f t="shared" si="68"/>
        <v>21462.497621070572</v>
      </c>
      <c r="K227">
        <f t="shared" si="69"/>
        <v>47.657723781650162</v>
      </c>
      <c r="L227">
        <f t="shared" si="70"/>
        <v>0.29815233355266124</v>
      </c>
      <c r="M227">
        <f t="shared" si="71"/>
        <v>23362.896233256324</v>
      </c>
      <c r="N227">
        <f t="shared" si="72"/>
        <v>3.2890722051017351</v>
      </c>
      <c r="O227">
        <f t="shared" si="73"/>
        <v>90.983084467449686</v>
      </c>
      <c r="P227">
        <f t="shared" si="74"/>
        <v>1.7545037902033314E-6</v>
      </c>
      <c r="Q227">
        <f t="shared" si="75"/>
        <v>-2.1816025092955673E-5</v>
      </c>
      <c r="R227">
        <f t="shared" si="76"/>
        <v>24613.157831000513</v>
      </c>
      <c r="S227">
        <f t="shared" si="77"/>
        <v>1028.9903929199547</v>
      </c>
      <c r="T227">
        <f t="shared" si="78"/>
        <v>1.3460394656779224E-2</v>
      </c>
    </row>
    <row r="228" spans="1:20" x14ac:dyDescent="0.3">
      <c r="A228">
        <v>140.13800000000001</v>
      </c>
      <c r="B228">
        <f t="shared" si="63"/>
        <v>13.742522603800969</v>
      </c>
      <c r="C228">
        <v>15.748900000000001</v>
      </c>
      <c r="D228">
        <v>38.388399999999997</v>
      </c>
      <c r="E228">
        <v>8.2219999999999995</v>
      </c>
      <c r="F228">
        <f t="shared" si="64"/>
        <v>998.98538398824223</v>
      </c>
      <c r="G228">
        <f t="shared" si="65"/>
        <v>0.77614745623730996</v>
      </c>
      <c r="H228">
        <f t="shared" si="66"/>
        <v>-4.5243468796120666E-3</v>
      </c>
      <c r="I228">
        <f t="shared" si="67"/>
        <v>1028.4163234325945</v>
      </c>
      <c r="J228">
        <f t="shared" si="68"/>
        <v>21462.455401760155</v>
      </c>
      <c r="K228">
        <f t="shared" si="69"/>
        <v>47.657875235518866</v>
      </c>
      <c r="L228">
        <f t="shared" si="70"/>
        <v>0.29814668798505573</v>
      </c>
      <c r="M228">
        <f t="shared" si="71"/>
        <v>23362.878656697685</v>
      </c>
      <c r="N228">
        <f t="shared" si="72"/>
        <v>3.2890698731980419</v>
      </c>
      <c r="O228">
        <f t="shared" si="73"/>
        <v>90.983997319989172</v>
      </c>
      <c r="P228">
        <f t="shared" si="74"/>
        <v>1.7567339048222765E-6</v>
      </c>
      <c r="Q228">
        <f t="shared" si="75"/>
        <v>-2.1814565978242305E-5</v>
      </c>
      <c r="R228">
        <f t="shared" si="76"/>
        <v>24613.224176619897</v>
      </c>
      <c r="S228">
        <f t="shared" si="77"/>
        <v>1028.9908491388539</v>
      </c>
      <c r="T228">
        <f t="shared" si="78"/>
        <v>2.3304990176617042E-2</v>
      </c>
    </row>
    <row r="229" spans="1:20" x14ac:dyDescent="0.3">
      <c r="A229">
        <v>140.13800000000001</v>
      </c>
      <c r="B229">
        <f t="shared" si="63"/>
        <v>13.742522603800969</v>
      </c>
      <c r="C229">
        <v>15.751099999999999</v>
      </c>
      <c r="D229">
        <v>38.381799999999998</v>
      </c>
      <c r="E229">
        <v>8.2219999999999995</v>
      </c>
      <c r="F229">
        <f t="shared" si="64"/>
        <v>998.98503306298539</v>
      </c>
      <c r="G229">
        <f t="shared" si="65"/>
        <v>0.77614259068080538</v>
      </c>
      <c r="H229">
        <f t="shared" si="66"/>
        <v>-4.5242365493920658E-3</v>
      </c>
      <c r="I229">
        <f t="shared" si="67"/>
        <v>1028.4107221274483</v>
      </c>
      <c r="J229">
        <f t="shared" si="68"/>
        <v>21462.641160139774</v>
      </c>
      <c r="K229">
        <f t="shared" si="69"/>
        <v>47.657208868733818</v>
      </c>
      <c r="L229">
        <f t="shared" si="70"/>
        <v>0.29817152786605572</v>
      </c>
      <c r="M229">
        <f t="shared" si="71"/>
        <v>23362.711916172662</v>
      </c>
      <c r="N229">
        <f t="shared" si="72"/>
        <v>3.2890801339063507</v>
      </c>
      <c r="O229">
        <f t="shared" si="73"/>
        <v>90.968921350473806</v>
      </c>
      <c r="P229">
        <f t="shared" si="74"/>
        <v>1.7469215979222728E-6</v>
      </c>
      <c r="Q229">
        <f t="shared" si="75"/>
        <v>-2.1818014365367023E-5</v>
      </c>
      <c r="R229">
        <f t="shared" si="76"/>
        <v>24612.850253591783</v>
      </c>
      <c r="S229">
        <f t="shared" si="77"/>
        <v>1028.9852534376641</v>
      </c>
      <c r="T229" t="e">
        <f t="shared" si="78"/>
        <v>#DIV/0!</v>
      </c>
    </row>
    <row r="230" spans="1:20" x14ac:dyDescent="0.3">
      <c r="A230">
        <v>140.14500000000001</v>
      </c>
      <c r="B230">
        <f t="shared" si="63"/>
        <v>13.743209053288094</v>
      </c>
      <c r="C230">
        <v>15.7516</v>
      </c>
      <c r="D230">
        <v>38.379600000000003</v>
      </c>
      <c r="E230">
        <v>8.2219999999999995</v>
      </c>
      <c r="F230">
        <f t="shared" si="64"/>
        <v>998.98495329945035</v>
      </c>
      <c r="G230">
        <f t="shared" si="65"/>
        <v>0.77614148493392066</v>
      </c>
      <c r="H230">
        <f t="shared" si="66"/>
        <v>-4.5242114765757756E-3</v>
      </c>
      <c r="I230">
        <f t="shared" si="67"/>
        <v>1028.4089092777135</v>
      </c>
      <c r="J230">
        <f t="shared" si="68"/>
        <v>21462.683375575987</v>
      </c>
      <c r="K230">
        <f t="shared" si="69"/>
        <v>47.65705743265157</v>
      </c>
      <c r="L230">
        <f t="shared" si="70"/>
        <v>0.29817717307103525</v>
      </c>
      <c r="M230">
        <f t="shared" si="71"/>
        <v>23362.638720051677</v>
      </c>
      <c r="N230">
        <f t="shared" si="72"/>
        <v>3.2890824660053717</v>
      </c>
      <c r="O230">
        <f t="shared" si="73"/>
        <v>90.963895491585106</v>
      </c>
      <c r="P230">
        <f t="shared" si="74"/>
        <v>1.7446915994347296E-6</v>
      </c>
      <c r="Q230">
        <f t="shared" si="75"/>
        <v>-2.1818368355267607E-5</v>
      </c>
      <c r="R230">
        <f t="shared" si="76"/>
        <v>24612.77043113231</v>
      </c>
      <c r="S230">
        <f t="shared" si="77"/>
        <v>1028.9834701538355</v>
      </c>
      <c r="T230">
        <f t="shared" si="78"/>
        <v>4.925723781597164E-2</v>
      </c>
    </row>
    <row r="231" spans="1:20" x14ac:dyDescent="0.3">
      <c r="A231">
        <v>140.136</v>
      </c>
      <c r="B231">
        <f t="shared" si="63"/>
        <v>13.742326475376077</v>
      </c>
      <c r="C231">
        <v>15.7516</v>
      </c>
      <c r="D231">
        <v>38.3782</v>
      </c>
      <c r="E231">
        <v>8.2219999999999995</v>
      </c>
      <c r="F231">
        <f t="shared" si="64"/>
        <v>998.98495329945035</v>
      </c>
      <c r="G231">
        <f t="shared" si="65"/>
        <v>0.77614148493392066</v>
      </c>
      <c r="H231">
        <f t="shared" si="66"/>
        <v>-4.5242114765757756E-3</v>
      </c>
      <c r="I231">
        <f t="shared" si="67"/>
        <v>1028.4078296193659</v>
      </c>
      <c r="J231">
        <f t="shared" si="68"/>
        <v>21462.683375575987</v>
      </c>
      <c r="K231">
        <f t="shared" si="69"/>
        <v>47.65705743265157</v>
      </c>
      <c r="L231">
        <f t="shared" si="70"/>
        <v>0.29817717307103525</v>
      </c>
      <c r="M231">
        <f t="shared" si="71"/>
        <v>23362.568120991113</v>
      </c>
      <c r="N231">
        <f t="shared" si="72"/>
        <v>3.2890824660053717</v>
      </c>
      <c r="O231">
        <f t="shared" si="73"/>
        <v>90.960696486404501</v>
      </c>
      <c r="P231">
        <f t="shared" si="74"/>
        <v>1.7446915994347296E-6</v>
      </c>
      <c r="Q231">
        <f t="shared" si="75"/>
        <v>-2.1817508828749962E-5</v>
      </c>
      <c r="R231">
        <f t="shared" si="76"/>
        <v>24612.575588264805</v>
      </c>
      <c r="S231">
        <f t="shared" si="77"/>
        <v>1028.9823575245741</v>
      </c>
      <c r="T231">
        <f t="shared" si="78"/>
        <v>3.4313345052115821E-2</v>
      </c>
    </row>
    <row r="232" spans="1:20" x14ac:dyDescent="0.3">
      <c r="A232">
        <v>140.14599999999999</v>
      </c>
      <c r="B232">
        <f t="shared" si="63"/>
        <v>13.743307117500539</v>
      </c>
      <c r="C232">
        <v>15.752000000000001</v>
      </c>
      <c r="D232">
        <v>38.377200000000002</v>
      </c>
      <c r="E232">
        <v>8.2219999999999995</v>
      </c>
      <c r="F232">
        <f t="shared" si="64"/>
        <v>998.98488948654369</v>
      </c>
      <c r="G232">
        <f t="shared" si="65"/>
        <v>0.77614060035278887</v>
      </c>
      <c r="H232">
        <f t="shared" si="66"/>
        <v>-4.5241914189184003E-3</v>
      </c>
      <c r="I232">
        <f t="shared" si="67"/>
        <v>1028.4069654432722</v>
      </c>
      <c r="J232">
        <f t="shared" si="68"/>
        <v>21462.717147291009</v>
      </c>
      <c r="K232">
        <f t="shared" si="69"/>
        <v>47.65693628669618</v>
      </c>
      <c r="L232">
        <f t="shared" si="70"/>
        <v>0.29818168917568005</v>
      </c>
      <c r="M232">
        <f t="shared" si="71"/>
        <v>23362.547889284175</v>
      </c>
      <c r="N232">
        <f t="shared" si="72"/>
        <v>3.2890843317165506</v>
      </c>
      <c r="O232">
        <f t="shared" si="73"/>
        <v>90.958412402330097</v>
      </c>
      <c r="P232">
        <f t="shared" si="74"/>
        <v>1.7429076196479985E-6</v>
      </c>
      <c r="Q232">
        <f t="shared" si="75"/>
        <v>-2.1818258649268233E-5</v>
      </c>
      <c r="R232">
        <f t="shared" si="76"/>
        <v>24612.61316484991</v>
      </c>
      <c r="S232">
        <f t="shared" si="77"/>
        <v>1028.9815330087581</v>
      </c>
      <c r="T232">
        <f t="shared" si="78"/>
        <v>2.8022620344054616E-2</v>
      </c>
    </row>
    <row r="233" spans="1:20" x14ac:dyDescent="0.3">
      <c r="A233">
        <v>140.16399999999999</v>
      </c>
      <c r="B233">
        <f t="shared" si="63"/>
        <v>13.745072273324572</v>
      </c>
      <c r="C233">
        <v>15.751200000000001</v>
      </c>
      <c r="D233">
        <v>38.378500000000003</v>
      </c>
      <c r="E233">
        <v>8.2219999999999995</v>
      </c>
      <c r="F233">
        <f t="shared" si="64"/>
        <v>998.98501711050938</v>
      </c>
      <c r="G233">
        <f t="shared" si="65"/>
        <v>0.77614236952960891</v>
      </c>
      <c r="H233">
        <f t="shared" si="66"/>
        <v>-4.5242315347626232E-3</v>
      </c>
      <c r="I233">
        <f t="shared" si="67"/>
        <v>1028.4081539662116</v>
      </c>
      <c r="J233">
        <f t="shared" si="68"/>
        <v>21462.649603297461</v>
      </c>
      <c r="K233">
        <f t="shared" si="69"/>
        <v>47.657178581193996</v>
      </c>
      <c r="L233">
        <f t="shared" si="70"/>
        <v>0.29817265691364481</v>
      </c>
      <c r="M233">
        <f t="shared" si="71"/>
        <v>23362.55305283131</v>
      </c>
      <c r="N233">
        <f t="shared" si="72"/>
        <v>3.2890806003226039</v>
      </c>
      <c r="O233">
        <f t="shared" si="73"/>
        <v>90.961381067953283</v>
      </c>
      <c r="P233">
        <f t="shared" si="74"/>
        <v>1.7464755961132781E-6</v>
      </c>
      <c r="Q233">
        <f t="shared" si="75"/>
        <v>-2.181632923975898E-5</v>
      </c>
      <c r="R233">
        <f t="shared" si="76"/>
        <v>24612.819687997853</v>
      </c>
      <c r="S233">
        <f t="shared" si="77"/>
        <v>1028.9827912086103</v>
      </c>
      <c r="T233">
        <f t="shared" si="78"/>
        <v>2.5801653841228529E-2</v>
      </c>
    </row>
    <row r="234" spans="1:20" x14ac:dyDescent="0.3">
      <c r="A234">
        <v>140.18199999999999</v>
      </c>
      <c r="B234">
        <f t="shared" si="63"/>
        <v>13.746837429148606</v>
      </c>
      <c r="C234">
        <v>15.7501</v>
      </c>
      <c r="D234">
        <v>38.381300000000003</v>
      </c>
      <c r="E234">
        <v>8.2219999999999995</v>
      </c>
      <c r="F234">
        <f t="shared" si="64"/>
        <v>998.9851925813947</v>
      </c>
      <c r="G234">
        <f t="shared" si="65"/>
        <v>0.77614480224280924</v>
      </c>
      <c r="H234">
        <f t="shared" si="66"/>
        <v>-4.5242866975065453E-3</v>
      </c>
      <c r="I234">
        <f t="shared" si="67"/>
        <v>1028.4105690108906</v>
      </c>
      <c r="J234">
        <f t="shared" si="68"/>
        <v>21462.556726625888</v>
      </c>
      <c r="K234">
        <f t="shared" si="69"/>
        <v>47.657511753025283</v>
      </c>
      <c r="L234">
        <f t="shared" si="70"/>
        <v>0.29816023720885171</v>
      </c>
      <c r="M234">
        <f t="shared" si="71"/>
        <v>23362.611208985694</v>
      </c>
      <c r="N234">
        <f t="shared" si="72"/>
        <v>3.2890754698414857</v>
      </c>
      <c r="O234">
        <f t="shared" si="73"/>
        <v>90.967776549899583</v>
      </c>
      <c r="P234">
        <f t="shared" si="74"/>
        <v>1.7513816740778738E-6</v>
      </c>
      <c r="Q234">
        <f t="shared" si="75"/>
        <v>-2.1814297931059216E-5</v>
      </c>
      <c r="R234">
        <f t="shared" si="76"/>
        <v>24613.126322139564</v>
      </c>
      <c r="S234">
        <f t="shared" si="77"/>
        <v>1028.9852742757691</v>
      </c>
      <c r="T234">
        <f t="shared" si="78"/>
        <v>3.6246530166814103E-2</v>
      </c>
    </row>
    <row r="235" spans="1:20" x14ac:dyDescent="0.3">
      <c r="A235">
        <v>140.23699999999999</v>
      </c>
      <c r="B235">
        <f t="shared" si="63"/>
        <v>13.752230960833153</v>
      </c>
      <c r="C235">
        <v>15.75</v>
      </c>
      <c r="D235">
        <v>38.379800000000003</v>
      </c>
      <c r="E235">
        <v>8.2219999999999995</v>
      </c>
      <c r="F235">
        <f t="shared" si="64"/>
        <v>998.9852085326005</v>
      </c>
      <c r="G235">
        <f t="shared" si="65"/>
        <v>0.77614502340401359</v>
      </c>
      <c r="H235">
        <f t="shared" si="66"/>
        <v>-4.5242917124999997E-3</v>
      </c>
      <c r="I235">
        <f t="shared" si="67"/>
        <v>1028.409435476048</v>
      </c>
      <c r="J235">
        <f t="shared" si="68"/>
        <v>21462.548283080789</v>
      </c>
      <c r="K235">
        <f t="shared" si="69"/>
        <v>47.657542042343742</v>
      </c>
      <c r="L235">
        <f t="shared" si="70"/>
        <v>0.29815910812500002</v>
      </c>
      <c r="M235">
        <f t="shared" si="71"/>
        <v>23362.528017092816</v>
      </c>
      <c r="N235">
        <f t="shared" si="72"/>
        <v>3.2890750034447653</v>
      </c>
      <c r="O235">
        <f t="shared" si="73"/>
        <v>90.964348814278935</v>
      </c>
      <c r="P235">
        <f t="shared" si="74"/>
        <v>1.7518276874999985E-6</v>
      </c>
      <c r="Q235">
        <f t="shared" si="75"/>
        <v>-2.1813035992038E-5</v>
      </c>
      <c r="R235">
        <f t="shared" si="76"/>
        <v>24613.486625823083</v>
      </c>
      <c r="S235">
        <f t="shared" si="77"/>
        <v>1028.9843572964201</v>
      </c>
      <c r="T235">
        <f t="shared" si="78"/>
        <v>1.2601060142851915E-2</v>
      </c>
    </row>
    <row r="236" spans="1:20" x14ac:dyDescent="0.3">
      <c r="A236">
        <v>140.292</v>
      </c>
      <c r="B236">
        <f t="shared" si="63"/>
        <v>13.757624492517701</v>
      </c>
      <c r="C236">
        <v>15.7508</v>
      </c>
      <c r="D236">
        <v>38.376600000000003</v>
      </c>
      <c r="E236">
        <v>8.2230000000000008</v>
      </c>
      <c r="F236">
        <f t="shared" si="64"/>
        <v>998.98508091972076</v>
      </c>
      <c r="G236">
        <f t="shared" si="65"/>
        <v>0.77614325413985374</v>
      </c>
      <c r="H236">
        <f t="shared" si="66"/>
        <v>-4.5242515934789439E-3</v>
      </c>
      <c r="I236">
        <f t="shared" si="67"/>
        <v>1028.4067817041575</v>
      </c>
      <c r="J236">
        <f t="shared" si="68"/>
        <v>21462.615830455419</v>
      </c>
      <c r="K236">
        <f t="shared" si="69"/>
        <v>47.65729973232348</v>
      </c>
      <c r="L236">
        <f t="shared" si="70"/>
        <v>0.29816814070350883</v>
      </c>
      <c r="M236">
        <f t="shared" si="71"/>
        <v>23362.427042611514</v>
      </c>
      <c r="N236">
        <f t="shared" si="72"/>
        <v>3.2890787346682466</v>
      </c>
      <c r="O236">
        <f t="shared" si="73"/>
        <v>90.957038641339267</v>
      </c>
      <c r="P236">
        <f t="shared" si="74"/>
        <v>1.7482596096836777E-6</v>
      </c>
      <c r="Q236">
        <f t="shared" si="75"/>
        <v>-2.1813798905184211E-5</v>
      </c>
      <c r="R236">
        <f t="shared" si="76"/>
        <v>24613.775696444081</v>
      </c>
      <c r="S236">
        <f t="shared" si="77"/>
        <v>1028.981920888481</v>
      </c>
      <c r="T236">
        <f t="shared" si="78"/>
        <v>2.054011278355802E-2</v>
      </c>
    </row>
    <row r="237" spans="1:20" x14ac:dyDescent="0.3">
      <c r="A237">
        <v>140.18700000000001</v>
      </c>
      <c r="B237">
        <f t="shared" si="63"/>
        <v>13.74732775021084</v>
      </c>
      <c r="C237">
        <v>15.7539</v>
      </c>
      <c r="D237">
        <v>38.367699999999999</v>
      </c>
      <c r="E237">
        <v>8.2230000000000008</v>
      </c>
      <c r="F237">
        <f t="shared" si="64"/>
        <v>998.984586350006</v>
      </c>
      <c r="G237">
        <f t="shared" si="65"/>
        <v>0.77613639879119223</v>
      </c>
      <c r="H237">
        <f t="shared" si="66"/>
        <v>-4.5240961522764658E-3</v>
      </c>
      <c r="I237">
        <f t="shared" si="67"/>
        <v>1028.3991975223671</v>
      </c>
      <c r="J237">
        <f t="shared" si="68"/>
        <v>21462.877555242085</v>
      </c>
      <c r="K237">
        <f t="shared" si="69"/>
        <v>47.656360878736592</v>
      </c>
      <c r="L237">
        <f t="shared" si="70"/>
        <v>0.29820313995243575</v>
      </c>
      <c r="M237">
        <f t="shared" si="71"/>
        <v>23362.212255969986</v>
      </c>
      <c r="N237">
        <f t="shared" si="72"/>
        <v>3.2890931942326254</v>
      </c>
      <c r="O237">
        <f t="shared" si="73"/>
        <v>90.936709238150229</v>
      </c>
      <c r="P237">
        <f t="shared" si="74"/>
        <v>1.7344339463402726E-6</v>
      </c>
      <c r="Q237">
        <f t="shared" si="75"/>
        <v>-2.1818904378581674E-5</v>
      </c>
      <c r="R237">
        <f t="shared" si="76"/>
        <v>24612.344878859101</v>
      </c>
      <c r="S237">
        <f t="shared" si="77"/>
        <v>1028.9739351998717</v>
      </c>
      <c r="T237">
        <f t="shared" si="78"/>
        <v>2.6913636789479244E-2</v>
      </c>
    </row>
    <row r="238" spans="1:20" x14ac:dyDescent="0.3">
      <c r="A238">
        <v>140.21299999999999</v>
      </c>
      <c r="B238">
        <f t="shared" si="63"/>
        <v>13.749877419734441</v>
      </c>
      <c r="C238">
        <v>15.756</v>
      </c>
      <c r="D238">
        <v>38.363</v>
      </c>
      <c r="E238">
        <v>8.2230000000000008</v>
      </c>
      <c r="F238">
        <f t="shared" si="64"/>
        <v>998.98425125586152</v>
      </c>
      <c r="G238">
        <f t="shared" si="65"/>
        <v>0.77613175534202938</v>
      </c>
      <c r="H238">
        <f t="shared" si="66"/>
        <v>-4.5239908714655996E-3</v>
      </c>
      <c r="I238">
        <f t="shared" si="67"/>
        <v>1028.3950847858057</v>
      </c>
      <c r="J238">
        <f t="shared" si="68"/>
        <v>21463.054833449205</v>
      </c>
      <c r="K238">
        <f t="shared" si="69"/>
        <v>47.655724969424206</v>
      </c>
      <c r="L238">
        <f t="shared" si="70"/>
        <v>0.29822684732112004</v>
      </c>
      <c r="M238">
        <f t="shared" si="71"/>
        <v>23362.133765256731</v>
      </c>
      <c r="N238">
        <f t="shared" si="72"/>
        <v>3.2891029903908735</v>
      </c>
      <c r="O238">
        <f t="shared" si="73"/>
        <v>90.925974552984997</v>
      </c>
      <c r="P238">
        <f t="shared" si="74"/>
        <v>1.7250687508320093E-6</v>
      </c>
      <c r="Q238">
        <f t="shared" si="75"/>
        <v>-2.1823178915613754E-5</v>
      </c>
      <c r="R238">
        <f t="shared" si="76"/>
        <v>24612.350643758968</v>
      </c>
      <c r="S238">
        <f t="shared" si="77"/>
        <v>1028.969926683895</v>
      </c>
      <c r="T238">
        <f t="shared" si="78"/>
        <v>3.8319235178237682E-2</v>
      </c>
    </row>
    <row r="239" spans="1:20" x14ac:dyDescent="0.3">
      <c r="A239">
        <v>139.958</v>
      </c>
      <c r="B239">
        <f t="shared" si="63"/>
        <v>13.724871045560633</v>
      </c>
      <c r="C239">
        <v>15.7563</v>
      </c>
      <c r="D239">
        <v>38.361199999999997</v>
      </c>
      <c r="E239">
        <v>8.2230000000000008</v>
      </c>
      <c r="F239">
        <f t="shared" si="64"/>
        <v>998.98420338111293</v>
      </c>
      <c r="G239">
        <f t="shared" si="65"/>
        <v>0.77613109202489683</v>
      </c>
      <c r="H239">
        <f t="shared" si="66"/>
        <v>-4.5239758325410738E-3</v>
      </c>
      <c r="I239">
        <f t="shared" si="67"/>
        <v>1028.3936269329154</v>
      </c>
      <c r="J239">
        <f t="shared" si="68"/>
        <v>21463.080157639561</v>
      </c>
      <c r="K239">
        <f t="shared" si="69"/>
        <v>47.655634131057049</v>
      </c>
      <c r="L239">
        <f t="shared" si="70"/>
        <v>0.2982302339693973</v>
      </c>
      <c r="M239">
        <f t="shared" si="71"/>
        <v>23362.065641869576</v>
      </c>
      <c r="N239">
        <f t="shared" si="72"/>
        <v>3.2891043899059706</v>
      </c>
      <c r="O239">
        <f t="shared" si="73"/>
        <v>90.921862237577272</v>
      </c>
      <c r="P239">
        <f t="shared" si="74"/>
        <v>1.7237309037660304E-6</v>
      </c>
      <c r="Q239">
        <f t="shared" si="75"/>
        <v>-2.1823096825699799E-5</v>
      </c>
      <c r="R239">
        <f t="shared" si="76"/>
        <v>24609.952365440298</v>
      </c>
      <c r="S239">
        <f t="shared" si="77"/>
        <v>1028.9674779398208</v>
      </c>
      <c r="T239">
        <f t="shared" si="78"/>
        <v>9.5634330618806981E-3</v>
      </c>
    </row>
    <row r="240" spans="1:20" x14ac:dyDescent="0.3">
      <c r="A240">
        <v>139.91</v>
      </c>
      <c r="B240">
        <f t="shared" si="63"/>
        <v>13.720163963363209</v>
      </c>
      <c r="C240">
        <v>15.756500000000001</v>
      </c>
      <c r="D240">
        <v>38.360300000000002</v>
      </c>
      <c r="E240">
        <v>8.2230000000000008</v>
      </c>
      <c r="F240">
        <f t="shared" si="64"/>
        <v>998.98417146403619</v>
      </c>
      <c r="G240">
        <f t="shared" si="65"/>
        <v>0.77613064981802338</v>
      </c>
      <c r="H240">
        <f t="shared" si="66"/>
        <v>-4.5239658067568501E-3</v>
      </c>
      <c r="I240">
        <f t="shared" si="67"/>
        <v>1028.3928863827869</v>
      </c>
      <c r="J240">
        <f t="shared" si="68"/>
        <v>21463.097040257049</v>
      </c>
      <c r="K240">
        <f t="shared" si="69"/>
        <v>47.655573572953976</v>
      </c>
      <c r="L240">
        <f t="shared" si="70"/>
        <v>0.29823249171843252</v>
      </c>
      <c r="M240">
        <f t="shared" si="71"/>
        <v>23362.035354188967</v>
      </c>
      <c r="N240">
        <f t="shared" si="72"/>
        <v>3.2891053229249132</v>
      </c>
      <c r="O240">
        <f t="shared" si="73"/>
        <v>90.919806194942836</v>
      </c>
      <c r="P240">
        <f t="shared" si="74"/>
        <v>1.7228390110007522E-6</v>
      </c>
      <c r="Q240">
        <f t="shared" si="75"/>
        <v>-2.182322625345159E-5</v>
      </c>
      <c r="R240">
        <f t="shared" si="76"/>
        <v>24609.465894633409</v>
      </c>
      <c r="S240">
        <f t="shared" si="77"/>
        <v>1028.9665514049591</v>
      </c>
      <c r="T240">
        <f t="shared" si="78"/>
        <v>1.3558844274105857E-2</v>
      </c>
    </row>
    <row r="241" spans="1:20" x14ac:dyDescent="0.3">
      <c r="A241">
        <v>139.91499999999999</v>
      </c>
      <c r="B241">
        <f t="shared" si="63"/>
        <v>13.720654284425441</v>
      </c>
      <c r="C241">
        <v>15.757</v>
      </c>
      <c r="D241">
        <v>38.3596</v>
      </c>
      <c r="E241">
        <v>8.2240000000000002</v>
      </c>
      <c r="F241">
        <f t="shared" si="64"/>
        <v>998.98409166932436</v>
      </c>
      <c r="G241">
        <f t="shared" si="65"/>
        <v>0.77612954431675796</v>
      </c>
      <c r="H241">
        <f t="shared" si="66"/>
        <v>-4.5239407428753998E-3</v>
      </c>
      <c r="I241">
        <f t="shared" si="67"/>
        <v>1028.392230318547</v>
      </c>
      <c r="J241">
        <f t="shared" si="68"/>
        <v>21463.139246184488</v>
      </c>
      <c r="K241">
        <f t="shared" si="69"/>
        <v>47.655422180525548</v>
      </c>
      <c r="L241">
        <f t="shared" si="70"/>
        <v>0.29823813603333005</v>
      </c>
      <c r="M241">
        <f t="shared" si="71"/>
        <v>23362.037795371107</v>
      </c>
      <c r="N241">
        <f t="shared" si="72"/>
        <v>3.2891076555033405</v>
      </c>
      <c r="O241">
        <f t="shared" si="73"/>
        <v>90.918207843045195</v>
      </c>
      <c r="P241">
        <f t="shared" si="74"/>
        <v>1.7206092975630061E-6</v>
      </c>
      <c r="Q241">
        <f t="shared" si="75"/>
        <v>-2.1824501234194923E-5</v>
      </c>
      <c r="R241">
        <f t="shared" si="76"/>
        <v>24609.490984744036</v>
      </c>
      <c r="S241">
        <f t="shared" si="77"/>
        <v>1028.9659149021729</v>
      </c>
      <c r="T241">
        <f t="shared" si="78"/>
        <v>3.481991413496914E-2</v>
      </c>
    </row>
    <row r="242" spans="1:20" x14ac:dyDescent="0.3">
      <c r="A242">
        <v>139.89500000000001</v>
      </c>
      <c r="B242">
        <f t="shared" si="63"/>
        <v>13.718693000176517</v>
      </c>
      <c r="C242">
        <v>15.756500000000001</v>
      </c>
      <c r="D242">
        <v>38.361600000000003</v>
      </c>
      <c r="E242">
        <v>8.2240000000000002</v>
      </c>
      <c r="F242">
        <f t="shared" si="64"/>
        <v>998.98417146403619</v>
      </c>
      <c r="G242">
        <f t="shared" si="65"/>
        <v>0.77613064981802338</v>
      </c>
      <c r="H242">
        <f t="shared" si="66"/>
        <v>-4.5239658067568501E-3</v>
      </c>
      <c r="I242">
        <f t="shared" si="67"/>
        <v>1028.393888901797</v>
      </c>
      <c r="J242">
        <f t="shared" si="68"/>
        <v>21463.097040257049</v>
      </c>
      <c r="K242">
        <f t="shared" si="69"/>
        <v>47.655573572953976</v>
      </c>
      <c r="L242">
        <f t="shared" si="70"/>
        <v>0.29823249171843252</v>
      </c>
      <c r="M242">
        <f t="shared" si="71"/>
        <v>23362.100908356126</v>
      </c>
      <c r="N242">
        <f t="shared" si="72"/>
        <v>3.2891053229249132</v>
      </c>
      <c r="O242">
        <f t="shared" si="73"/>
        <v>90.922776698820897</v>
      </c>
      <c r="P242">
        <f t="shared" si="74"/>
        <v>1.7228390110007522E-6</v>
      </c>
      <c r="Q242">
        <f t="shared" si="75"/>
        <v>-2.1824024210840967E-5</v>
      </c>
      <c r="R242">
        <f t="shared" si="76"/>
        <v>24609.438461274112</v>
      </c>
      <c r="S242">
        <f t="shared" si="77"/>
        <v>1028.9674935849703</v>
      </c>
      <c r="T242">
        <f t="shared" si="78"/>
        <v>2.7418560536517079E-2</v>
      </c>
    </row>
    <row r="243" spans="1:20" x14ac:dyDescent="0.3">
      <c r="A243">
        <v>139.99100000000001</v>
      </c>
      <c r="B243">
        <f t="shared" si="63"/>
        <v>13.728107164571362</v>
      </c>
      <c r="C243">
        <v>15.754</v>
      </c>
      <c r="D243">
        <v>38.367699999999999</v>
      </c>
      <c r="E243">
        <v>8.2240000000000002</v>
      </c>
      <c r="F243">
        <f t="shared" si="64"/>
        <v>998.98457039429661</v>
      </c>
      <c r="G243">
        <f t="shared" si="65"/>
        <v>0.77613617766546861</v>
      </c>
      <c r="H243">
        <f t="shared" si="66"/>
        <v>-4.5240911385735997E-3</v>
      </c>
      <c r="I243">
        <f t="shared" si="67"/>
        <v>1028.3991742741084</v>
      </c>
      <c r="J243">
        <f t="shared" si="68"/>
        <v>21462.88599741365</v>
      </c>
      <c r="K243">
        <f t="shared" si="69"/>
        <v>47.656330595723986</v>
      </c>
      <c r="L243">
        <f t="shared" si="70"/>
        <v>0.29820426890772</v>
      </c>
      <c r="M243">
        <f t="shared" si="71"/>
        <v>23362.219804554923</v>
      </c>
      <c r="N243">
        <f t="shared" si="72"/>
        <v>3.2890936606985957</v>
      </c>
      <c r="O243">
        <f t="shared" si="73"/>
        <v>90.936709468119986</v>
      </c>
      <c r="P243">
        <f t="shared" si="74"/>
        <v>1.7339879740920094E-6</v>
      </c>
      <c r="Q243">
        <f t="shared" si="75"/>
        <v>-2.181924532046183E-5</v>
      </c>
      <c r="R243">
        <f t="shared" si="76"/>
        <v>24610.604585251582</v>
      </c>
      <c r="S243">
        <f t="shared" si="77"/>
        <v>1028.9731485380753</v>
      </c>
      <c r="T243">
        <f t="shared" si="78"/>
        <v>2.3685900704614071E-2</v>
      </c>
    </row>
    <row r="244" spans="1:20" x14ac:dyDescent="0.3">
      <c r="A244">
        <v>139.94</v>
      </c>
      <c r="B244">
        <f t="shared" si="63"/>
        <v>13.723105889736599</v>
      </c>
      <c r="C244">
        <v>15.755100000000001</v>
      </c>
      <c r="D244">
        <v>38.365600000000001</v>
      </c>
      <c r="E244">
        <v>8.2240000000000002</v>
      </c>
      <c r="F244">
        <f t="shared" si="64"/>
        <v>998.98439487387316</v>
      </c>
      <c r="G244">
        <f t="shared" si="65"/>
        <v>0.7761337453425482</v>
      </c>
      <c r="H244">
        <f t="shared" si="66"/>
        <v>-4.5240359900261462E-3</v>
      </c>
      <c r="I244">
        <f t="shared" si="67"/>
        <v>1028.3972990735022</v>
      </c>
      <c r="J244">
        <f t="shared" si="68"/>
        <v>21462.978858976454</v>
      </c>
      <c r="K244">
        <f t="shared" si="69"/>
        <v>47.655997493256088</v>
      </c>
      <c r="L244">
        <f t="shared" si="70"/>
        <v>0.29821668719827171</v>
      </c>
      <c r="M244">
        <f t="shared" si="71"/>
        <v>23362.19694081528</v>
      </c>
      <c r="N244">
        <f t="shared" si="72"/>
        <v>3.2890987919414587</v>
      </c>
      <c r="O244">
        <f t="shared" si="73"/>
        <v>90.931913491100403</v>
      </c>
      <c r="P244">
        <f t="shared" si="74"/>
        <v>1.7290823490398727E-6</v>
      </c>
      <c r="Q244">
        <f t="shared" si="75"/>
        <v>-2.1821706512348035E-5</v>
      </c>
      <c r="R244">
        <f t="shared" si="76"/>
        <v>24610.061108866921</v>
      </c>
      <c r="S244">
        <f t="shared" si="77"/>
        <v>1028.9710757483142</v>
      </c>
      <c r="T244">
        <f t="shared" si="78"/>
        <v>1.967451311429589E-2</v>
      </c>
    </row>
    <row r="245" spans="1:20" x14ac:dyDescent="0.3">
      <c r="A245">
        <v>139.91900000000001</v>
      </c>
      <c r="B245">
        <f t="shared" si="63"/>
        <v>13.721046541275228</v>
      </c>
      <c r="C245">
        <v>15.755800000000001</v>
      </c>
      <c r="D245">
        <v>38.364100000000001</v>
      </c>
      <c r="E245">
        <v>8.2240000000000002</v>
      </c>
      <c r="F245">
        <f t="shared" si="64"/>
        <v>998.98428317178355</v>
      </c>
      <c r="G245">
        <f t="shared" si="65"/>
        <v>0.77613219755799945</v>
      </c>
      <c r="H245">
        <f t="shared" si="66"/>
        <v>-4.5240008975807435E-3</v>
      </c>
      <c r="I245">
        <f t="shared" si="67"/>
        <v>1028.3959795719879</v>
      </c>
      <c r="J245">
        <f t="shared" si="68"/>
        <v>21463.037950479553</v>
      </c>
      <c r="K245">
        <f t="shared" si="69"/>
        <v>47.655785529144012</v>
      </c>
      <c r="L245">
        <f t="shared" si="70"/>
        <v>0.29822458953911885</v>
      </c>
      <c r="M245">
        <f t="shared" si="71"/>
        <v>23362.174138229278</v>
      </c>
      <c r="N245">
        <f t="shared" si="72"/>
        <v>3.2891020573896861</v>
      </c>
      <c r="O245">
        <f t="shared" si="73"/>
        <v>90.928487596361492</v>
      </c>
      <c r="P245">
        <f t="shared" si="74"/>
        <v>1.7259606541546757E-6</v>
      </c>
      <c r="Q245">
        <f t="shared" si="75"/>
        <v>-2.1823172269317207E-5</v>
      </c>
      <c r="R245">
        <f t="shared" si="76"/>
        <v>24609.804039880968</v>
      </c>
      <c r="S245">
        <f t="shared" si="77"/>
        <v>1028.9696753552712</v>
      </c>
      <c r="T245">
        <f t="shared" si="78"/>
        <v>2.5201539687996675E-2</v>
      </c>
    </row>
    <row r="246" spans="1:20" x14ac:dyDescent="0.3">
      <c r="A246">
        <v>139.93899999999999</v>
      </c>
      <c r="B246">
        <f t="shared" si="63"/>
        <v>13.723007825524153</v>
      </c>
      <c r="C246">
        <v>15.755100000000001</v>
      </c>
      <c r="D246">
        <v>38.365699999999997</v>
      </c>
      <c r="E246">
        <v>8.2240000000000002</v>
      </c>
      <c r="F246">
        <f t="shared" si="64"/>
        <v>998.98439487387316</v>
      </c>
      <c r="G246">
        <f t="shared" si="65"/>
        <v>0.7761337453425482</v>
      </c>
      <c r="H246">
        <f t="shared" si="66"/>
        <v>-4.5240359900261462E-3</v>
      </c>
      <c r="I246">
        <f t="shared" si="67"/>
        <v>1028.3973761907901</v>
      </c>
      <c r="J246">
        <f t="shared" si="68"/>
        <v>21462.978858976454</v>
      </c>
      <c r="K246">
        <f t="shared" si="69"/>
        <v>47.655997493256088</v>
      </c>
      <c r="L246">
        <f t="shared" si="70"/>
        <v>0.29821668719827171</v>
      </c>
      <c r="M246">
        <f t="shared" si="71"/>
        <v>23362.201983488201</v>
      </c>
      <c r="N246">
        <f t="shared" si="72"/>
        <v>3.2890987919414587</v>
      </c>
      <c r="O246">
        <f t="shared" si="73"/>
        <v>90.932141991418206</v>
      </c>
      <c r="P246">
        <f t="shared" si="74"/>
        <v>1.7290823490398727E-6</v>
      </c>
      <c r="Q246">
        <f t="shared" si="75"/>
        <v>-2.1821767897518243E-5</v>
      </c>
      <c r="R246">
        <f t="shared" si="76"/>
        <v>24610.060370132178</v>
      </c>
      <c r="S246">
        <f t="shared" si="77"/>
        <v>1028.9711488234113</v>
      </c>
      <c r="T246">
        <f t="shared" si="78"/>
        <v>2.6489076405496186E-2</v>
      </c>
    </row>
    <row r="247" spans="1:20" x14ac:dyDescent="0.3">
      <c r="A247">
        <v>139.87100000000001</v>
      </c>
      <c r="B247">
        <f t="shared" si="63"/>
        <v>13.716339459077805</v>
      </c>
      <c r="C247">
        <v>15.7563</v>
      </c>
      <c r="D247">
        <v>38.362699999999997</v>
      </c>
      <c r="E247">
        <v>8.2240000000000002</v>
      </c>
      <c r="F247">
        <f t="shared" si="64"/>
        <v>998.98420338111293</v>
      </c>
      <c r="G247">
        <f t="shared" si="65"/>
        <v>0.77613109202489683</v>
      </c>
      <c r="H247">
        <f t="shared" si="66"/>
        <v>-4.5239758325410738E-3</v>
      </c>
      <c r="I247">
        <f t="shared" si="67"/>
        <v>1028.3947836867706</v>
      </c>
      <c r="J247">
        <f t="shared" si="68"/>
        <v>21463.080157639561</v>
      </c>
      <c r="K247">
        <f t="shared" si="69"/>
        <v>47.655634131057049</v>
      </c>
      <c r="L247">
        <f t="shared" si="70"/>
        <v>0.2982302339693973</v>
      </c>
      <c r="M247">
        <f t="shared" si="71"/>
        <v>23362.141281406766</v>
      </c>
      <c r="N247">
        <f t="shared" si="72"/>
        <v>3.2891043899059706</v>
      </c>
      <c r="O247">
        <f t="shared" si="73"/>
        <v>90.925289742105164</v>
      </c>
      <c r="P247">
        <f t="shared" si="74"/>
        <v>1.7237309037660304E-6</v>
      </c>
      <c r="Q247">
        <f t="shared" si="75"/>
        <v>-2.1824017553977179E-5</v>
      </c>
      <c r="R247">
        <f t="shared" si="76"/>
        <v>24609.299314998167</v>
      </c>
      <c r="S247">
        <f t="shared" si="77"/>
        <v>1028.9682936525649</v>
      </c>
      <c r="T247">
        <f t="shared" si="78"/>
        <v>1.9997404680842275E-2</v>
      </c>
    </row>
    <row r="248" spans="1:20" x14ac:dyDescent="0.3">
      <c r="A248">
        <v>139.999</v>
      </c>
      <c r="B248">
        <f t="shared" si="63"/>
        <v>13.728891678270932</v>
      </c>
      <c r="C248">
        <v>15.755599999999999</v>
      </c>
      <c r="D248">
        <v>38.364199999999997</v>
      </c>
      <c r="E248">
        <v>8.2240000000000002</v>
      </c>
      <c r="F248">
        <f t="shared" si="64"/>
        <v>998.98431508724354</v>
      </c>
      <c r="G248">
        <f t="shared" si="65"/>
        <v>0.77613263977760782</v>
      </c>
      <c r="H248">
        <f t="shared" si="66"/>
        <v>-4.5240109238282563E-3</v>
      </c>
      <c r="I248">
        <f t="shared" si="67"/>
        <v>1028.3961031874812</v>
      </c>
      <c r="J248">
        <f t="shared" si="68"/>
        <v>21463.021067369038</v>
      </c>
      <c r="K248">
        <f t="shared" si="69"/>
        <v>47.655846089510511</v>
      </c>
      <c r="L248">
        <f t="shared" si="70"/>
        <v>0.2982223317439312</v>
      </c>
      <c r="M248">
        <f t="shared" si="71"/>
        <v>23362.164084617441</v>
      </c>
      <c r="N248">
        <f t="shared" si="72"/>
        <v>3.2891011243956005</v>
      </c>
      <c r="O248">
        <f t="shared" si="73"/>
        <v>90.92871563666985</v>
      </c>
      <c r="P248">
        <f t="shared" si="74"/>
        <v>1.7268525617003265E-6</v>
      </c>
      <c r="Q248">
        <f t="shared" si="75"/>
        <v>-2.1822551792189566E-5</v>
      </c>
      <c r="R248">
        <f t="shared" si="76"/>
        <v>24610.51045886919</v>
      </c>
      <c r="S248">
        <f t="shared" si="77"/>
        <v>1028.9701107528388</v>
      </c>
      <c r="T248">
        <f t="shared" si="78"/>
        <v>1.1627761629703961E-2</v>
      </c>
    </row>
    <row r="249" spans="1:20" x14ac:dyDescent="0.3">
      <c r="A249">
        <v>140.102</v>
      </c>
      <c r="B249">
        <f t="shared" si="63"/>
        <v>13.738992292152902</v>
      </c>
      <c r="C249">
        <v>15.753299999999999</v>
      </c>
      <c r="D249">
        <v>38.369700000000002</v>
      </c>
      <c r="E249">
        <v>8.2240000000000002</v>
      </c>
      <c r="F249">
        <f t="shared" si="64"/>
        <v>998.98468208183715</v>
      </c>
      <c r="G249">
        <f t="shared" si="65"/>
        <v>0.776137725564638</v>
      </c>
      <c r="H249">
        <f t="shared" si="66"/>
        <v>-4.5241262351885933E-3</v>
      </c>
      <c r="I249">
        <f t="shared" si="67"/>
        <v>1028.4008793646567</v>
      </c>
      <c r="J249">
        <f t="shared" si="68"/>
        <v>21462.826901473156</v>
      </c>
      <c r="K249">
        <f t="shared" si="69"/>
        <v>47.656542580207613</v>
      </c>
      <c r="L249">
        <f t="shared" si="70"/>
        <v>0.29819636615150136</v>
      </c>
      <c r="M249">
        <f t="shared" si="71"/>
        <v>23362.267818225948</v>
      </c>
      <c r="N249">
        <f t="shared" si="72"/>
        <v>3.2890903954740898</v>
      </c>
      <c r="O249">
        <f t="shared" si="73"/>
        <v>90.941277865062418</v>
      </c>
      <c r="P249">
        <f t="shared" si="74"/>
        <v>1.7371098020004308E-6</v>
      </c>
      <c r="Q249">
        <f t="shared" si="75"/>
        <v>-2.1818086503729215E-5</v>
      </c>
      <c r="R249">
        <f t="shared" si="76"/>
        <v>24611.70521547255</v>
      </c>
      <c r="S249">
        <f t="shared" si="77"/>
        <v>1028.9752842413297</v>
      </c>
      <c r="T249">
        <f t="shared" si="78"/>
        <v>2.1871758278059799E-2</v>
      </c>
    </row>
    <row r="250" spans="1:20" x14ac:dyDescent="0.3">
      <c r="A250">
        <v>140.078</v>
      </c>
      <c r="B250">
        <f t="shared" si="63"/>
        <v>13.736638751054191</v>
      </c>
      <c r="C250">
        <v>15.753399999999999</v>
      </c>
      <c r="D250">
        <v>38.369199999999999</v>
      </c>
      <c r="E250">
        <v>8.2240000000000002</v>
      </c>
      <c r="F250">
        <f t="shared" si="64"/>
        <v>998.98466612682068</v>
      </c>
      <c r="G250">
        <f t="shared" si="65"/>
        <v>0.77613750443345619</v>
      </c>
      <c r="H250">
        <f t="shared" si="66"/>
        <v>-4.524121221287176E-3</v>
      </c>
      <c r="I250">
        <f t="shared" si="67"/>
        <v>1028.4004705278612</v>
      </c>
      <c r="J250">
        <f t="shared" si="68"/>
        <v>21462.835343856026</v>
      </c>
      <c r="K250">
        <f t="shared" si="69"/>
        <v>47.656512296224896</v>
      </c>
      <c r="L250">
        <f t="shared" si="70"/>
        <v>0.29819749512656524</v>
      </c>
      <c r="M250">
        <f t="shared" si="71"/>
        <v>23362.250153348614</v>
      </c>
      <c r="N250">
        <f t="shared" si="72"/>
        <v>3.2890908619294068</v>
      </c>
      <c r="O250">
        <f t="shared" si="73"/>
        <v>90.940135593331149</v>
      </c>
      <c r="P250">
        <f t="shared" si="74"/>
        <v>1.7366638234177283E-6</v>
      </c>
      <c r="Q250">
        <f t="shared" si="75"/>
        <v>-2.1818120498307679E-5</v>
      </c>
      <c r="R250">
        <f t="shared" si="76"/>
        <v>24611.457826990514</v>
      </c>
      <c r="S250">
        <f t="shared" si="77"/>
        <v>1028.9747824995657</v>
      </c>
      <c r="T250">
        <f t="shared" si="78"/>
        <v>1.4110590141985886E-2</v>
      </c>
    </row>
    <row r="251" spans="1:20" x14ac:dyDescent="0.3">
      <c r="A251">
        <v>140.07900000000001</v>
      </c>
      <c r="B251">
        <f t="shared" si="63"/>
        <v>13.736736815266637</v>
      </c>
      <c r="C251">
        <v>15.7536</v>
      </c>
      <c r="D251">
        <v>38.3688</v>
      </c>
      <c r="E251">
        <v>8.2240000000000002</v>
      </c>
      <c r="F251">
        <f t="shared" si="64"/>
        <v>998.98463421644112</v>
      </c>
      <c r="G251">
        <f t="shared" si="65"/>
        <v>0.77613706217382128</v>
      </c>
      <c r="H251">
        <f t="shared" si="66"/>
        <v>-4.5241111935836161E-3</v>
      </c>
      <c r="I251">
        <f t="shared" si="67"/>
        <v>1028.4001155608562</v>
      </c>
      <c r="J251">
        <f t="shared" si="68"/>
        <v>21462.852228516102</v>
      </c>
      <c r="K251">
        <f t="shared" si="69"/>
        <v>47.656451728744528</v>
      </c>
      <c r="L251">
        <f t="shared" si="70"/>
        <v>0.29819975306680324</v>
      </c>
      <c r="M251">
        <f t="shared" si="71"/>
        <v>23362.245079868429</v>
      </c>
      <c r="N251">
        <f t="shared" si="72"/>
        <v>3.2890917948453673</v>
      </c>
      <c r="O251">
        <f t="shared" si="73"/>
        <v>90.939222051908047</v>
      </c>
      <c r="P251">
        <f t="shared" si="74"/>
        <v>1.7357718694195167E-6</v>
      </c>
      <c r="Q251">
        <f t="shared" si="75"/>
        <v>-2.1818556827689169E-5</v>
      </c>
      <c r="R251">
        <f t="shared" si="76"/>
        <v>24611.44912226389</v>
      </c>
      <c r="S251">
        <f t="shared" si="77"/>
        <v>1028.9744316398021</v>
      </c>
      <c r="T251">
        <f t="shared" si="78"/>
        <v>5.780661371426956E-2</v>
      </c>
    </row>
    <row r="252" spans="1:20" x14ac:dyDescent="0.3">
      <c r="A252">
        <v>139.809</v>
      </c>
      <c r="B252">
        <f t="shared" si="63"/>
        <v>13.710259477906133</v>
      </c>
      <c r="C252">
        <v>15.7561</v>
      </c>
      <c r="D252">
        <v>38.3628</v>
      </c>
      <c r="E252">
        <v>8.2240000000000002</v>
      </c>
      <c r="F252">
        <f t="shared" si="64"/>
        <v>998.98423529772742</v>
      </c>
      <c r="G252">
        <f t="shared" si="65"/>
        <v>0.77613153423540882</v>
      </c>
      <c r="H252">
        <f t="shared" si="66"/>
        <v>-4.5239858584576655E-3</v>
      </c>
      <c r="I252">
        <f t="shared" si="67"/>
        <v>1028.3949073025137</v>
      </c>
      <c r="J252">
        <f t="shared" si="68"/>
        <v>21463.063274881206</v>
      </c>
      <c r="K252">
        <f t="shared" si="69"/>
        <v>47.655694689806822</v>
      </c>
      <c r="L252">
        <f t="shared" si="70"/>
        <v>0.29822797620717573</v>
      </c>
      <c r="M252">
        <f t="shared" si="71"/>
        <v>23362.131228022532</v>
      </c>
      <c r="N252">
        <f t="shared" si="72"/>
        <v>3.2891034568941304</v>
      </c>
      <c r="O252">
        <f t="shared" si="73"/>
        <v>90.925517782384532</v>
      </c>
      <c r="P252">
        <f t="shared" si="74"/>
        <v>1.7246228007542711E-6</v>
      </c>
      <c r="Q252">
        <f t="shared" si="75"/>
        <v>-2.1823397079970173E-5</v>
      </c>
      <c r="R252">
        <f t="shared" si="76"/>
        <v>24608.739567811528</v>
      </c>
      <c r="S252">
        <f t="shared" si="77"/>
        <v>1028.9681760247468</v>
      </c>
      <c r="T252">
        <f t="shared" si="78"/>
        <v>1.4854744702856748E-2</v>
      </c>
    </row>
    <row r="253" spans="1:20" x14ac:dyDescent="0.3">
      <c r="A253">
        <v>139.78399999999999</v>
      </c>
      <c r="B253">
        <f t="shared" si="63"/>
        <v>13.707807872594975</v>
      </c>
      <c r="C253">
        <v>15.757199999999999</v>
      </c>
      <c r="D253">
        <v>38.360300000000002</v>
      </c>
      <c r="E253">
        <v>8.2240000000000002</v>
      </c>
      <c r="F253">
        <f t="shared" si="64"/>
        <v>998.98405975063133</v>
      </c>
      <c r="G253">
        <f t="shared" si="65"/>
        <v>0.7761291021226191</v>
      </c>
      <c r="H253">
        <f t="shared" si="66"/>
        <v>-4.5239307175544644E-3</v>
      </c>
      <c r="I253">
        <f t="shared" si="67"/>
        <v>1028.3927236360666</v>
      </c>
      <c r="J253">
        <f t="shared" si="68"/>
        <v>21463.15612830895</v>
      </c>
      <c r="K253">
        <f t="shared" si="69"/>
        <v>47.655361624685881</v>
      </c>
      <c r="L253">
        <f t="shared" si="70"/>
        <v>0.29824039373621281</v>
      </c>
      <c r="M253">
        <f t="shared" si="71"/>
        <v>23362.088189259794</v>
      </c>
      <c r="N253">
        <f t="shared" si="72"/>
        <v>3.2891085885471396</v>
      </c>
      <c r="O253">
        <f t="shared" si="73"/>
        <v>90.919807805160488</v>
      </c>
      <c r="P253">
        <f t="shared" si="74"/>
        <v>1.7197174195780852E-6</v>
      </c>
      <c r="Q253">
        <f t="shared" si="75"/>
        <v>-2.1825612741678921E-5</v>
      </c>
      <c r="R253">
        <f t="shared" si="76"/>
        <v>24608.395345346333</v>
      </c>
      <c r="S253">
        <f t="shared" si="77"/>
        <v>1028.9658965967599</v>
      </c>
      <c r="T253">
        <f t="shared" si="78"/>
        <v>2.9468327047479297E-2</v>
      </c>
    </row>
    <row r="254" spans="1:20" x14ac:dyDescent="0.3">
      <c r="A254">
        <v>139.81299999999999</v>
      </c>
      <c r="B254">
        <f t="shared" si="63"/>
        <v>13.710651734755917</v>
      </c>
      <c r="C254">
        <v>15.7562</v>
      </c>
      <c r="D254">
        <v>38.362099999999998</v>
      </c>
      <c r="E254">
        <v>8.2240000000000002</v>
      </c>
      <c r="F254">
        <f t="shared" si="64"/>
        <v>998.98421933947793</v>
      </c>
      <c r="G254">
        <f t="shared" si="65"/>
        <v>0.77613131312969796</v>
      </c>
      <c r="H254">
        <f t="shared" si="66"/>
        <v>-4.5239808454828239E-3</v>
      </c>
      <c r="I254">
        <f t="shared" si="67"/>
        <v>1028.3943442344305</v>
      </c>
      <c r="J254">
        <f t="shared" si="68"/>
        <v>21463.071716277991</v>
      </c>
      <c r="K254">
        <f t="shared" si="69"/>
        <v>47.6556644103511</v>
      </c>
      <c r="L254">
        <f t="shared" si="70"/>
        <v>0.29822910508993483</v>
      </c>
      <c r="M254">
        <f t="shared" si="71"/>
        <v>23362.10347757172</v>
      </c>
      <c r="N254">
        <f t="shared" si="72"/>
        <v>3.2891039233991628</v>
      </c>
      <c r="O254">
        <f t="shared" si="73"/>
        <v>90.923918510270994</v>
      </c>
      <c r="P254">
        <f t="shared" si="74"/>
        <v>1.7241768517322883E-6</v>
      </c>
      <c r="Q254">
        <f t="shared" si="75"/>
        <v>-2.1823308333411569E-5</v>
      </c>
      <c r="R254">
        <f t="shared" si="76"/>
        <v>24608.725556236859</v>
      </c>
      <c r="S254">
        <f t="shared" si="77"/>
        <v>1028.9676293799992</v>
      </c>
      <c r="T254">
        <f t="shared" si="78"/>
        <v>2.385532303826074E-2</v>
      </c>
    </row>
    <row r="255" spans="1:20" x14ac:dyDescent="0.3">
      <c r="A255">
        <v>139.81299999999999</v>
      </c>
      <c r="B255">
        <f t="shared" si="63"/>
        <v>13.710651734755917</v>
      </c>
      <c r="C255">
        <v>15.7563</v>
      </c>
      <c r="D255">
        <v>38.361699999999999</v>
      </c>
      <c r="E255">
        <v>8.2240000000000002</v>
      </c>
      <c r="F255">
        <f t="shared" si="64"/>
        <v>998.98420338111293</v>
      </c>
      <c r="G255">
        <f t="shared" si="65"/>
        <v>0.77613109202489683</v>
      </c>
      <c r="H255">
        <f t="shared" si="66"/>
        <v>-4.5239758325410738E-3</v>
      </c>
      <c r="I255">
        <f t="shared" si="67"/>
        <v>1028.3940125174292</v>
      </c>
      <c r="J255">
        <f t="shared" si="68"/>
        <v>21463.080157639561</v>
      </c>
      <c r="K255">
        <f t="shared" si="69"/>
        <v>47.655634131057049</v>
      </c>
      <c r="L255">
        <f t="shared" si="70"/>
        <v>0.2982302339693973</v>
      </c>
      <c r="M255">
        <f t="shared" si="71"/>
        <v>23362.090855039609</v>
      </c>
      <c r="N255">
        <f t="shared" si="72"/>
        <v>3.2891043899059706</v>
      </c>
      <c r="O255">
        <f t="shared" si="73"/>
        <v>90.923004739080795</v>
      </c>
      <c r="P255">
        <f t="shared" si="74"/>
        <v>1.7237309037660304E-6</v>
      </c>
      <c r="Q255">
        <f t="shared" si="75"/>
        <v>-2.1823403735125597E-5</v>
      </c>
      <c r="R255">
        <f t="shared" si="76"/>
        <v>24608.700405288258</v>
      </c>
      <c r="S255">
        <f t="shared" si="77"/>
        <v>1028.967298064324</v>
      </c>
      <c r="T255" t="e">
        <f t="shared" si="78"/>
        <v>#DIV/0!</v>
      </c>
    </row>
    <row r="256" spans="1:20" x14ac:dyDescent="0.3">
      <c r="A256">
        <v>139.79300000000001</v>
      </c>
      <c r="B256">
        <f t="shared" si="63"/>
        <v>13.708690450506992</v>
      </c>
      <c r="C256">
        <v>15.7569</v>
      </c>
      <c r="D256">
        <v>38.360300000000002</v>
      </c>
      <c r="E256">
        <v>8.2240000000000002</v>
      </c>
      <c r="F256">
        <f t="shared" si="64"/>
        <v>998.98410762849744</v>
      </c>
      <c r="G256">
        <f t="shared" si="65"/>
        <v>0.77612976541519174</v>
      </c>
      <c r="H256">
        <f t="shared" si="66"/>
        <v>-4.5239457555855053E-3</v>
      </c>
      <c r="I256">
        <f t="shared" si="67"/>
        <v>1028.3927933851915</v>
      </c>
      <c r="J256">
        <f t="shared" si="68"/>
        <v>21463.130805069432</v>
      </c>
      <c r="K256">
        <f t="shared" si="69"/>
        <v>47.655452458687897</v>
      </c>
      <c r="L256">
        <f t="shared" si="70"/>
        <v>0.29823700717694368</v>
      </c>
      <c r="M256">
        <f t="shared" si="71"/>
        <v>23362.065545836798</v>
      </c>
      <c r="N256">
        <f t="shared" si="72"/>
        <v>3.2891071889841039</v>
      </c>
      <c r="O256">
        <f t="shared" si="73"/>
        <v>90.919807115063946</v>
      </c>
      <c r="P256">
        <f t="shared" si="74"/>
        <v>1.7210552381390709E-6</v>
      </c>
      <c r="Q256">
        <f t="shared" si="75"/>
        <v>-2.1824589968302716E-5</v>
      </c>
      <c r="R256">
        <f t="shared" si="76"/>
        <v>24608.452935941237</v>
      </c>
      <c r="S256">
        <f t="shared" si="77"/>
        <v>1028.9660019668841</v>
      </c>
      <c r="T256">
        <f t="shared" si="78"/>
        <v>2.4843704427268888E-2</v>
      </c>
    </row>
    <row r="257" spans="1:20" x14ac:dyDescent="0.3">
      <c r="A257">
        <v>139.81399999999999</v>
      </c>
      <c r="B257">
        <f t="shared" si="63"/>
        <v>13.710749798968363</v>
      </c>
      <c r="C257">
        <v>15.755599999999999</v>
      </c>
      <c r="D257">
        <v>38.362200000000001</v>
      </c>
      <c r="E257">
        <v>8.2240000000000002</v>
      </c>
      <c r="F257">
        <f t="shared" si="64"/>
        <v>998.98431508724354</v>
      </c>
      <c r="G257">
        <f t="shared" si="65"/>
        <v>0.77613263977760782</v>
      </c>
      <c r="H257">
        <f t="shared" si="66"/>
        <v>-4.5240109238282563E-3</v>
      </c>
      <c r="I257">
        <f t="shared" si="67"/>
        <v>1028.3945608455181</v>
      </c>
      <c r="J257">
        <f t="shared" si="68"/>
        <v>21463.021067369038</v>
      </c>
      <c r="K257">
        <f t="shared" si="69"/>
        <v>47.655846089510511</v>
      </c>
      <c r="L257">
        <f t="shared" si="70"/>
        <v>0.2982223317439312</v>
      </c>
      <c r="M257">
        <f t="shared" si="71"/>
        <v>23362.06323153383</v>
      </c>
      <c r="N257">
        <f t="shared" si="72"/>
        <v>3.2891011243956005</v>
      </c>
      <c r="O257">
        <f t="shared" si="73"/>
        <v>90.924145630488539</v>
      </c>
      <c r="P257">
        <f t="shared" si="74"/>
        <v>1.7268525617003265E-6</v>
      </c>
      <c r="Q257">
        <f t="shared" si="75"/>
        <v>-2.1821324116160668E-5</v>
      </c>
      <c r="R257">
        <f t="shared" si="76"/>
        <v>24608.697340884224</v>
      </c>
      <c r="S257">
        <f t="shared" si="77"/>
        <v>1028.9678508721727</v>
      </c>
      <c r="T257">
        <f t="shared" si="78"/>
        <v>2.8957416979966701E-2</v>
      </c>
    </row>
    <row r="258" spans="1:20" x14ac:dyDescent="0.3">
      <c r="A258">
        <v>139.773</v>
      </c>
      <c r="B258">
        <f t="shared" ref="B258:B321" si="79">A258/10.1974</f>
        <v>13.706729166258066</v>
      </c>
      <c r="C258">
        <v>15.755699999999999</v>
      </c>
      <c r="D258">
        <v>38.361899999999999</v>
      </c>
      <c r="E258">
        <v>8.2240000000000002</v>
      </c>
      <c r="F258">
        <f t="shared" si="64"/>
        <v>998.98429912957135</v>
      </c>
      <c r="G258">
        <f t="shared" si="65"/>
        <v>0.77613241866734872</v>
      </c>
      <c r="H258">
        <f t="shared" si="66"/>
        <v>-4.5240059106879541E-3</v>
      </c>
      <c r="I258">
        <f t="shared" si="67"/>
        <v>1028.3943062456185</v>
      </c>
      <c r="J258">
        <f t="shared" si="68"/>
        <v>21463.029508941905</v>
      </c>
      <c r="K258">
        <f t="shared" si="69"/>
        <v>47.655815809246427</v>
      </c>
      <c r="L258">
        <f t="shared" si="70"/>
        <v>0.29822346064317329</v>
      </c>
      <c r="M258">
        <f t="shared" si="71"/>
        <v>23362.055651776911</v>
      </c>
      <c r="N258">
        <f t="shared" si="72"/>
        <v>3.2891015908917551</v>
      </c>
      <c r="O258">
        <f t="shared" si="73"/>
        <v>90.923460359584055</v>
      </c>
      <c r="P258">
        <f t="shared" si="74"/>
        <v>1.7264066073996429E-6</v>
      </c>
      <c r="Q258">
        <f t="shared" si="75"/>
        <v>-2.1821480901851181E-5</v>
      </c>
      <c r="R258">
        <f t="shared" si="76"/>
        <v>24608.314798086565</v>
      </c>
      <c r="S258">
        <f t="shared" si="77"/>
        <v>1028.9674368355563</v>
      </c>
      <c r="T258">
        <f t="shared" si="78"/>
        <v>9.8070788998256154E-3</v>
      </c>
    </row>
    <row r="259" spans="1:20" x14ac:dyDescent="0.3">
      <c r="A259">
        <v>139.78800000000001</v>
      </c>
      <c r="B259">
        <f t="shared" si="79"/>
        <v>13.708200129444762</v>
      </c>
      <c r="C259">
        <v>15.755800000000001</v>
      </c>
      <c r="D259">
        <v>38.361800000000002</v>
      </c>
      <c r="E259">
        <v>8.2249999999999996</v>
      </c>
      <c r="F259">
        <f t="shared" si="64"/>
        <v>998.98428317178355</v>
      </c>
      <c r="G259">
        <f t="shared" si="65"/>
        <v>0.77613219755799945</v>
      </c>
      <c r="H259">
        <f t="shared" si="66"/>
        <v>-4.5240008975807435E-3</v>
      </c>
      <c r="I259">
        <f t="shared" si="67"/>
        <v>1028.3942058797736</v>
      </c>
      <c r="J259">
        <f t="shared" si="68"/>
        <v>21463.037950479553</v>
      </c>
      <c r="K259">
        <f t="shared" si="69"/>
        <v>47.655785529144012</v>
      </c>
      <c r="L259">
        <f t="shared" si="70"/>
        <v>0.29822458953911885</v>
      </c>
      <c r="M259">
        <f t="shared" si="71"/>
        <v>23362.05815729493</v>
      </c>
      <c r="N259">
        <f t="shared" si="72"/>
        <v>3.2891020573896861</v>
      </c>
      <c r="O259">
        <f t="shared" si="73"/>
        <v>90.923232089294615</v>
      </c>
      <c r="P259">
        <f t="shared" si="74"/>
        <v>1.7259606541546757E-6</v>
      </c>
      <c r="Q259">
        <f t="shared" si="75"/>
        <v>-2.1821760454476669E-5</v>
      </c>
      <c r="R259">
        <f t="shared" si="76"/>
        <v>24608.447918560258</v>
      </c>
      <c r="S259">
        <f t="shared" si="77"/>
        <v>1028.9673948521943</v>
      </c>
      <c r="T259">
        <f t="shared" si="78"/>
        <v>5.1630366596751593E-3</v>
      </c>
    </row>
    <row r="260" spans="1:20" x14ac:dyDescent="0.3">
      <c r="A260">
        <v>139.78700000000001</v>
      </c>
      <c r="B260">
        <f t="shared" si="79"/>
        <v>13.708102065232314</v>
      </c>
      <c r="C260">
        <v>15.755000000000001</v>
      </c>
      <c r="D260">
        <v>38.364199999999997</v>
      </c>
      <c r="E260">
        <v>8.2240000000000002</v>
      </c>
      <c r="F260">
        <f t="shared" ref="F260:F323" si="80">999.842594+C260*(0.06793953)+(-0.00909529)*(C260^2)+(0.0001001685)*(C260^3)+(-0.000001120083)*(C260^4)+(0.000000006536332)*(C260^5)</f>
        <v>998.98441083085254</v>
      </c>
      <c r="G260">
        <f t="shared" ref="G260:G323" si="81">0.82449+C260*(-0.0040899)+(0.000076438)*(C260^2)+(-0.00000082467)*(C260^3)+(0.0000000053875)*(C260^4)</f>
        <v>0.77613396645826538</v>
      </c>
      <c r="H260">
        <f t="shared" ref="H260:H323" si="82">-0.0057246+C260*(0.00010227)+(-0.0000016546)*(C260^2)</f>
        <v>-4.5240410033649996E-3</v>
      </c>
      <c r="I260">
        <f t="shared" ref="I260:I323" si="83">F260+G260*D260+H260*(D260^1.5)+(0.00048314)*D260^2</f>
        <v>1028.3962426805303</v>
      </c>
      <c r="J260">
        <f t="shared" ref="J260:J323" si="84">19652.21+C260*(148.4206)+(-2.327105)*(C260^2)+(0.01360477)*(C260^3)+(-0.00005155288)*(C260^4)</f>
        <v>21462.970417192282</v>
      </c>
      <c r="K260">
        <f t="shared" ref="K260:K323" si="85">54.6746+C260*(-0.603459)+(0.0109987)*(C260^2)+(-0.00006167)*(C260^3)</f>
        <v>47.656027774490227</v>
      </c>
      <c r="L260">
        <f t="shared" ref="L260:L323" si="86">0.07944+C260*(0.016483)+(-0.00016483)*(C260^2)</f>
        <v>0.29821555827925</v>
      </c>
      <c r="M260">
        <f t="shared" ref="M260:M323" si="87">J260+K260*D260+L260*D260^1.5</f>
        <v>23362.118795105824</v>
      </c>
      <c r="N260">
        <f t="shared" ref="N260:N323" si="88">3.2399+C260*(0.00143713)+(0.000116092)*(C260^2)+(-0.000000577905)*(C260^3)</f>
        <v>3.2890983254559574</v>
      </c>
      <c r="O260">
        <f t="shared" ref="O260:O323" si="89">N260+(2.2838-(0.000010981)*C260-(0.0000016078)*C260^2)*D260+(0.000191075)*D260^1.5</f>
        <v>90.928714256677949</v>
      </c>
      <c r="P260">
        <f t="shared" ref="P260:P323" si="90">0.0000850935+C260*(-0.00000612293)+(0.000000052787)*(C260^2)</f>
        <v>1.7295283096749957E-6</v>
      </c>
      <c r="Q260">
        <f t="shared" ref="Q260:Q323" si="91">((-0.00000099348)+(0.000000020816)*C260+(0.00000000020816)*C260^2)*D260+P260</f>
        <v>-2.1820506181873866E-5</v>
      </c>
      <c r="R260">
        <f t="shared" ref="R260:R323" si="92">M260+O260*B260+Q260*B260^2</f>
        <v>24608.574790460396</v>
      </c>
      <c r="S260">
        <f t="shared" ref="S260:S323" si="93">I260/(1-B260/R260)</f>
        <v>1028.9694257287156</v>
      </c>
      <c r="T260">
        <f t="shared" ref="T260:T323" si="94">IF(9.8/S260*(S260-S259)/(A260-A259)&gt;0,SQRT(9.8/S260*(S260-S259)/(A260-A259)),SQRT(-9.8/S260*(S260-S259)/(A260-A259)))</f>
        <v>0.13907643892477686</v>
      </c>
    </row>
    <row r="261" spans="1:20" x14ac:dyDescent="0.3">
      <c r="A261">
        <v>139.78299999999999</v>
      </c>
      <c r="B261">
        <f t="shared" si="79"/>
        <v>13.707709808382528</v>
      </c>
      <c r="C261">
        <v>15.755699999999999</v>
      </c>
      <c r="D261">
        <v>38.363300000000002</v>
      </c>
      <c r="E261">
        <v>8.2240000000000002</v>
      </c>
      <c r="F261">
        <f t="shared" si="80"/>
        <v>998.98429912957135</v>
      </c>
      <c r="G261">
        <f t="shared" si="81"/>
        <v>0.77613241866734872</v>
      </c>
      <c r="H261">
        <f t="shared" si="82"/>
        <v>-4.5240059106879541E-3</v>
      </c>
      <c r="I261">
        <f t="shared" si="83"/>
        <v>1028.3953858843968</v>
      </c>
      <c r="J261">
        <f t="shared" si="84"/>
        <v>21463.029508941905</v>
      </c>
      <c r="K261">
        <f t="shared" si="85"/>
        <v>47.655815809246427</v>
      </c>
      <c r="L261">
        <f t="shared" si="86"/>
        <v>0.29822346064317329</v>
      </c>
      <c r="M261">
        <f t="shared" si="87"/>
        <v>23362.126248877401</v>
      </c>
      <c r="N261">
        <f t="shared" si="88"/>
        <v>3.2891015908917551</v>
      </c>
      <c r="O261">
        <f t="shared" si="89"/>
        <v>90.926659363882933</v>
      </c>
      <c r="P261">
        <f t="shared" si="90"/>
        <v>1.7264066073996429E-6</v>
      </c>
      <c r="Q261">
        <f t="shared" si="91"/>
        <v>-2.1822340271238858E-5</v>
      </c>
      <c r="R261">
        <f t="shared" si="92"/>
        <v>24608.518408836873</v>
      </c>
      <c r="S261">
        <f t="shared" si="93"/>
        <v>1028.9685533582388</v>
      </c>
      <c r="T261">
        <f t="shared" si="94"/>
        <v>4.557560797129101E-2</v>
      </c>
    </row>
    <row r="262" spans="1:20" x14ac:dyDescent="0.3">
      <c r="A262">
        <v>139.77099999999999</v>
      </c>
      <c r="B262">
        <f t="shared" si="79"/>
        <v>13.706533037833172</v>
      </c>
      <c r="C262">
        <v>15.756500000000001</v>
      </c>
      <c r="D262">
        <v>38.360399999999998</v>
      </c>
      <c r="E262">
        <v>8.2249999999999996</v>
      </c>
      <c r="F262">
        <f t="shared" si="80"/>
        <v>998.98417146403619</v>
      </c>
      <c r="G262">
        <f t="shared" si="81"/>
        <v>0.77613064981802338</v>
      </c>
      <c r="H262">
        <f t="shared" si="82"/>
        <v>-4.5239658067568501E-3</v>
      </c>
      <c r="I262">
        <f t="shared" si="83"/>
        <v>1028.3929634996086</v>
      </c>
      <c r="J262">
        <f t="shared" si="84"/>
        <v>21463.097040257049</v>
      </c>
      <c r="K262">
        <f t="shared" si="85"/>
        <v>47.655573572953976</v>
      </c>
      <c r="L262">
        <f t="shared" si="86"/>
        <v>0.29823249171843252</v>
      </c>
      <c r="M262">
        <f t="shared" si="87"/>
        <v>23362.040396815046</v>
      </c>
      <c r="N262">
        <f t="shared" si="88"/>
        <v>3.2891053229249132</v>
      </c>
      <c r="O262">
        <f t="shared" si="89"/>
        <v>90.920034695239764</v>
      </c>
      <c r="P262">
        <f t="shared" si="90"/>
        <v>1.7228390110007522E-6</v>
      </c>
      <c r="Q262">
        <f t="shared" si="91"/>
        <v>-2.1823287634789231E-5</v>
      </c>
      <c r="R262">
        <f t="shared" si="92"/>
        <v>24608.234756246016</v>
      </c>
      <c r="S262">
        <f t="shared" si="93"/>
        <v>1028.9660870009891</v>
      </c>
      <c r="T262">
        <f t="shared" si="94"/>
        <v>4.4243540795397988E-2</v>
      </c>
    </row>
    <row r="263" spans="1:20" x14ac:dyDescent="0.3">
      <c r="A263">
        <v>139.74</v>
      </c>
      <c r="B263">
        <f t="shared" si="79"/>
        <v>13.703493047247338</v>
      </c>
      <c r="C263">
        <v>15.755699999999999</v>
      </c>
      <c r="D263">
        <v>38.363500000000002</v>
      </c>
      <c r="E263">
        <v>8.2249999999999996</v>
      </c>
      <c r="F263">
        <f t="shared" si="80"/>
        <v>998.98429912957135</v>
      </c>
      <c r="G263">
        <f t="shared" si="81"/>
        <v>0.77613241866734872</v>
      </c>
      <c r="H263">
        <f t="shared" si="82"/>
        <v>-4.5240059106879541E-3</v>
      </c>
      <c r="I263">
        <f t="shared" si="83"/>
        <v>1028.3955401185751</v>
      </c>
      <c r="J263">
        <f t="shared" si="84"/>
        <v>21463.029508941905</v>
      </c>
      <c r="K263">
        <f t="shared" si="85"/>
        <v>47.655815809246427</v>
      </c>
      <c r="L263">
        <f t="shared" si="86"/>
        <v>0.29822346064317329</v>
      </c>
      <c r="M263">
        <f t="shared" si="87"/>
        <v>23362.136334183244</v>
      </c>
      <c r="N263">
        <f t="shared" si="88"/>
        <v>3.2891015908917551</v>
      </c>
      <c r="O263">
        <f t="shared" si="89"/>
        <v>90.927116364500762</v>
      </c>
      <c r="P263">
        <f t="shared" si="90"/>
        <v>1.7264066073996429E-6</v>
      </c>
      <c r="Q263">
        <f t="shared" si="91"/>
        <v>-2.182246303829424E-5</v>
      </c>
      <c r="R263">
        <f t="shared" si="92"/>
        <v>24608.151343143458</v>
      </c>
      <c r="S263">
        <f t="shared" si="93"/>
        <v>1028.9685398142678</v>
      </c>
      <c r="T263">
        <f t="shared" si="94"/>
        <v>2.7451329768722305E-2</v>
      </c>
    </row>
    <row r="264" spans="1:20" x14ac:dyDescent="0.3">
      <c r="A264">
        <v>139.72200000000001</v>
      </c>
      <c r="B264">
        <f t="shared" si="79"/>
        <v>13.701727891423305</v>
      </c>
      <c r="C264">
        <v>15.7521</v>
      </c>
      <c r="D264">
        <v>38.374699999999997</v>
      </c>
      <c r="E264">
        <v>8.2240000000000002</v>
      </c>
      <c r="F264">
        <f t="shared" si="80"/>
        <v>998.98487353302835</v>
      </c>
      <c r="G264">
        <f t="shared" si="81"/>
        <v>0.7761403792097803</v>
      </c>
      <c r="H264">
        <f t="shared" si="82"/>
        <v>-4.5241864045867863E-3</v>
      </c>
      <c r="I264">
        <f t="shared" si="83"/>
        <v>1028.4050142389692</v>
      </c>
      <c r="J264">
        <f t="shared" si="84"/>
        <v>21462.725590131718</v>
      </c>
      <c r="K264">
        <f t="shared" si="85"/>
        <v>47.656906000611549</v>
      </c>
      <c r="L264">
        <f t="shared" si="86"/>
        <v>0.29818281819359971</v>
      </c>
      <c r="M264">
        <f t="shared" si="87"/>
        <v>23362.429369009889</v>
      </c>
      <c r="N264">
        <f t="shared" si="88"/>
        <v>3.2890847981487839</v>
      </c>
      <c r="O264">
        <f t="shared" si="89"/>
        <v>90.952700123227544</v>
      </c>
      <c r="P264">
        <f t="shared" si="90"/>
        <v>1.7424616273406755E-6</v>
      </c>
      <c r="Q264">
        <f t="shared" si="91"/>
        <v>-2.1817064753672915E-5</v>
      </c>
      <c r="R264">
        <f t="shared" si="92"/>
        <v>24608.634421210718</v>
      </c>
      <c r="S264">
        <f t="shared" si="93"/>
        <v>1028.9779341100248</v>
      </c>
      <c r="T264">
        <f t="shared" si="94"/>
        <v>7.0502719421622492E-2</v>
      </c>
    </row>
    <row r="265" spans="1:20" x14ac:dyDescent="0.3">
      <c r="A265">
        <v>139.72900000000001</v>
      </c>
      <c r="B265">
        <f t="shared" si="79"/>
        <v>13.70241434091043</v>
      </c>
      <c r="C265">
        <v>15.7509</v>
      </c>
      <c r="D265">
        <v>38.379199999999997</v>
      </c>
      <c r="E265">
        <v>8.2249999999999996</v>
      </c>
      <c r="F265">
        <f t="shared" si="80"/>
        <v>998.98506496759103</v>
      </c>
      <c r="G265">
        <f t="shared" si="81"/>
        <v>0.77614303298592779</v>
      </c>
      <c r="H265">
        <f t="shared" si="82"/>
        <v>-4.5242465787502257E-3</v>
      </c>
      <c r="I265">
        <f t="shared" si="83"/>
        <v>1028.4087635389637</v>
      </c>
      <c r="J265">
        <f t="shared" si="84"/>
        <v>21462.624273718757</v>
      </c>
      <c r="K265">
        <f t="shared" si="85"/>
        <v>47.657269444298578</v>
      </c>
      <c r="L265">
        <f t="shared" si="86"/>
        <v>0.29816926976098773</v>
      </c>
      <c r="M265">
        <f t="shared" si="87"/>
        <v>23362.565704751472</v>
      </c>
      <c r="N265">
        <f t="shared" si="88"/>
        <v>3.2890792010791725</v>
      </c>
      <c r="O265">
        <f t="shared" si="89"/>
        <v>90.962979880910524</v>
      </c>
      <c r="P265">
        <f t="shared" si="90"/>
        <v>1.7478136047074727E-6</v>
      </c>
      <c r="Q265">
        <f t="shared" si="91"/>
        <v>-2.1815736173734332E-5</v>
      </c>
      <c r="R265">
        <f t="shared" si="92"/>
        <v>24608.974048724784</v>
      </c>
      <c r="S265">
        <f t="shared" si="93"/>
        <v>1028.9817063061473</v>
      </c>
      <c r="T265">
        <f t="shared" si="94"/>
        <v>7.1640288007202832E-2</v>
      </c>
    </row>
    <row r="266" spans="1:20" x14ac:dyDescent="0.3">
      <c r="A266">
        <v>139.762</v>
      </c>
      <c r="B266">
        <f t="shared" si="79"/>
        <v>13.705650459921156</v>
      </c>
      <c r="C266">
        <v>15.745100000000001</v>
      </c>
      <c r="D266">
        <v>38.391300000000001</v>
      </c>
      <c r="E266">
        <v>8.2240000000000002</v>
      </c>
      <c r="F266">
        <f t="shared" si="80"/>
        <v>998.9859900002142</v>
      </c>
      <c r="G266">
        <f t="shared" si="81"/>
        <v>0.77615586141761117</v>
      </c>
      <c r="H266">
        <f t="shared" si="82"/>
        <v>-4.5245374877169462E-3</v>
      </c>
      <c r="I266">
        <f t="shared" si="83"/>
        <v>1028.419443251526</v>
      </c>
      <c r="J266">
        <f t="shared" si="84"/>
        <v>21462.134506225</v>
      </c>
      <c r="K266">
        <f t="shared" si="85"/>
        <v>47.659026417033182</v>
      </c>
      <c r="L266">
        <f t="shared" si="86"/>
        <v>0.29810377897793178</v>
      </c>
      <c r="M266">
        <f t="shared" si="87"/>
        <v>23362.737993134684</v>
      </c>
      <c r="N266">
        <f t="shared" si="88"/>
        <v>3.2890521521808034</v>
      </c>
      <c r="O266">
        <f t="shared" si="89"/>
        <v>90.990615100043598</v>
      </c>
      <c r="P266">
        <f t="shared" si="90"/>
        <v>1.7736836384658645E-6</v>
      </c>
      <c r="Q266">
        <f t="shared" si="91"/>
        <v>-2.1803390093554133E-5</v>
      </c>
      <c r="R266">
        <f t="shared" si="92"/>
        <v>24609.819463174466</v>
      </c>
      <c r="S266">
        <f t="shared" si="93"/>
        <v>1028.9925076601037</v>
      </c>
      <c r="T266">
        <f t="shared" si="94"/>
        <v>5.5832755320665207E-2</v>
      </c>
    </row>
    <row r="267" spans="1:20" x14ac:dyDescent="0.3">
      <c r="A267">
        <v>139.90600000000001</v>
      </c>
      <c r="B267">
        <f t="shared" si="79"/>
        <v>13.719771706513425</v>
      </c>
      <c r="C267">
        <v>15.7425</v>
      </c>
      <c r="D267">
        <v>38.3992</v>
      </c>
      <c r="E267">
        <v>8.2240000000000002</v>
      </c>
      <c r="F267">
        <f t="shared" si="80"/>
        <v>998.98640454389374</v>
      </c>
      <c r="G267">
        <f t="shared" si="81"/>
        <v>0.77616161308752762</v>
      </c>
      <c r="H267">
        <f t="shared" si="82"/>
        <v>-4.5246679313212497E-3</v>
      </c>
      <c r="I267">
        <f t="shared" si="83"/>
        <v>1028.4261401173742</v>
      </c>
      <c r="J267">
        <f t="shared" si="84"/>
        <v>21461.914916816469</v>
      </c>
      <c r="K267">
        <f t="shared" si="85"/>
        <v>47.65981420208778</v>
      </c>
      <c r="L267">
        <f t="shared" si="86"/>
        <v>0.29807441744081253</v>
      </c>
      <c r="M267">
        <f t="shared" si="87"/>
        <v>23362.940062744754</v>
      </c>
      <c r="N267">
        <f t="shared" si="88"/>
        <v>3.2890400287518005</v>
      </c>
      <c r="O267">
        <f t="shared" si="89"/>
        <v>91.008660662690929</v>
      </c>
      <c r="P267">
        <f t="shared" si="90"/>
        <v>1.7852817030187583E-6</v>
      </c>
      <c r="Q267">
        <f t="shared" si="91"/>
        <v>-2.1799376229598771E-5</v>
      </c>
      <c r="R267">
        <f t="shared" si="92"/>
        <v>24611.554007009279</v>
      </c>
      <c r="S267">
        <f t="shared" si="93"/>
        <v>1028.9997585800586</v>
      </c>
      <c r="T267">
        <f t="shared" si="94"/>
        <v>2.1898819844647671E-2</v>
      </c>
    </row>
    <row r="268" spans="1:20" x14ac:dyDescent="0.3">
      <c r="A268">
        <v>139.934</v>
      </c>
      <c r="B268">
        <f t="shared" si="79"/>
        <v>13.722517504461921</v>
      </c>
      <c r="C268">
        <v>15.742599999999999</v>
      </c>
      <c r="D268">
        <v>38.398499999999999</v>
      </c>
      <c r="E268">
        <v>8.2240000000000002</v>
      </c>
      <c r="F268">
        <f t="shared" si="80"/>
        <v>998.98638860134986</v>
      </c>
      <c r="G268">
        <f t="shared" si="81"/>
        <v>0.77616139185807875</v>
      </c>
      <c r="H268">
        <f t="shared" si="82"/>
        <v>-4.5246629138458953E-3</v>
      </c>
      <c r="I268">
        <f t="shared" si="83"/>
        <v>1028.4255770276804</v>
      </c>
      <c r="J268">
        <f t="shared" si="84"/>
        <v>21461.923363003254</v>
      </c>
      <c r="K268">
        <f t="shared" si="85"/>
        <v>47.659783900641095</v>
      </c>
      <c r="L268">
        <f t="shared" si="86"/>
        <v>0.29807554677190923</v>
      </c>
      <c r="M268">
        <f t="shared" si="87"/>
        <v>23362.912312821423</v>
      </c>
      <c r="N268">
        <f t="shared" si="88"/>
        <v>3.2890404950153318</v>
      </c>
      <c r="O268">
        <f t="shared" si="89"/>
        <v>91.00706138910337</v>
      </c>
      <c r="P268">
        <f t="shared" si="90"/>
        <v>1.7848356104161223E-6</v>
      </c>
      <c r="Q268">
        <f t="shared" si="91"/>
        <v>-2.1799287288126115E-5</v>
      </c>
      <c r="R268">
        <f t="shared" si="92"/>
        <v>24611.754200794036</v>
      </c>
      <c r="S268">
        <f t="shared" si="93"/>
        <v>1028.9993053716596</v>
      </c>
      <c r="T268">
        <f t="shared" si="94"/>
        <v>1.2415821387479401E-2</v>
      </c>
    </row>
    <row r="269" spans="1:20" x14ac:dyDescent="0.3">
      <c r="A269">
        <v>139.80000000000001</v>
      </c>
      <c r="B269">
        <f t="shared" si="79"/>
        <v>13.709376899994117</v>
      </c>
      <c r="C269">
        <v>15.744199999999999</v>
      </c>
      <c r="D269">
        <v>38.393799999999999</v>
      </c>
      <c r="E269">
        <v>8.2240000000000002</v>
      </c>
      <c r="F269">
        <f t="shared" si="80"/>
        <v>998.98613350493895</v>
      </c>
      <c r="G269">
        <f t="shared" si="81"/>
        <v>0.77615785231066003</v>
      </c>
      <c r="H269">
        <f t="shared" si="82"/>
        <v>-4.5245826387407444E-3</v>
      </c>
      <c r="I269">
        <f t="shared" si="83"/>
        <v>1028.4215804568273</v>
      </c>
      <c r="J269">
        <f t="shared" si="84"/>
        <v>21462.058497201295</v>
      </c>
      <c r="K269">
        <f t="shared" si="85"/>
        <v>47.659299099488329</v>
      </c>
      <c r="L269">
        <f t="shared" si="86"/>
        <v>0.29809361562111886</v>
      </c>
      <c r="M269">
        <f t="shared" si="87"/>
        <v>23362.79610977945</v>
      </c>
      <c r="N269">
        <f t="shared" si="88"/>
        <v>3.2890479554733667</v>
      </c>
      <c r="O269">
        <f t="shared" si="89"/>
        <v>90.996325543258322</v>
      </c>
      <c r="P269">
        <f t="shared" si="90"/>
        <v>1.7776982723546819E-6</v>
      </c>
      <c r="Q269">
        <f t="shared" si="91"/>
        <v>-2.1801856555804919E-5</v>
      </c>
      <c r="R269">
        <f t="shared" si="92"/>
        <v>24610.294935572681</v>
      </c>
      <c r="S269">
        <f t="shared" si="93"/>
        <v>1028.9947908735714</v>
      </c>
      <c r="T269">
        <f t="shared" si="94"/>
        <v>1.7912606572124019E-2</v>
      </c>
    </row>
    <row r="270" spans="1:20" x14ac:dyDescent="0.3">
      <c r="A270">
        <v>139.72499999999999</v>
      </c>
      <c r="B270">
        <f t="shared" si="79"/>
        <v>13.702022084060642</v>
      </c>
      <c r="C270">
        <v>15.7453</v>
      </c>
      <c r="D270">
        <v>38.3902</v>
      </c>
      <c r="E270">
        <v>8.2240000000000002</v>
      </c>
      <c r="F270">
        <f t="shared" si="80"/>
        <v>998.98595810900486</v>
      </c>
      <c r="G270">
        <f t="shared" si="81"/>
        <v>0.7761554190069434</v>
      </c>
      <c r="H270">
        <f t="shared" si="82"/>
        <v>-4.5245274545201138E-3</v>
      </c>
      <c r="I270">
        <f t="shared" si="83"/>
        <v>1028.4185484417042</v>
      </c>
      <c r="J270">
        <f t="shared" si="84"/>
        <v>21462.151396731697</v>
      </c>
      <c r="K270">
        <f t="shared" si="85"/>
        <v>47.658965822710904</v>
      </c>
      <c r="L270">
        <f t="shared" si="86"/>
        <v>0.29810603746540532</v>
      </c>
      <c r="M270">
        <f t="shared" si="87"/>
        <v>23362.697622051881</v>
      </c>
      <c r="N270">
        <f t="shared" si="88"/>
        <v>3.2890530848019912</v>
      </c>
      <c r="O270">
        <f t="shared" si="89"/>
        <v>90.988102054798446</v>
      </c>
      <c r="P270">
        <f t="shared" si="90"/>
        <v>1.7727915092148387E-6</v>
      </c>
      <c r="Q270">
        <f t="shared" si="91"/>
        <v>-2.180339652887623E-5</v>
      </c>
      <c r="R270">
        <f t="shared" si="92"/>
        <v>24609.414512305892</v>
      </c>
      <c r="S270">
        <f t="shared" si="93"/>
        <v>1028.9914699892302</v>
      </c>
      <c r="T270">
        <f t="shared" si="94"/>
        <v>2.0535410749463783E-2</v>
      </c>
    </row>
    <row r="271" spans="1:20" x14ac:dyDescent="0.3">
      <c r="A271">
        <v>139.708</v>
      </c>
      <c r="B271">
        <f t="shared" si="79"/>
        <v>13.700354992449055</v>
      </c>
      <c r="C271">
        <v>15.746499999999999</v>
      </c>
      <c r="D271">
        <v>38.387</v>
      </c>
      <c r="E271">
        <v>8.2249999999999996</v>
      </c>
      <c r="F271">
        <f t="shared" si="80"/>
        <v>998.98576675204788</v>
      </c>
      <c r="G271">
        <f t="shared" si="81"/>
        <v>0.77615276461937199</v>
      </c>
      <c r="H271">
        <f t="shared" si="82"/>
        <v>-4.52446725811885E-3</v>
      </c>
      <c r="I271">
        <f t="shared" si="83"/>
        <v>1028.4158016689048</v>
      </c>
      <c r="J271">
        <f t="shared" si="84"/>
        <v>21462.25273681317</v>
      </c>
      <c r="K271">
        <f t="shared" si="85"/>
        <v>47.658602270361037</v>
      </c>
      <c r="L271">
        <f t="shared" si="86"/>
        <v>0.29811958811333256</v>
      </c>
      <c r="M271">
        <f t="shared" si="87"/>
        <v>23362.626854878337</v>
      </c>
      <c r="N271">
        <f t="shared" si="88"/>
        <v>3.2890586806782887</v>
      </c>
      <c r="O271">
        <f t="shared" si="89"/>
        <v>90.980792798683439</v>
      </c>
      <c r="P271">
        <f t="shared" si="90"/>
        <v>1.7674388223907564E-6</v>
      </c>
      <c r="Q271">
        <f t="shared" si="91"/>
        <v>-2.1805523187796606E-5</v>
      </c>
      <c r="R271">
        <f t="shared" si="92"/>
        <v>24609.091920824005</v>
      </c>
      <c r="S271">
        <f t="shared" si="93"/>
        <v>1028.9886594550878</v>
      </c>
      <c r="T271">
        <f t="shared" si="94"/>
        <v>3.9680552973119607E-2</v>
      </c>
    </row>
    <row r="272" spans="1:20" x14ac:dyDescent="0.3">
      <c r="A272">
        <v>139.62700000000001</v>
      </c>
      <c r="B272">
        <f t="shared" si="79"/>
        <v>13.692411791240906</v>
      </c>
      <c r="C272">
        <v>15.7502</v>
      </c>
      <c r="D272">
        <v>38.3782</v>
      </c>
      <c r="E272">
        <v>8.2249999999999996</v>
      </c>
      <c r="F272">
        <f t="shared" si="80"/>
        <v>998.9851766300734</v>
      </c>
      <c r="G272">
        <f t="shared" si="81"/>
        <v>0.77614458108251483</v>
      </c>
      <c r="H272">
        <f t="shared" si="82"/>
        <v>-4.5242816825461843E-3</v>
      </c>
      <c r="I272">
        <f t="shared" si="83"/>
        <v>1028.4081550828844</v>
      </c>
      <c r="J272">
        <f t="shared" si="84"/>
        <v>21462.565170135764</v>
      </c>
      <c r="K272">
        <f t="shared" si="85"/>
        <v>47.657481463868521</v>
      </c>
      <c r="L272">
        <f t="shared" si="86"/>
        <v>0.29816136628940682</v>
      </c>
      <c r="M272">
        <f t="shared" si="87"/>
        <v>23362.462430988227</v>
      </c>
      <c r="N272">
        <f t="shared" si="88"/>
        <v>3.289075936239982</v>
      </c>
      <c r="O272">
        <f t="shared" si="89"/>
        <v>90.960693267965183</v>
      </c>
      <c r="P272">
        <f t="shared" si="90"/>
        <v>1.7509356617114909E-6</v>
      </c>
      <c r="Q272">
        <f t="shared" si="91"/>
        <v>-2.1812735525810215E-5</v>
      </c>
      <c r="R272">
        <f t="shared" si="92"/>
        <v>24607.92961053161</v>
      </c>
      <c r="S272">
        <f t="shared" si="93"/>
        <v>1028.9807033524271</v>
      </c>
      <c r="T272">
        <f t="shared" si="94"/>
        <v>3.0585606892036935E-2</v>
      </c>
    </row>
    <row r="273" spans="1:20" x14ac:dyDescent="0.3">
      <c r="A273">
        <v>139.55000000000001</v>
      </c>
      <c r="B273">
        <f t="shared" si="79"/>
        <v>13.68486084688254</v>
      </c>
      <c r="C273">
        <v>15.752599999999999</v>
      </c>
      <c r="D273">
        <v>38.372</v>
      </c>
      <c r="E273">
        <v>8.2249999999999996</v>
      </c>
      <c r="F273">
        <f t="shared" si="80"/>
        <v>998.98479376371949</v>
      </c>
      <c r="G273">
        <f t="shared" si="81"/>
        <v>0.77613927350838385</v>
      </c>
      <c r="H273">
        <f t="shared" si="82"/>
        <v>-4.5241613334250962E-3</v>
      </c>
      <c r="I273">
        <f t="shared" si="83"/>
        <v>1028.4028158113847</v>
      </c>
      <c r="J273">
        <f t="shared" si="84"/>
        <v>21462.767803806972</v>
      </c>
      <c r="K273">
        <f t="shared" si="85"/>
        <v>47.656754572613735</v>
      </c>
      <c r="L273">
        <f t="shared" si="86"/>
        <v>0.29818846323374926</v>
      </c>
      <c r="M273">
        <f t="shared" si="87"/>
        <v>23362.330959369916</v>
      </c>
      <c r="N273">
        <f t="shared" si="88"/>
        <v>3.2890871303365881</v>
      </c>
      <c r="O273">
        <f t="shared" si="89"/>
        <v>90.946531763339209</v>
      </c>
      <c r="P273">
        <f t="shared" si="90"/>
        <v>1.740231681640129E-6</v>
      </c>
      <c r="Q273">
        <f t="shared" si="91"/>
        <v>-2.1817111880127976E-5</v>
      </c>
      <c r="R273">
        <f t="shared" si="92"/>
        <v>24606.917505249083</v>
      </c>
      <c r="S273">
        <f t="shared" si="93"/>
        <v>1028.9750687409776</v>
      </c>
      <c r="T273">
        <f t="shared" si="94"/>
        <v>2.6399593266623195E-2</v>
      </c>
    </row>
    <row r="274" spans="1:20" x14ac:dyDescent="0.3">
      <c r="A274">
        <v>139.50299999999999</v>
      </c>
      <c r="B274">
        <f t="shared" si="79"/>
        <v>13.680251828897561</v>
      </c>
      <c r="C274">
        <v>15.7538</v>
      </c>
      <c r="D274">
        <v>38.367699999999999</v>
      </c>
      <c r="E274">
        <v>8.2249999999999996</v>
      </c>
      <c r="F274">
        <f t="shared" si="80"/>
        <v>998.98460230559988</v>
      </c>
      <c r="G274">
        <f t="shared" si="81"/>
        <v>0.77613661991782568</v>
      </c>
      <c r="H274">
        <f t="shared" si="82"/>
        <v>-4.5241011660124234E-3</v>
      </c>
      <c r="I274">
        <f t="shared" si="83"/>
        <v>1028.3992207705373</v>
      </c>
      <c r="J274">
        <f t="shared" si="84"/>
        <v>21462.869113035315</v>
      </c>
      <c r="K274">
        <f t="shared" si="85"/>
        <v>47.656391161910896</v>
      </c>
      <c r="L274">
        <f t="shared" si="86"/>
        <v>0.29820201099385485</v>
      </c>
      <c r="M274">
        <f t="shared" si="87"/>
        <v>23362.204707355268</v>
      </c>
      <c r="N274">
        <f t="shared" si="88"/>
        <v>3.2890927277684305</v>
      </c>
      <c r="O274">
        <f t="shared" si="89"/>
        <v>90.936709008180998</v>
      </c>
      <c r="P274">
        <f t="shared" si="90"/>
        <v>1.7348799196442895E-6</v>
      </c>
      <c r="Q274">
        <f t="shared" si="91"/>
        <v>-2.1818563435486042E-5</v>
      </c>
      <c r="R274">
        <f t="shared" si="92"/>
        <v>24606.237703749703</v>
      </c>
      <c r="S274">
        <f t="shared" si="93"/>
        <v>1028.9712946733141</v>
      </c>
      <c r="T274">
        <f t="shared" si="94"/>
        <v>2.7654596123222148E-2</v>
      </c>
    </row>
    <row r="275" spans="1:20" x14ac:dyDescent="0.3">
      <c r="A275">
        <v>139.482</v>
      </c>
      <c r="B275">
        <f t="shared" si="79"/>
        <v>13.67819248043619</v>
      </c>
      <c r="C275">
        <v>15.754</v>
      </c>
      <c r="D275">
        <v>38.366700000000002</v>
      </c>
      <c r="E275">
        <v>8.2249999999999996</v>
      </c>
      <c r="F275">
        <f t="shared" si="80"/>
        <v>998.98457039429661</v>
      </c>
      <c r="G275">
        <f t="shared" si="81"/>
        <v>0.77613617766546861</v>
      </c>
      <c r="H275">
        <f t="shared" si="82"/>
        <v>-4.5240911385735997E-3</v>
      </c>
      <c r="I275">
        <f t="shared" si="83"/>
        <v>1028.3984030986603</v>
      </c>
      <c r="J275">
        <f t="shared" si="84"/>
        <v>21462.88599741365</v>
      </c>
      <c r="K275">
        <f t="shared" si="85"/>
        <v>47.656330595723986</v>
      </c>
      <c r="L275">
        <f t="shared" si="86"/>
        <v>0.29820426890772</v>
      </c>
      <c r="M275">
        <f t="shared" si="87"/>
        <v>23362.169377551996</v>
      </c>
      <c r="N275">
        <f t="shared" si="88"/>
        <v>3.2890936606985957</v>
      </c>
      <c r="O275">
        <f t="shared" si="89"/>
        <v>90.934424464838145</v>
      </c>
      <c r="P275">
        <f t="shared" si="90"/>
        <v>1.7339879740920094E-6</v>
      </c>
      <c r="Q275">
        <f t="shared" si="91"/>
        <v>-2.1818631438647321E-5</v>
      </c>
      <c r="R275">
        <f t="shared" si="92"/>
        <v>24605.983856367628</v>
      </c>
      <c r="S275">
        <f t="shared" si="93"/>
        <v>1028.9703962861397</v>
      </c>
      <c r="T275">
        <f t="shared" si="94"/>
        <v>2.0185230913537685E-2</v>
      </c>
    </row>
    <row r="276" spans="1:20" x14ac:dyDescent="0.3">
      <c r="A276">
        <v>139.52199999999999</v>
      </c>
      <c r="B276">
        <f t="shared" si="79"/>
        <v>13.68211504893404</v>
      </c>
      <c r="C276">
        <v>15.755599999999999</v>
      </c>
      <c r="D276">
        <v>38.361899999999999</v>
      </c>
      <c r="E276">
        <v>8.2249999999999996</v>
      </c>
      <c r="F276">
        <f t="shared" si="80"/>
        <v>998.98431508724354</v>
      </c>
      <c r="G276">
        <f t="shared" si="81"/>
        <v>0.77613263977760782</v>
      </c>
      <c r="H276">
        <f t="shared" si="82"/>
        <v>-4.5240109238282563E-3</v>
      </c>
      <c r="I276">
        <f t="shared" si="83"/>
        <v>1028.3943294943681</v>
      </c>
      <c r="J276">
        <f t="shared" si="84"/>
        <v>21463.021067369038</v>
      </c>
      <c r="K276">
        <f t="shared" si="85"/>
        <v>47.655846089510511</v>
      </c>
      <c r="L276">
        <f t="shared" si="86"/>
        <v>0.2982223317439312</v>
      </c>
      <c r="M276">
        <f t="shared" si="87"/>
        <v>23362.048103583744</v>
      </c>
      <c r="N276">
        <f t="shared" si="88"/>
        <v>3.2891011243956005</v>
      </c>
      <c r="O276">
        <f t="shared" si="89"/>
        <v>90.923460129569307</v>
      </c>
      <c r="P276">
        <f t="shared" si="90"/>
        <v>1.7268525617003265E-6</v>
      </c>
      <c r="Q276">
        <f t="shared" si="91"/>
        <v>-2.1821139964756331E-5</v>
      </c>
      <c r="R276">
        <f t="shared" si="92"/>
        <v>24606.069260800337</v>
      </c>
      <c r="S276">
        <f t="shared" si="93"/>
        <v>1028.9664825532973</v>
      </c>
      <c r="T276">
        <f t="shared" si="94"/>
        <v>3.0526570502658456E-2</v>
      </c>
    </row>
    <row r="277" spans="1:20" x14ac:dyDescent="0.3">
      <c r="A277">
        <v>139.589</v>
      </c>
      <c r="B277">
        <f t="shared" si="79"/>
        <v>13.688685351167944</v>
      </c>
      <c r="C277">
        <v>15.755599999999999</v>
      </c>
      <c r="D277">
        <v>38.361400000000003</v>
      </c>
      <c r="E277">
        <v>8.2249999999999996</v>
      </c>
      <c r="F277">
        <f t="shared" si="80"/>
        <v>998.98431508724354</v>
      </c>
      <c r="G277">
        <f t="shared" si="81"/>
        <v>0.77613263977760782</v>
      </c>
      <c r="H277">
        <f t="shared" si="82"/>
        <v>-4.5240109238282563E-3</v>
      </c>
      <c r="I277">
        <f t="shared" si="83"/>
        <v>1028.3939439092014</v>
      </c>
      <c r="J277">
        <f t="shared" si="84"/>
        <v>21463.021067369038</v>
      </c>
      <c r="K277">
        <f t="shared" si="85"/>
        <v>47.655846089510511</v>
      </c>
      <c r="L277">
        <f t="shared" si="86"/>
        <v>0.2982223317439312</v>
      </c>
      <c r="M277">
        <f t="shared" si="87"/>
        <v>23362.022890340824</v>
      </c>
      <c r="N277">
        <f t="shared" si="88"/>
        <v>3.2891011243956005</v>
      </c>
      <c r="O277">
        <f t="shared" si="89"/>
        <v>90.92231762804191</v>
      </c>
      <c r="P277">
        <f t="shared" si="90"/>
        <v>1.7268525617003265E-6</v>
      </c>
      <c r="Q277">
        <f t="shared" si="91"/>
        <v>-2.1820833045749113E-5</v>
      </c>
      <c r="R277">
        <f t="shared" si="92"/>
        <v>24606.62579896002</v>
      </c>
      <c r="S277">
        <f t="shared" si="93"/>
        <v>1028.9663587065959</v>
      </c>
      <c r="T277">
        <f t="shared" si="94"/>
        <v>4.1958240734494027E-3</v>
      </c>
    </row>
    <row r="278" spans="1:20" x14ac:dyDescent="0.3">
      <c r="A278">
        <v>139.65799999999999</v>
      </c>
      <c r="B278">
        <f t="shared" si="79"/>
        <v>13.695451781826739</v>
      </c>
      <c r="C278">
        <v>15.754200000000001</v>
      </c>
      <c r="D278">
        <v>38.364699999999999</v>
      </c>
      <c r="E278">
        <v>8.2260000000000009</v>
      </c>
      <c r="F278">
        <f t="shared" si="80"/>
        <v>998.98453848253155</v>
      </c>
      <c r="G278">
        <f t="shared" si="81"/>
        <v>0.77613573541675041</v>
      </c>
      <c r="H278">
        <f t="shared" si="82"/>
        <v>-4.524081111267144E-3</v>
      </c>
      <c r="I278">
        <f t="shared" si="83"/>
        <v>1028.3968142532842</v>
      </c>
      <c r="J278">
        <f t="shared" si="84"/>
        <v>21462.902881651116</v>
      </c>
      <c r="K278">
        <f t="shared" si="85"/>
        <v>47.656270030183798</v>
      </c>
      <c r="L278">
        <f t="shared" si="86"/>
        <v>0.29820652680839882</v>
      </c>
      <c r="M278">
        <f t="shared" si="87"/>
        <v>23362.083620853682</v>
      </c>
      <c r="N278">
        <f t="shared" si="88"/>
        <v>3.2890945936358635</v>
      </c>
      <c r="O278">
        <f t="shared" si="89"/>
        <v>90.929854918322022</v>
      </c>
      <c r="P278">
        <f t="shared" si="90"/>
        <v>1.7330960327626765E-6</v>
      </c>
      <c r="Q278">
        <f t="shared" si="91"/>
        <v>-2.1818085571557063E-5</v>
      </c>
      <c r="R278">
        <f t="shared" si="92"/>
        <v>24607.404972098124</v>
      </c>
      <c r="S278">
        <f t="shared" si="93"/>
        <v>1028.9694956119281</v>
      </c>
      <c r="T278">
        <f t="shared" si="94"/>
        <v>2.0808364590485885E-2</v>
      </c>
    </row>
    <row r="279" spans="1:20" x14ac:dyDescent="0.3">
      <c r="A279">
        <v>139.61000000000001</v>
      </c>
      <c r="B279">
        <f t="shared" si="79"/>
        <v>13.690744699629319</v>
      </c>
      <c r="C279">
        <v>15.7552</v>
      </c>
      <c r="D279">
        <v>38.361800000000002</v>
      </c>
      <c r="E279">
        <v>8.2260000000000009</v>
      </c>
      <c r="F279">
        <f t="shared" si="80"/>
        <v>998.98437891677793</v>
      </c>
      <c r="G279">
        <f t="shared" si="81"/>
        <v>0.77613352422774073</v>
      </c>
      <c r="H279">
        <f t="shared" si="82"/>
        <v>-4.5240309767203843E-3</v>
      </c>
      <c r="I279">
        <f t="shared" si="83"/>
        <v>1028.3943453713703</v>
      </c>
      <c r="J279">
        <f t="shared" si="84"/>
        <v>21462.987300725403</v>
      </c>
      <c r="K279">
        <f t="shared" si="85"/>
        <v>47.655967212183619</v>
      </c>
      <c r="L279">
        <f t="shared" si="86"/>
        <v>0.29821781611399684</v>
      </c>
      <c r="M279">
        <f t="shared" si="87"/>
        <v>23362.012867855879</v>
      </c>
      <c r="N279">
        <f t="shared" si="88"/>
        <v>3.2890992584287364</v>
      </c>
      <c r="O279">
        <f t="shared" si="89"/>
        <v>90.923230709207431</v>
      </c>
      <c r="P279">
        <f t="shared" si="90"/>
        <v>1.7286363894604882E-6</v>
      </c>
      <c r="Q279">
        <f t="shared" si="91"/>
        <v>-2.181971481932597E-5</v>
      </c>
      <c r="R279">
        <f t="shared" si="92"/>
        <v>24606.815516950366</v>
      </c>
      <c r="S279">
        <f t="shared" si="93"/>
        <v>1028.9668421387964</v>
      </c>
      <c r="T279">
        <f t="shared" si="94"/>
        <v>2.2945581923777658E-2</v>
      </c>
    </row>
    <row r="280" spans="1:20" x14ac:dyDescent="0.3">
      <c r="A280">
        <v>139.553</v>
      </c>
      <c r="B280">
        <f t="shared" si="79"/>
        <v>13.685155039519877</v>
      </c>
      <c r="C280">
        <v>15.7554</v>
      </c>
      <c r="D280">
        <v>38.360300000000002</v>
      </c>
      <c r="E280">
        <v>8.2260000000000009</v>
      </c>
      <c r="F280">
        <f t="shared" si="80"/>
        <v>998.98434700224175</v>
      </c>
      <c r="G280">
        <f t="shared" si="81"/>
        <v>0.77613308200085507</v>
      </c>
      <c r="H280">
        <f t="shared" si="82"/>
        <v>-4.5240209502081363E-3</v>
      </c>
      <c r="I280">
        <f t="shared" si="83"/>
        <v>1028.3931421188788</v>
      </c>
      <c r="J280">
        <f t="shared" si="84"/>
        <v>21463.004184117653</v>
      </c>
      <c r="K280">
        <f t="shared" si="85"/>
        <v>47.655906650523711</v>
      </c>
      <c r="L280">
        <f t="shared" si="86"/>
        <v>0.29822007393555722</v>
      </c>
      <c r="M280">
        <f t="shared" si="87"/>
        <v>23361.952324699123</v>
      </c>
      <c r="N280">
        <f t="shared" si="88"/>
        <v>3.2891001914086173</v>
      </c>
      <c r="O280">
        <f t="shared" si="89"/>
        <v>90.919803664654438</v>
      </c>
      <c r="P280">
        <f t="shared" si="90"/>
        <v>1.7277444734689279E-6</v>
      </c>
      <c r="Q280">
        <f t="shared" si="91"/>
        <v>-2.1819475937337056E-5</v>
      </c>
      <c r="R280">
        <f t="shared" si="92"/>
        <v>24606.199847585493</v>
      </c>
      <c r="S280">
        <f t="shared" si="93"/>
        <v>1028.9654186740593</v>
      </c>
      <c r="T280">
        <f t="shared" si="94"/>
        <v>1.5422279757272178E-2</v>
      </c>
    </row>
    <row r="281" spans="1:20" x14ac:dyDescent="0.3">
      <c r="A281">
        <v>139.553</v>
      </c>
      <c r="B281">
        <f t="shared" si="79"/>
        <v>13.685155039519877</v>
      </c>
      <c r="C281">
        <v>15.754799999999999</v>
      </c>
      <c r="D281">
        <v>38.3613</v>
      </c>
      <c r="E281">
        <v>8.2260000000000009</v>
      </c>
      <c r="F281">
        <f t="shared" si="80"/>
        <v>998.98444274446513</v>
      </c>
      <c r="G281">
        <f t="shared" si="81"/>
        <v>0.77613440869242845</v>
      </c>
      <c r="H281">
        <f t="shared" si="82"/>
        <v>-4.5240510301419838E-3</v>
      </c>
      <c r="I281">
        <f t="shared" si="83"/>
        <v>1028.394052778156</v>
      </c>
      <c r="J281">
        <f t="shared" si="84"/>
        <v>21462.953533518295</v>
      </c>
      <c r="K281">
        <f t="shared" si="85"/>
        <v>47.656088337443542</v>
      </c>
      <c r="L281">
        <f t="shared" si="86"/>
        <v>0.29821330043131683</v>
      </c>
      <c r="M281">
        <f t="shared" si="87"/>
        <v>23361.957460980269</v>
      </c>
      <c r="N281">
        <f t="shared" si="88"/>
        <v>3.2890973924902802</v>
      </c>
      <c r="O281">
        <f t="shared" si="89"/>
        <v>90.92208728760923</v>
      </c>
      <c r="P281">
        <f t="shared" si="90"/>
        <v>1.7304202341124876E-6</v>
      </c>
      <c r="Q281">
        <f t="shared" si="91"/>
        <v>-2.1818044108292583E-5</v>
      </c>
      <c r="R281">
        <f t="shared" si="92"/>
        <v>24606.236235868982</v>
      </c>
      <c r="S281">
        <f t="shared" si="93"/>
        <v>1028.9663289933292</v>
      </c>
      <c r="T281" t="e">
        <f t="shared" si="94"/>
        <v>#DIV/0!</v>
      </c>
    </row>
    <row r="282" spans="1:20" x14ac:dyDescent="0.3">
      <c r="A282">
        <v>139.43700000000001</v>
      </c>
      <c r="B282">
        <f t="shared" si="79"/>
        <v>13.673779590876107</v>
      </c>
      <c r="C282">
        <v>15.7569</v>
      </c>
      <c r="D282">
        <v>38.355600000000003</v>
      </c>
      <c r="E282">
        <v>8.2260000000000009</v>
      </c>
      <c r="F282">
        <f t="shared" si="80"/>
        <v>998.98410762849744</v>
      </c>
      <c r="G282">
        <f t="shared" si="81"/>
        <v>0.77612976541519174</v>
      </c>
      <c r="H282">
        <f t="shared" si="82"/>
        <v>-4.5239457555855053E-3</v>
      </c>
      <c r="I282">
        <f t="shared" si="83"/>
        <v>1028.389168902567</v>
      </c>
      <c r="J282">
        <f t="shared" si="84"/>
        <v>21463.130805069432</v>
      </c>
      <c r="K282">
        <f t="shared" si="85"/>
        <v>47.655452458687897</v>
      </c>
      <c r="L282">
        <f t="shared" si="86"/>
        <v>0.29823700717694368</v>
      </c>
      <c r="M282">
        <f t="shared" si="87"/>
        <v>23361.828543190666</v>
      </c>
      <c r="N282">
        <f t="shared" si="88"/>
        <v>3.2891071889841039</v>
      </c>
      <c r="O282">
        <f t="shared" si="89"/>
        <v>90.909067601485418</v>
      </c>
      <c r="P282">
        <f t="shared" si="90"/>
        <v>1.7210552381390709E-6</v>
      </c>
      <c r="Q282">
        <f t="shared" si="91"/>
        <v>-2.1821705096899981E-5</v>
      </c>
      <c r="R282">
        <f t="shared" si="92"/>
        <v>24604.895016332172</v>
      </c>
      <c r="S282">
        <f t="shared" si="93"/>
        <v>1028.9609976333911</v>
      </c>
      <c r="T282">
        <f t="shared" si="94"/>
        <v>2.0922018832276814E-2</v>
      </c>
    </row>
    <row r="283" spans="1:20" x14ac:dyDescent="0.3">
      <c r="A283">
        <v>139.35300000000001</v>
      </c>
      <c r="B283">
        <f t="shared" si="79"/>
        <v>13.665542197030616</v>
      </c>
      <c r="C283">
        <v>15.757300000000001</v>
      </c>
      <c r="D283">
        <v>38.354300000000002</v>
      </c>
      <c r="E283">
        <v>8.2260000000000009</v>
      </c>
      <c r="F283">
        <f t="shared" si="80"/>
        <v>998.98404379111139</v>
      </c>
      <c r="G283">
        <f t="shared" si="81"/>
        <v>0.77612888102691413</v>
      </c>
      <c r="H283">
        <f t="shared" si="82"/>
        <v>-4.5239257049436337E-3</v>
      </c>
      <c r="I283">
        <f t="shared" si="83"/>
        <v>1028.388073392907</v>
      </c>
      <c r="J283">
        <f t="shared" si="84"/>
        <v>21463.164569318356</v>
      </c>
      <c r="K283">
        <f t="shared" si="85"/>
        <v>47.655331347008534</v>
      </c>
      <c r="L283">
        <f t="shared" si="86"/>
        <v>0.29824152258270931</v>
      </c>
      <c r="M283">
        <f t="shared" si="87"/>
        <v>23361.793181054174</v>
      </c>
      <c r="N283">
        <f t="shared" si="88"/>
        <v>3.2891090550717026</v>
      </c>
      <c r="O283">
        <f t="shared" si="89"/>
        <v>90.906098018097666</v>
      </c>
      <c r="P283">
        <f t="shared" si="90"/>
        <v>1.7192714821692307E-6</v>
      </c>
      <c r="Q283">
        <f t="shared" si="91"/>
        <v>-2.1822270914852484E-5</v>
      </c>
      <c r="R283">
        <f t="shared" si="92"/>
        <v>24604.070224243311</v>
      </c>
      <c r="S283">
        <f t="shared" si="93"/>
        <v>1028.9595760092154</v>
      </c>
      <c r="T283">
        <f t="shared" si="94"/>
        <v>1.2695991948879154E-2</v>
      </c>
    </row>
    <row r="284" spans="1:20" x14ac:dyDescent="0.3">
      <c r="A284">
        <v>138.78100000000001</v>
      </c>
      <c r="B284">
        <f t="shared" si="79"/>
        <v>13.609449467511327</v>
      </c>
      <c r="C284">
        <v>15.759600000000001</v>
      </c>
      <c r="D284">
        <v>38.346800000000002</v>
      </c>
      <c r="E284">
        <v>8.2260000000000009</v>
      </c>
      <c r="F284">
        <f t="shared" si="80"/>
        <v>998.98367669029153</v>
      </c>
      <c r="G284">
        <f t="shared" si="81"/>
        <v>0.77612379607674509</v>
      </c>
      <c r="H284">
        <f t="shared" si="82"/>
        <v>-4.5238104240279357E-3</v>
      </c>
      <c r="I284">
        <f t="shared" si="83"/>
        <v>1028.3817549549192</v>
      </c>
      <c r="J284">
        <f t="shared" si="84"/>
        <v>21463.358702815345</v>
      </c>
      <c r="K284">
        <f t="shared" si="85"/>
        <v>47.654635005049663</v>
      </c>
      <c r="L284">
        <f t="shared" si="86"/>
        <v>0.29826748514226725</v>
      </c>
      <c r="M284">
        <f t="shared" si="87"/>
        <v>23361.588584066929</v>
      </c>
      <c r="N284">
        <f t="shared" si="88"/>
        <v>3.2891197856266698</v>
      </c>
      <c r="O284">
        <f t="shared" si="89"/>
        <v>90.888965790727937</v>
      </c>
      <c r="P284">
        <f t="shared" si="90"/>
        <v>1.7090152131499266E-6</v>
      </c>
      <c r="Q284">
        <f t="shared" si="91"/>
        <v>-2.1825509200005469E-5</v>
      </c>
      <c r="R284">
        <f t="shared" si="92"/>
        <v>24598.533328692363</v>
      </c>
      <c r="S284">
        <f t="shared" si="93"/>
        <v>1028.9510351201181</v>
      </c>
      <c r="T284">
        <f t="shared" si="94"/>
        <v>1.1925297181025071E-2</v>
      </c>
    </row>
    <row r="285" spans="1:20" x14ac:dyDescent="0.3">
      <c r="A285">
        <v>138.71199999999999</v>
      </c>
      <c r="B285">
        <f t="shared" si="79"/>
        <v>13.602683036852531</v>
      </c>
      <c r="C285">
        <v>15.7599</v>
      </c>
      <c r="D285">
        <v>38.345300000000002</v>
      </c>
      <c r="E285">
        <v>8.2260000000000009</v>
      </c>
      <c r="F285">
        <f t="shared" si="80"/>
        <v>998.98362880307297</v>
      </c>
      <c r="G285">
        <f t="shared" si="81"/>
        <v>0.77612313285784795</v>
      </c>
      <c r="H285">
        <f t="shared" si="82"/>
        <v>-4.5237953886773461E-3</v>
      </c>
      <c r="I285">
        <f t="shared" si="83"/>
        <v>1028.3805284712478</v>
      </c>
      <c r="J285">
        <f t="shared" si="84"/>
        <v>21463.384023202452</v>
      </c>
      <c r="K285">
        <f t="shared" si="85"/>
        <v>47.654544184142487</v>
      </c>
      <c r="L285">
        <f t="shared" si="86"/>
        <v>0.29827087143451175</v>
      </c>
      <c r="M285">
        <f t="shared" si="87"/>
        <v>23361.535588270723</v>
      </c>
      <c r="N285">
        <f t="shared" si="88"/>
        <v>3.2891211853335154</v>
      </c>
      <c r="O285">
        <f t="shared" si="89"/>
        <v>90.885538977475008</v>
      </c>
      <c r="P285">
        <f t="shared" si="90"/>
        <v>1.7076774801038693E-6</v>
      </c>
      <c r="Q285">
        <f t="shared" si="91"/>
        <v>-2.1825611405363416E-5</v>
      </c>
      <c r="R285">
        <f t="shared" si="92"/>
        <v>24597.818729156774</v>
      </c>
      <c r="S285">
        <f t="shared" si="93"/>
        <v>1028.9495413022375</v>
      </c>
      <c r="T285">
        <f t="shared" si="94"/>
        <v>1.4359531818154239E-2</v>
      </c>
    </row>
    <row r="286" spans="1:20" x14ac:dyDescent="0.3">
      <c r="A286">
        <v>139.24700000000001</v>
      </c>
      <c r="B286">
        <f t="shared" si="79"/>
        <v>13.655147390511308</v>
      </c>
      <c r="C286">
        <v>15.7577</v>
      </c>
      <c r="D286">
        <v>38.351999999999997</v>
      </c>
      <c r="E286">
        <v>8.2270000000000003</v>
      </c>
      <c r="F286">
        <f t="shared" si="80"/>
        <v>998.98397995187815</v>
      </c>
      <c r="G286">
        <f t="shared" si="81"/>
        <v>0.77612799665319032</v>
      </c>
      <c r="H286">
        <f t="shared" si="82"/>
        <v>-4.5239056548312343E-3</v>
      </c>
      <c r="I286">
        <f t="shared" si="83"/>
        <v>1028.386206721515</v>
      </c>
      <c r="J286">
        <f t="shared" si="84"/>
        <v>21463.198333003838</v>
      </c>
      <c r="K286">
        <f t="shared" si="85"/>
        <v>47.655210237915881</v>
      </c>
      <c r="L286">
        <f t="shared" si="86"/>
        <v>0.29824603793572935</v>
      </c>
      <c r="M286">
        <f t="shared" si="87"/>
        <v>23361.70739296803</v>
      </c>
      <c r="N286">
        <f t="shared" si="88"/>
        <v>3.2891109211877088</v>
      </c>
      <c r="O286">
        <f t="shared" si="89"/>
        <v>90.900843432108147</v>
      </c>
      <c r="P286">
        <f t="shared" si="90"/>
        <v>1.7174877430912299E-6</v>
      </c>
      <c r="Q286">
        <f t="shared" si="91"/>
        <v>-2.182222296130419E-5</v>
      </c>
      <c r="R286">
        <f t="shared" si="92"/>
        <v>24602.967738917003</v>
      </c>
      <c r="S286">
        <f t="shared" si="93"/>
        <v>1028.9572989460285</v>
      </c>
      <c r="T286">
        <f t="shared" si="94"/>
        <v>1.1751745774954676E-2</v>
      </c>
    </row>
    <row r="287" spans="1:20" x14ac:dyDescent="0.3">
      <c r="A287">
        <v>139.36199999999999</v>
      </c>
      <c r="B287">
        <f t="shared" si="79"/>
        <v>13.666424774942632</v>
      </c>
      <c r="C287">
        <v>15.756</v>
      </c>
      <c r="D287">
        <v>38.3568</v>
      </c>
      <c r="E287">
        <v>8.2260000000000009</v>
      </c>
      <c r="F287">
        <f t="shared" si="80"/>
        <v>998.98425125586152</v>
      </c>
      <c r="G287">
        <f t="shared" si="81"/>
        <v>0.77613175534202938</v>
      </c>
      <c r="H287">
        <f t="shared" si="82"/>
        <v>-4.5239908714655996E-3</v>
      </c>
      <c r="I287">
        <f t="shared" si="83"/>
        <v>1028.3903035386095</v>
      </c>
      <c r="J287">
        <f t="shared" si="84"/>
        <v>21463.054833449205</v>
      </c>
      <c r="K287">
        <f t="shared" si="85"/>
        <v>47.655724969424206</v>
      </c>
      <c r="L287">
        <f t="shared" si="86"/>
        <v>0.29822684732112004</v>
      </c>
      <c r="M287">
        <f t="shared" si="87"/>
        <v>23361.821121927231</v>
      </c>
      <c r="N287">
        <f t="shared" si="88"/>
        <v>3.2891029903908735</v>
      </c>
      <c r="O287">
        <f t="shared" si="89"/>
        <v>90.911807534449139</v>
      </c>
      <c r="P287">
        <f t="shared" si="90"/>
        <v>1.7250687508320093E-6</v>
      </c>
      <c r="Q287">
        <f t="shared" si="91"/>
        <v>-2.1819373187815301E-5</v>
      </c>
      <c r="R287">
        <f t="shared" si="92"/>
        <v>24604.256425521067</v>
      </c>
      <c r="S287">
        <f t="shared" si="93"/>
        <v>1028.9618399971557</v>
      </c>
      <c r="T287">
        <f t="shared" si="94"/>
        <v>1.9392896474022526E-2</v>
      </c>
    </row>
    <row r="288" spans="1:20" x14ac:dyDescent="0.3">
      <c r="A288">
        <v>139.405</v>
      </c>
      <c r="B288">
        <f t="shared" si="79"/>
        <v>13.670641536077824</v>
      </c>
      <c r="C288">
        <v>15.755699999999999</v>
      </c>
      <c r="D288">
        <v>38.357599999999998</v>
      </c>
      <c r="E288">
        <v>8.2260000000000009</v>
      </c>
      <c r="F288">
        <f t="shared" si="80"/>
        <v>998.98429912957135</v>
      </c>
      <c r="G288">
        <f t="shared" si="81"/>
        <v>0.77613241866734872</v>
      </c>
      <c r="H288">
        <f t="shared" si="82"/>
        <v>-4.5240059106879541E-3</v>
      </c>
      <c r="I288">
        <f t="shared" si="83"/>
        <v>1028.3909902173561</v>
      </c>
      <c r="J288">
        <f t="shared" si="84"/>
        <v>21463.029508941905</v>
      </c>
      <c r="K288">
        <f t="shared" si="85"/>
        <v>47.655815809246427</v>
      </c>
      <c r="L288">
        <f t="shared" si="86"/>
        <v>0.29822346064317329</v>
      </c>
      <c r="M288">
        <f t="shared" si="87"/>
        <v>23361.838818267966</v>
      </c>
      <c r="N288">
        <f t="shared" si="88"/>
        <v>3.2891015908917551</v>
      </c>
      <c r="O288">
        <f t="shared" si="89"/>
        <v>90.913634846663953</v>
      </c>
      <c r="P288">
        <f t="shared" si="90"/>
        <v>1.7264066073996429E-6</v>
      </c>
      <c r="Q288">
        <f t="shared" si="91"/>
        <v>-2.1818841410160472E-5</v>
      </c>
      <c r="R288">
        <f t="shared" si="92"/>
        <v>24604.682453352987</v>
      </c>
      <c r="S288">
        <f t="shared" si="93"/>
        <v>1028.962693597997</v>
      </c>
      <c r="T288">
        <f t="shared" si="94"/>
        <v>1.3750117605348045E-2</v>
      </c>
    </row>
    <row r="289" spans="1:20" x14ac:dyDescent="0.3">
      <c r="A289">
        <v>139.322</v>
      </c>
      <c r="B289">
        <f t="shared" si="79"/>
        <v>13.662502206444779</v>
      </c>
      <c r="C289">
        <v>15.7576</v>
      </c>
      <c r="D289">
        <v>38.351999999999997</v>
      </c>
      <c r="E289">
        <v>8.2260000000000009</v>
      </c>
      <c r="F289">
        <f t="shared" si="80"/>
        <v>998.98399591185955</v>
      </c>
      <c r="G289">
        <f t="shared" si="81"/>
        <v>0.77612821774525687</v>
      </c>
      <c r="H289">
        <f t="shared" si="82"/>
        <v>-4.5239106673096961E-3</v>
      </c>
      <c r="I289">
        <f t="shared" si="83"/>
        <v>1028.3862299703051</v>
      </c>
      <c r="J289">
        <f t="shared" si="84"/>
        <v>21463.189892135284</v>
      </c>
      <c r="K289">
        <f t="shared" si="85"/>
        <v>47.655240514946541</v>
      </c>
      <c r="L289">
        <f t="shared" si="86"/>
        <v>0.29824490910241924</v>
      </c>
      <c r="M289">
        <f t="shared" si="87"/>
        <v>23361.699845174877</v>
      </c>
      <c r="N289">
        <f t="shared" si="88"/>
        <v>3.2891104546560443</v>
      </c>
      <c r="O289">
        <f t="shared" si="89"/>
        <v>90.900843202021548</v>
      </c>
      <c r="P289">
        <f t="shared" si="90"/>
        <v>1.717933676277127E-6</v>
      </c>
      <c r="Q289">
        <f t="shared" si="91"/>
        <v>-2.1821882021415838E-5</v>
      </c>
      <c r="R289">
        <f t="shared" si="92"/>
        <v>24603.628742631132</v>
      </c>
      <c r="S289">
        <f t="shared" si="93"/>
        <v>1028.9576146155166</v>
      </c>
      <c r="T289">
        <f t="shared" si="94"/>
        <v>2.4141464168821979E-2</v>
      </c>
    </row>
    <row r="290" spans="1:20" x14ac:dyDescent="0.3">
      <c r="A290">
        <v>139.14699999999999</v>
      </c>
      <c r="B290">
        <f t="shared" si="79"/>
        <v>13.645340969266675</v>
      </c>
      <c r="C290">
        <v>15.7597</v>
      </c>
      <c r="D290">
        <v>38.345399999999998</v>
      </c>
      <c r="E290">
        <v>8.2270000000000003</v>
      </c>
      <c r="F290">
        <f t="shared" si="80"/>
        <v>998.9836607280007</v>
      </c>
      <c r="G290">
        <f t="shared" si="81"/>
        <v>0.77612357500286977</v>
      </c>
      <c r="H290">
        <f t="shared" si="82"/>
        <v>-4.5238054122113134E-3</v>
      </c>
      <c r="I290">
        <f t="shared" si="83"/>
        <v>1028.3806520859284</v>
      </c>
      <c r="J290">
        <f t="shared" si="84"/>
        <v>21463.367142979598</v>
      </c>
      <c r="K290">
        <f t="shared" si="85"/>
        <v>47.654604731252277</v>
      </c>
      <c r="L290">
        <f t="shared" si="86"/>
        <v>0.29826861390964537</v>
      </c>
      <c r="M290">
        <f t="shared" si="87"/>
        <v>23361.525536209141</v>
      </c>
      <c r="N290">
        <f t="shared" si="88"/>
        <v>3.2891202521938432</v>
      </c>
      <c r="O290">
        <f t="shared" si="89"/>
        <v>90.885767017438354</v>
      </c>
      <c r="P290">
        <f t="shared" si="90"/>
        <v>1.7085693010788295E-6</v>
      </c>
      <c r="Q290">
        <f t="shared" si="91"/>
        <v>-2.1824990913741055E-5</v>
      </c>
      <c r="R290">
        <f t="shared" si="92"/>
        <v>24601.688752704031</v>
      </c>
      <c r="S290">
        <f t="shared" si="93"/>
        <v>1028.9513605562581</v>
      </c>
      <c r="T290">
        <f t="shared" si="94"/>
        <v>1.8449202026746468E-2</v>
      </c>
    </row>
    <row r="291" spans="1:20" x14ac:dyDescent="0.3">
      <c r="A291">
        <v>139.12299999999999</v>
      </c>
      <c r="B291">
        <f t="shared" si="79"/>
        <v>13.642987428167963</v>
      </c>
      <c r="C291">
        <v>15.76</v>
      </c>
      <c r="D291">
        <v>38.343600000000002</v>
      </c>
      <c r="E291">
        <v>8.2270000000000003</v>
      </c>
      <c r="F291">
        <f t="shared" si="80"/>
        <v>998.98361284043585</v>
      </c>
      <c r="G291">
        <f t="shared" si="81"/>
        <v>0.77612291178670123</v>
      </c>
      <c r="H291">
        <f t="shared" si="82"/>
        <v>-4.5237903769599994E-3</v>
      </c>
      <c r="I291">
        <f t="shared" si="83"/>
        <v>1028.3791942573157</v>
      </c>
      <c r="J291">
        <f t="shared" si="84"/>
        <v>21463.392463261061</v>
      </c>
      <c r="K291">
        <f t="shared" si="85"/>
        <v>47.654513910830076</v>
      </c>
      <c r="L291">
        <f t="shared" si="86"/>
        <v>0.29827200019200001</v>
      </c>
      <c r="M291">
        <f t="shared" si="87"/>
        <v>23361.457413021646</v>
      </c>
      <c r="N291">
        <f t="shared" si="88"/>
        <v>3.2891216519060147</v>
      </c>
      <c r="O291">
        <f t="shared" si="89"/>
        <v>90.881654703560017</v>
      </c>
      <c r="P291">
        <f t="shared" si="90"/>
        <v>1.7072315712000063E-6</v>
      </c>
      <c r="Q291">
        <f t="shared" si="91"/>
        <v>-2.1824909015790178E-5</v>
      </c>
      <c r="R291">
        <f t="shared" si="92"/>
        <v>24601.350623298964</v>
      </c>
      <c r="S291">
        <f t="shared" si="93"/>
        <v>1028.9498112756412</v>
      </c>
      <c r="T291">
        <f t="shared" si="94"/>
        <v>2.4795642423470522E-2</v>
      </c>
    </row>
    <row r="292" spans="1:20" x14ac:dyDescent="0.3">
      <c r="A292">
        <v>139.07599999999999</v>
      </c>
      <c r="B292">
        <f t="shared" si="79"/>
        <v>13.638378410182987</v>
      </c>
      <c r="C292">
        <v>15.760300000000001</v>
      </c>
      <c r="D292">
        <v>38.341900000000003</v>
      </c>
      <c r="E292">
        <v>8.2270000000000003</v>
      </c>
      <c r="F292">
        <f t="shared" si="80"/>
        <v>998.98356495183214</v>
      </c>
      <c r="G292">
        <f t="shared" si="81"/>
        <v>0.77612224857871848</v>
      </c>
      <c r="H292">
        <f t="shared" si="82"/>
        <v>-4.5237753420065141E-3</v>
      </c>
      <c r="I292">
        <f t="shared" si="83"/>
        <v>1028.3778135465323</v>
      </c>
      <c r="J292">
        <f t="shared" si="84"/>
        <v>21463.417783225599</v>
      </c>
      <c r="K292">
        <f t="shared" si="85"/>
        <v>47.654423091862803</v>
      </c>
      <c r="L292">
        <f t="shared" si="86"/>
        <v>0.29827538644468532</v>
      </c>
      <c r="M292">
        <f t="shared" si="87"/>
        <v>23361.394332380787</v>
      </c>
      <c r="N292">
        <f t="shared" si="88"/>
        <v>3.289123051634165</v>
      </c>
      <c r="O292">
        <f t="shared" si="89"/>
        <v>90.877770890058798</v>
      </c>
      <c r="P292">
        <f t="shared" si="90"/>
        <v>1.7058938508228294E-6</v>
      </c>
      <c r="Q292">
        <f t="shared" si="91"/>
        <v>-2.1824888507402899E-5</v>
      </c>
      <c r="R292">
        <f t="shared" si="92"/>
        <v>24600.815701306954</v>
      </c>
      <c r="S292">
        <f t="shared" si="93"/>
        <v>1028.9482493304204</v>
      </c>
      <c r="T292">
        <f t="shared" si="94"/>
        <v>1.7790995174747217E-2</v>
      </c>
    </row>
    <row r="293" spans="1:20" x14ac:dyDescent="0.3">
      <c r="A293">
        <v>139.03200000000001</v>
      </c>
      <c r="B293">
        <f t="shared" si="79"/>
        <v>13.634063584835351</v>
      </c>
      <c r="C293">
        <v>15.759399999999999</v>
      </c>
      <c r="D293">
        <v>38.343800000000002</v>
      </c>
      <c r="E293">
        <v>8.2270000000000003</v>
      </c>
      <c r="F293">
        <f t="shared" si="80"/>
        <v>998.98370861452645</v>
      </c>
      <c r="G293">
        <f t="shared" si="81"/>
        <v>0.77612423822722398</v>
      </c>
      <c r="H293">
        <f t="shared" si="82"/>
        <v>-4.5238204477604559E-3</v>
      </c>
      <c r="I293">
        <f t="shared" si="83"/>
        <v>1028.3794879833774</v>
      </c>
      <c r="J293">
        <f t="shared" si="84"/>
        <v>21463.341822381208</v>
      </c>
      <c r="K293">
        <f t="shared" si="85"/>
        <v>47.654695553129422</v>
      </c>
      <c r="L293">
        <f t="shared" si="86"/>
        <v>0.29826522759762125</v>
      </c>
      <c r="M293">
        <f t="shared" si="87"/>
        <v>23361.422213947633</v>
      </c>
      <c r="N293">
        <f t="shared" si="88"/>
        <v>3.28911885249765</v>
      </c>
      <c r="O293">
        <f t="shared" si="89"/>
        <v>90.882110323143976</v>
      </c>
      <c r="P293">
        <f t="shared" si="90"/>
        <v>1.7099070404593244E-6</v>
      </c>
      <c r="Q293">
        <f t="shared" si="91"/>
        <v>-2.1822986134771662E-5</v>
      </c>
      <c r="R293">
        <f t="shared" si="92"/>
        <v>24600.510628192922</v>
      </c>
      <c r="S293">
        <f t="shared" si="93"/>
        <v>1028.9497512004909</v>
      </c>
      <c r="T293">
        <f t="shared" si="94"/>
        <v>1.8030418108128304E-2</v>
      </c>
    </row>
    <row r="294" spans="1:20" x14ac:dyDescent="0.3">
      <c r="A294">
        <v>139.02199999999999</v>
      </c>
      <c r="B294">
        <f t="shared" si="79"/>
        <v>13.633082942710887</v>
      </c>
      <c r="C294">
        <v>15.757899999999999</v>
      </c>
      <c r="D294">
        <v>38.347900000000003</v>
      </c>
      <c r="E294">
        <v>8.2270000000000003</v>
      </c>
      <c r="F294">
        <f t="shared" si="80"/>
        <v>998.9839480315685</v>
      </c>
      <c r="G294">
        <f t="shared" si="81"/>
        <v>0.77612755447178583</v>
      </c>
      <c r="H294">
        <f t="shared" si="82"/>
        <v>-4.5238956299735854E-3</v>
      </c>
      <c r="I294">
        <f t="shared" si="83"/>
        <v>1028.3829984618339</v>
      </c>
      <c r="J294">
        <f t="shared" si="84"/>
        <v>21463.215214635282</v>
      </c>
      <c r="K294">
        <f t="shared" si="85"/>
        <v>47.655149684339555</v>
      </c>
      <c r="L294">
        <f t="shared" si="86"/>
        <v>0.29824829559245969</v>
      </c>
      <c r="M294">
        <f t="shared" si="87"/>
        <v>23361.515743471849</v>
      </c>
      <c r="N294">
        <f t="shared" si="88"/>
        <v>3.2891118542563644</v>
      </c>
      <c r="O294">
        <f t="shared" si="89"/>
        <v>90.891475381449652</v>
      </c>
      <c r="P294">
        <f t="shared" si="90"/>
        <v>1.7165958798866815E-6</v>
      </c>
      <c r="Q294">
        <f t="shared" si="91"/>
        <v>-2.1820388359729698E-5</v>
      </c>
      <c r="R294">
        <f t="shared" si="92"/>
        <v>24600.642710574397</v>
      </c>
      <c r="S294">
        <f t="shared" si="93"/>
        <v>1028.9532195227616</v>
      </c>
      <c r="T294">
        <f t="shared" si="94"/>
        <v>5.7474466007484924E-2</v>
      </c>
    </row>
    <row r="295" spans="1:20" x14ac:dyDescent="0.3">
      <c r="A295">
        <v>139.01400000000001</v>
      </c>
      <c r="B295">
        <f t="shared" si="79"/>
        <v>13.632298429011318</v>
      </c>
      <c r="C295">
        <v>15.757899999999999</v>
      </c>
      <c r="D295">
        <v>38.347999999999999</v>
      </c>
      <c r="E295">
        <v>8.2270000000000003</v>
      </c>
      <c r="F295">
        <f t="shared" si="80"/>
        <v>998.9839480315685</v>
      </c>
      <c r="G295">
        <f t="shared" si="81"/>
        <v>0.77612755447178583</v>
      </c>
      <c r="H295">
        <f t="shared" si="82"/>
        <v>-4.5238956299735854E-3</v>
      </c>
      <c r="I295">
        <f t="shared" si="83"/>
        <v>1028.3830755778924</v>
      </c>
      <c r="J295">
        <f t="shared" si="84"/>
        <v>21463.215214635282</v>
      </c>
      <c r="K295">
        <f t="shared" si="85"/>
        <v>47.655149684339555</v>
      </c>
      <c r="L295">
        <f t="shared" si="86"/>
        <v>0.29824829559245969</v>
      </c>
      <c r="M295">
        <f t="shared" si="87"/>
        <v>23361.52078602543</v>
      </c>
      <c r="N295">
        <f t="shared" si="88"/>
        <v>3.2891118542563644</v>
      </c>
      <c r="O295">
        <f t="shared" si="89"/>
        <v>90.891703881709233</v>
      </c>
      <c r="P295">
        <f t="shared" si="90"/>
        <v>1.7165958798866815E-6</v>
      </c>
      <c r="Q295">
        <f t="shared" si="91"/>
        <v>-2.1820449737234695E-5</v>
      </c>
      <c r="R295">
        <f t="shared" si="92"/>
        <v>24600.579562959429</v>
      </c>
      <c r="S295">
        <f t="shared" si="93"/>
        <v>1028.9532653145357</v>
      </c>
      <c r="T295">
        <f t="shared" si="94"/>
        <v>7.383528472672477E-3</v>
      </c>
    </row>
    <row r="296" spans="1:20" x14ac:dyDescent="0.3">
      <c r="A296">
        <v>139.03899999999999</v>
      </c>
      <c r="B296">
        <f t="shared" si="79"/>
        <v>13.634750034322472</v>
      </c>
      <c r="C296">
        <v>15.755800000000001</v>
      </c>
      <c r="D296">
        <v>38.354700000000001</v>
      </c>
      <c r="E296">
        <v>8.2270000000000003</v>
      </c>
      <c r="F296">
        <f t="shared" si="80"/>
        <v>998.98428317178355</v>
      </c>
      <c r="G296">
        <f t="shared" si="81"/>
        <v>0.77613219755799945</v>
      </c>
      <c r="H296">
        <f t="shared" si="82"/>
        <v>-4.5240008975807435E-3</v>
      </c>
      <c r="I296">
        <f t="shared" si="83"/>
        <v>1028.3887305829892</v>
      </c>
      <c r="J296">
        <f t="shared" si="84"/>
        <v>21463.037950479553</v>
      </c>
      <c r="K296">
        <f t="shared" si="85"/>
        <v>47.655785529144012</v>
      </c>
      <c r="L296">
        <f t="shared" si="86"/>
        <v>0.29822458953911885</v>
      </c>
      <c r="M296">
        <f t="shared" si="87"/>
        <v>23361.700130398331</v>
      </c>
      <c r="N296">
        <f t="shared" si="88"/>
        <v>3.2891020573896861</v>
      </c>
      <c r="O296">
        <f t="shared" si="89"/>
        <v>90.907008568251598</v>
      </c>
      <c r="P296">
        <f t="shared" si="90"/>
        <v>1.7259606541546757E-6</v>
      </c>
      <c r="Q296">
        <f t="shared" si="91"/>
        <v>-2.1817402243447174E-5</v>
      </c>
      <c r="R296">
        <f t="shared" si="92"/>
        <v>24601.190412599557</v>
      </c>
      <c r="S296">
        <f t="shared" si="93"/>
        <v>1028.9590118859396</v>
      </c>
      <c r="T296">
        <f t="shared" si="94"/>
        <v>4.6789499497717983E-2</v>
      </c>
    </row>
    <row r="297" spans="1:20" x14ac:dyDescent="0.3">
      <c r="A297">
        <v>139.06</v>
      </c>
      <c r="B297">
        <f t="shared" si="79"/>
        <v>13.636809382783847</v>
      </c>
      <c r="C297">
        <v>15.7547</v>
      </c>
      <c r="D297">
        <v>38.357799999999997</v>
      </c>
      <c r="E297">
        <v>8.2270000000000003</v>
      </c>
      <c r="F297">
        <f t="shared" si="80"/>
        <v>998.98445870109822</v>
      </c>
      <c r="G297">
        <f t="shared" si="81"/>
        <v>0.77613462981087455</v>
      </c>
      <c r="H297">
        <f t="shared" si="82"/>
        <v>-4.5240560435801137E-3</v>
      </c>
      <c r="I297">
        <f t="shared" si="83"/>
        <v>1028.3913769274175</v>
      </c>
      <c r="J297">
        <f t="shared" si="84"/>
        <v>21462.945091628477</v>
      </c>
      <c r="K297">
        <f t="shared" si="85"/>
        <v>47.656118619162719</v>
      </c>
      <c r="L297">
        <f t="shared" si="86"/>
        <v>0.29821217150240531</v>
      </c>
      <c r="M297">
        <f t="shared" si="87"/>
        <v>23361.773419448567</v>
      </c>
      <c r="N297">
        <f t="shared" si="88"/>
        <v>3.2890969260101053</v>
      </c>
      <c r="O297">
        <f t="shared" si="89"/>
        <v>90.914089546879751</v>
      </c>
      <c r="P297">
        <f t="shared" si="90"/>
        <v>1.7308661979148328E-6</v>
      </c>
      <c r="Q297">
        <f t="shared" si="91"/>
        <v>-2.1815554639333793E-5</v>
      </c>
      <c r="R297">
        <f t="shared" si="92"/>
        <v>24601.547471932099</v>
      </c>
      <c r="S297">
        <f t="shared" si="93"/>
        <v>1028.9617375965499</v>
      </c>
      <c r="T297">
        <f t="shared" si="94"/>
        <v>3.515957769146253E-2</v>
      </c>
    </row>
    <row r="298" spans="1:20" x14ac:dyDescent="0.3">
      <c r="A298">
        <v>139.071</v>
      </c>
      <c r="B298">
        <f t="shared" si="79"/>
        <v>13.637888089120755</v>
      </c>
      <c r="C298">
        <v>15.753299999999999</v>
      </c>
      <c r="D298">
        <v>38.3611</v>
      </c>
      <c r="E298">
        <v>8.2270000000000003</v>
      </c>
      <c r="F298">
        <f t="shared" si="80"/>
        <v>998.98468208183715</v>
      </c>
      <c r="G298">
        <f t="shared" si="81"/>
        <v>0.776137725564638</v>
      </c>
      <c r="H298">
        <f t="shared" si="82"/>
        <v>-4.5241262351885933E-3</v>
      </c>
      <c r="I298">
        <f t="shared" si="83"/>
        <v>1028.3942472517729</v>
      </c>
      <c r="J298">
        <f t="shared" si="84"/>
        <v>21462.826901473156</v>
      </c>
      <c r="K298">
        <f t="shared" si="85"/>
        <v>47.656542580207613</v>
      </c>
      <c r="L298">
        <f t="shared" si="86"/>
        <v>0.29819636615150136</v>
      </c>
      <c r="M298">
        <f t="shared" si="87"/>
        <v>23361.834145368088</v>
      </c>
      <c r="N298">
        <f t="shared" si="88"/>
        <v>3.2890903954740898</v>
      </c>
      <c r="O298">
        <f t="shared" si="89"/>
        <v>90.921626836825681</v>
      </c>
      <c r="P298">
        <f t="shared" si="90"/>
        <v>1.7371098020004308E-6</v>
      </c>
      <c r="Q298">
        <f t="shared" si="91"/>
        <v>-2.1812806955329584E-5</v>
      </c>
      <c r="R298">
        <f t="shared" si="92"/>
        <v>24601.809060042109</v>
      </c>
      <c r="S298">
        <f t="shared" si="93"/>
        <v>1028.9646485865217</v>
      </c>
      <c r="T298">
        <f t="shared" si="94"/>
        <v>5.0203826819495555E-2</v>
      </c>
    </row>
    <row r="299" spans="1:20" x14ac:dyDescent="0.3">
      <c r="A299">
        <v>139.08600000000001</v>
      </c>
      <c r="B299">
        <f t="shared" si="79"/>
        <v>13.639359052307451</v>
      </c>
      <c r="C299">
        <v>15.7499</v>
      </c>
      <c r="D299">
        <v>38.367899999999999</v>
      </c>
      <c r="E299">
        <v>8.2270000000000003</v>
      </c>
      <c r="F299">
        <f t="shared" si="80"/>
        <v>998.9852244836909</v>
      </c>
      <c r="G299">
        <f t="shared" si="81"/>
        <v>0.77614524456612777</v>
      </c>
      <c r="H299">
        <f t="shared" si="82"/>
        <v>-4.5242967275265465E-3</v>
      </c>
      <c r="I299">
        <f t="shared" si="83"/>
        <v>1028.4002816167654</v>
      </c>
      <c r="J299">
        <f t="shared" si="84"/>
        <v>21462.53983950047</v>
      </c>
      <c r="K299">
        <f t="shared" si="85"/>
        <v>47.657572331823907</v>
      </c>
      <c r="L299">
        <f t="shared" si="86"/>
        <v>0.29815797903785174</v>
      </c>
      <c r="M299">
        <f t="shared" si="87"/>
        <v>23361.920373705252</v>
      </c>
      <c r="N299">
        <f t="shared" si="88"/>
        <v>3.2890745370498213</v>
      </c>
      <c r="O299">
        <f t="shared" si="89"/>
        <v>90.937157040513725</v>
      </c>
      <c r="P299">
        <f t="shared" si="90"/>
        <v>1.7522737019778753E-6</v>
      </c>
      <c r="Q299">
        <f t="shared" si="91"/>
        <v>-2.1805388505497398E-5</v>
      </c>
      <c r="R299">
        <f t="shared" si="92"/>
        <v>24602.240853274339</v>
      </c>
      <c r="S299">
        <f t="shared" si="93"/>
        <v>1028.9707378378628</v>
      </c>
      <c r="T299">
        <f t="shared" si="94"/>
        <v>6.2179588898059641E-2</v>
      </c>
    </row>
    <row r="300" spans="1:20" x14ac:dyDescent="0.3">
      <c r="A300">
        <v>139.08099999999999</v>
      </c>
      <c r="B300">
        <f t="shared" si="79"/>
        <v>13.638868731245218</v>
      </c>
      <c r="C300">
        <v>15.745699999999999</v>
      </c>
      <c r="D300">
        <v>38.3797</v>
      </c>
      <c r="E300">
        <v>8.2270000000000003</v>
      </c>
      <c r="F300">
        <f t="shared" si="80"/>
        <v>998.98589432520043</v>
      </c>
      <c r="G300">
        <f t="shared" si="81"/>
        <v>0.77615453419652713</v>
      </c>
      <c r="H300">
        <f t="shared" si="82"/>
        <v>-4.5245073885235541E-3</v>
      </c>
      <c r="I300">
        <f t="shared" si="83"/>
        <v>1028.4103578905092</v>
      </c>
      <c r="J300">
        <f t="shared" si="84"/>
        <v>21462.185177322419</v>
      </c>
      <c r="K300">
        <f t="shared" si="85"/>
        <v>47.658844636006904</v>
      </c>
      <c r="L300">
        <f t="shared" si="86"/>
        <v>0.29811055440079332</v>
      </c>
      <c r="M300">
        <f t="shared" si="87"/>
        <v>23362.198317169459</v>
      </c>
      <c r="N300">
        <f t="shared" si="88"/>
        <v>3.2890549500656761</v>
      </c>
      <c r="O300">
        <f t="shared" si="89"/>
        <v>90.964110429798325</v>
      </c>
      <c r="P300">
        <f t="shared" si="90"/>
        <v>1.7710072633816369E-6</v>
      </c>
      <c r="Q300">
        <f t="shared" si="91"/>
        <v>-2.1798312316278698E-5</v>
      </c>
      <c r="R300">
        <f t="shared" si="92"/>
        <v>24602.841823681374</v>
      </c>
      <c r="S300">
        <f t="shared" si="93"/>
        <v>1028.9807852402212</v>
      </c>
      <c r="T300">
        <f t="shared" si="94"/>
        <v>0.13834112413654764</v>
      </c>
    </row>
    <row r="301" spans="1:20" x14ac:dyDescent="0.3">
      <c r="A301">
        <v>139.071</v>
      </c>
      <c r="B301">
        <f t="shared" si="79"/>
        <v>13.637888089120755</v>
      </c>
      <c r="C301">
        <v>15.7446</v>
      </c>
      <c r="D301">
        <v>38.384300000000003</v>
      </c>
      <c r="E301">
        <v>8.2270000000000003</v>
      </c>
      <c r="F301">
        <f t="shared" si="80"/>
        <v>998.9860697262161</v>
      </c>
      <c r="G301">
        <f t="shared" si="81"/>
        <v>0.77615696746020513</v>
      </c>
      <c r="H301">
        <f t="shared" si="82"/>
        <v>-4.5245625712881359E-3</v>
      </c>
      <c r="I301">
        <f t="shared" si="83"/>
        <v>1028.4141610698273</v>
      </c>
      <c r="J301">
        <f t="shared" si="84"/>
        <v>21462.092279341843</v>
      </c>
      <c r="K301">
        <f t="shared" si="85"/>
        <v>47.659177905668884</v>
      </c>
      <c r="L301">
        <f t="shared" si="86"/>
        <v>0.29809813270155722</v>
      </c>
      <c r="M301">
        <f t="shared" si="87"/>
        <v>23362.347231734995</v>
      </c>
      <c r="N301">
        <f t="shared" si="88"/>
        <v>3.2890498206589132</v>
      </c>
      <c r="O301">
        <f t="shared" si="89"/>
        <v>90.9746189208049</v>
      </c>
      <c r="P301">
        <f t="shared" si="90"/>
        <v>1.7759139800689228E-6</v>
      </c>
      <c r="Q301">
        <f t="shared" si="91"/>
        <v>-2.1797386180261531E-5</v>
      </c>
      <c r="R301">
        <f t="shared" si="92"/>
        <v>24603.044849388072</v>
      </c>
      <c r="S301">
        <f t="shared" si="93"/>
        <v>1028.9845447826192</v>
      </c>
      <c r="T301">
        <f t="shared" si="94"/>
        <v>5.983786717839918E-2</v>
      </c>
    </row>
    <row r="302" spans="1:20" x14ac:dyDescent="0.3">
      <c r="A302">
        <v>139.08199999999999</v>
      </c>
      <c r="B302">
        <f t="shared" si="79"/>
        <v>13.638966795457666</v>
      </c>
      <c r="C302">
        <v>15.743399999999999</v>
      </c>
      <c r="D302">
        <v>38.390500000000003</v>
      </c>
      <c r="E302">
        <v>8.2270000000000003</v>
      </c>
      <c r="F302">
        <f t="shared" si="80"/>
        <v>998.98626105684025</v>
      </c>
      <c r="G302">
        <f t="shared" si="81"/>
        <v>0.77615962205524891</v>
      </c>
      <c r="H302">
        <f t="shared" si="82"/>
        <v>-4.5246227752343757E-3</v>
      </c>
      <c r="I302">
        <f t="shared" si="83"/>
        <v>1028.4192214330342</v>
      </c>
      <c r="J302">
        <f t="shared" si="84"/>
        <v>21461.990931229451</v>
      </c>
      <c r="K302">
        <f t="shared" si="85"/>
        <v>47.659541494889666</v>
      </c>
      <c r="L302">
        <f t="shared" si="86"/>
        <v>0.29808458130200521</v>
      </c>
      <c r="M302">
        <f t="shared" si="87"/>
        <v>23362.569282030356</v>
      </c>
      <c r="N302">
        <f t="shared" si="88"/>
        <v>3.2890442251875185</v>
      </c>
      <c r="O302">
        <f t="shared" si="89"/>
        <v>90.988783190336477</v>
      </c>
      <c r="P302">
        <f t="shared" si="90"/>
        <v>1.78126690760172E-6</v>
      </c>
      <c r="Q302">
        <f t="shared" si="91"/>
        <v>-2.1797101837817349E-5</v>
      </c>
      <c r="R302">
        <f t="shared" si="92"/>
        <v>24603.55821999472</v>
      </c>
      <c r="S302">
        <f t="shared" si="93"/>
        <v>1028.9896411838477</v>
      </c>
      <c r="T302">
        <f t="shared" si="94"/>
        <v>6.642674925278752E-2</v>
      </c>
    </row>
    <row r="303" spans="1:20" x14ac:dyDescent="0.3">
      <c r="A303">
        <v>138.91999999999999</v>
      </c>
      <c r="B303">
        <f t="shared" si="79"/>
        <v>13.623080393041363</v>
      </c>
      <c r="C303">
        <v>15.744899999999999</v>
      </c>
      <c r="D303">
        <v>38.385800000000003</v>
      </c>
      <c r="E303">
        <v>8.2270000000000003</v>
      </c>
      <c r="F303">
        <f t="shared" si="80"/>
        <v>998.98602189096141</v>
      </c>
      <c r="G303">
        <f t="shared" si="81"/>
        <v>0.77615630383191891</v>
      </c>
      <c r="H303">
        <f t="shared" si="82"/>
        <v>-4.5245475210461458E-3</v>
      </c>
      <c r="I303">
        <f t="shared" si="83"/>
        <v>1028.4152481389724</v>
      </c>
      <c r="J303">
        <f t="shared" si="84"/>
        <v>21462.117615577412</v>
      </c>
      <c r="K303">
        <f t="shared" si="85"/>
        <v>47.659087012002317</v>
      </c>
      <c r="L303">
        <f t="shared" si="86"/>
        <v>0.29810152047727173</v>
      </c>
      <c r="M303">
        <f t="shared" si="87"/>
        <v>23362.44552890171</v>
      </c>
      <c r="N303">
        <f t="shared" si="88"/>
        <v>3.2890512195667192</v>
      </c>
      <c r="O303">
        <f t="shared" si="89"/>
        <v>90.978047116641093</v>
      </c>
      <c r="P303">
        <f t="shared" si="90"/>
        <v>1.7745757719398781E-6</v>
      </c>
      <c r="Q303">
        <f t="shared" si="91"/>
        <v>-2.1799330401426171E-5</v>
      </c>
      <c r="R303">
        <f t="shared" si="92"/>
        <v>24601.842733072521</v>
      </c>
      <c r="S303">
        <f t="shared" si="93"/>
        <v>1028.9850406575333</v>
      </c>
      <c r="T303">
        <f t="shared" si="94"/>
        <v>1.6445790729599757E-2</v>
      </c>
    </row>
    <row r="304" spans="1:20" x14ac:dyDescent="0.3">
      <c r="A304">
        <v>138.67599999999999</v>
      </c>
      <c r="B304">
        <f t="shared" si="79"/>
        <v>13.599152725204462</v>
      </c>
      <c r="C304">
        <v>15.747299999999999</v>
      </c>
      <c r="D304">
        <v>38.376800000000003</v>
      </c>
      <c r="E304">
        <v>8.2270000000000003</v>
      </c>
      <c r="F304">
        <f t="shared" si="80"/>
        <v>998.98563917150398</v>
      </c>
      <c r="G304">
        <f t="shared" si="81"/>
        <v>0.77615099510045171</v>
      </c>
      <c r="H304">
        <f t="shared" si="82"/>
        <v>-4.5244271298320341E-3</v>
      </c>
      <c r="I304">
        <f t="shared" si="83"/>
        <v>1028.4077495341421</v>
      </c>
      <c r="J304">
        <f t="shared" si="84"/>
        <v>21462.320294049692</v>
      </c>
      <c r="K304">
        <f t="shared" si="85"/>
        <v>47.658359915064537</v>
      </c>
      <c r="L304">
        <f t="shared" si="86"/>
        <v>0.29812862161488929</v>
      </c>
      <c r="M304">
        <f t="shared" si="87"/>
        <v>23362.172882935509</v>
      </c>
      <c r="N304">
        <f t="shared" si="88"/>
        <v>3.2890624114045552</v>
      </c>
      <c r="O304">
        <f t="shared" si="89"/>
        <v>90.957487596029395</v>
      </c>
      <c r="P304">
        <f t="shared" si="90"/>
        <v>1.7638704489672351E-6</v>
      </c>
      <c r="Q304">
        <f t="shared" si="91"/>
        <v>-2.1801987520544467E-5</v>
      </c>
      <c r="R304">
        <f t="shared" si="92"/>
        <v>24599.11361626162</v>
      </c>
      <c r="S304">
        <f t="shared" si="93"/>
        <v>1028.9765997028233</v>
      </c>
      <c r="T304">
        <f t="shared" si="94"/>
        <v>1.8151443179130061E-2</v>
      </c>
    </row>
    <row r="305" spans="1:20" x14ac:dyDescent="0.3">
      <c r="A305">
        <v>138.81100000000001</v>
      </c>
      <c r="B305">
        <f t="shared" si="79"/>
        <v>13.612391393884716</v>
      </c>
      <c r="C305">
        <v>15.7463</v>
      </c>
      <c r="D305">
        <v>38.380899999999997</v>
      </c>
      <c r="E305">
        <v>8.2270000000000003</v>
      </c>
      <c r="F305">
        <f t="shared" si="80"/>
        <v>998.98579864602902</v>
      </c>
      <c r="G305">
        <f t="shared" si="81"/>
        <v>0.77615320700820123</v>
      </c>
      <c r="H305">
        <f t="shared" si="82"/>
        <v>-4.5244772905214739E-3</v>
      </c>
      <c r="I305">
        <f t="shared" si="83"/>
        <v>1028.4111438638188</v>
      </c>
      <c r="J305">
        <f t="shared" si="84"/>
        <v>21462.235847151816</v>
      </c>
      <c r="K305">
        <f t="shared" si="85"/>
        <v>47.658662860802245</v>
      </c>
      <c r="L305">
        <f t="shared" si="86"/>
        <v>0.29811732970497729</v>
      </c>
      <c r="M305">
        <f t="shared" si="87"/>
        <v>23362.304136268001</v>
      </c>
      <c r="N305">
        <f t="shared" si="88"/>
        <v>3.2890577480144807</v>
      </c>
      <c r="O305">
        <f t="shared" si="89"/>
        <v>90.966853813786074</v>
      </c>
      <c r="P305">
        <f t="shared" si="90"/>
        <v>1.7683309263040368E-6</v>
      </c>
      <c r="Q305">
        <f t="shared" si="91"/>
        <v>-2.1801095261370972E-5</v>
      </c>
      <c r="R305">
        <f t="shared" si="92"/>
        <v>24600.576514569653</v>
      </c>
      <c r="S305">
        <f t="shared" si="93"/>
        <v>1028.9805161105905</v>
      </c>
      <c r="T305">
        <f t="shared" si="94"/>
        <v>1.6622124448015328E-2</v>
      </c>
    </row>
    <row r="306" spans="1:20" x14ac:dyDescent="0.3">
      <c r="A306">
        <v>138.83000000000001</v>
      </c>
      <c r="B306">
        <f t="shared" si="79"/>
        <v>13.614254613921197</v>
      </c>
      <c r="C306">
        <v>15.744899999999999</v>
      </c>
      <c r="D306">
        <v>38.3855</v>
      </c>
      <c r="E306">
        <v>8.2270000000000003</v>
      </c>
      <c r="F306">
        <f t="shared" si="80"/>
        <v>998.98602189096141</v>
      </c>
      <c r="G306">
        <f t="shared" si="81"/>
        <v>0.77615630383191891</v>
      </c>
      <c r="H306">
        <f t="shared" si="82"/>
        <v>-4.5245475210461458E-3</v>
      </c>
      <c r="I306">
        <f t="shared" si="83"/>
        <v>1028.4150167792559</v>
      </c>
      <c r="J306">
        <f t="shared" si="84"/>
        <v>21462.117615577412</v>
      </c>
      <c r="K306">
        <f t="shared" si="85"/>
        <v>47.659087012002317</v>
      </c>
      <c r="L306">
        <f t="shared" si="86"/>
        <v>0.29810152047727173</v>
      </c>
      <c r="M306">
        <f t="shared" si="87"/>
        <v>23362.430400060544</v>
      </c>
      <c r="N306">
        <f t="shared" si="88"/>
        <v>3.2890512195667192</v>
      </c>
      <c r="O306">
        <f t="shared" si="89"/>
        <v>90.977361615360238</v>
      </c>
      <c r="P306">
        <f t="shared" si="90"/>
        <v>1.7745757719398781E-6</v>
      </c>
      <c r="Q306">
        <f t="shared" si="91"/>
        <v>-2.1799146162154041E-5</v>
      </c>
      <c r="R306">
        <f t="shared" si="92"/>
        <v>24601.01532476825</v>
      </c>
      <c r="S306">
        <f t="shared" si="93"/>
        <v>1028.9844589845245</v>
      </c>
      <c r="T306">
        <f t="shared" si="94"/>
        <v>4.4456807819531055E-2</v>
      </c>
    </row>
    <row r="307" spans="1:20" x14ac:dyDescent="0.3">
      <c r="A307">
        <v>138.84299999999999</v>
      </c>
      <c r="B307">
        <f t="shared" si="79"/>
        <v>13.615529448682997</v>
      </c>
      <c r="C307">
        <v>15.7477</v>
      </c>
      <c r="D307">
        <v>38.375300000000003</v>
      </c>
      <c r="E307">
        <v>8.2270000000000003</v>
      </c>
      <c r="F307">
        <f t="shared" si="80"/>
        <v>998.98557537846023</v>
      </c>
      <c r="G307">
        <f t="shared" si="81"/>
        <v>0.7761501103628291</v>
      </c>
      <c r="H307">
        <f t="shared" si="82"/>
        <v>-4.5244070664828342E-3</v>
      </c>
      <c r="I307">
        <f t="shared" si="83"/>
        <v>1028.4064997723463</v>
      </c>
      <c r="J307">
        <f t="shared" si="84"/>
        <v>21462.354071822621</v>
      </c>
      <c r="K307">
        <f t="shared" si="85"/>
        <v>47.658238741297239</v>
      </c>
      <c r="L307">
        <f t="shared" si="86"/>
        <v>0.2981331382865493</v>
      </c>
      <c r="M307">
        <f t="shared" si="87"/>
        <v>23362.127441388238</v>
      </c>
      <c r="N307">
        <f t="shared" si="88"/>
        <v>3.2890642768103082</v>
      </c>
      <c r="O307">
        <f t="shared" si="89"/>
        <v>90.954061009732072</v>
      </c>
      <c r="P307">
        <f t="shared" si="90"/>
        <v>1.7620862875932368E-6</v>
      </c>
      <c r="Q307">
        <f t="shared" si="91"/>
        <v>-2.1802430420622571E-5</v>
      </c>
      <c r="R307">
        <f t="shared" si="92"/>
        <v>24600.511095751401</v>
      </c>
      <c r="S307">
        <f t="shared" si="93"/>
        <v>1028.9760022923008</v>
      </c>
      <c r="T307">
        <f t="shared" si="94"/>
        <v>7.8711647211115676E-2</v>
      </c>
    </row>
    <row r="308" spans="1:20" x14ac:dyDescent="0.3">
      <c r="A308">
        <v>138.86699999999999</v>
      </c>
      <c r="B308">
        <f t="shared" si="79"/>
        <v>13.617882989781709</v>
      </c>
      <c r="C308">
        <v>15.748200000000001</v>
      </c>
      <c r="D308">
        <v>38.373600000000003</v>
      </c>
      <c r="E308">
        <v>8.2270000000000003</v>
      </c>
      <c r="F308">
        <f t="shared" si="80"/>
        <v>998.9854956345572</v>
      </c>
      <c r="G308">
        <f t="shared" si="81"/>
        <v>0.77614900446127344</v>
      </c>
      <c r="H308">
        <f t="shared" si="82"/>
        <v>-4.5243819880409044E-3</v>
      </c>
      <c r="I308">
        <f t="shared" si="83"/>
        <v>1028.4050725303193</v>
      </c>
      <c r="J308">
        <f t="shared" si="84"/>
        <v>21462.396293246304</v>
      </c>
      <c r="K308">
        <f t="shared" si="85"/>
        <v>47.658087277726459</v>
      </c>
      <c r="L308">
        <f t="shared" si="86"/>
        <v>0.29813878405195082</v>
      </c>
      <c r="M308">
        <f t="shared" si="87"/>
        <v>23362.079464198334</v>
      </c>
      <c r="N308">
        <f t="shared" si="88"/>
        <v>3.2890666086074547</v>
      </c>
      <c r="O308">
        <f t="shared" si="89"/>
        <v>90.950177652712213</v>
      </c>
      <c r="P308">
        <f t="shared" si="90"/>
        <v>1.7598561096298814E-6</v>
      </c>
      <c r="Q308">
        <f t="shared" si="91"/>
        <v>-2.1803091521663428E-5</v>
      </c>
      <c r="R308">
        <f t="shared" si="92"/>
        <v>24600.624298060644</v>
      </c>
      <c r="S308">
        <f t="shared" si="93"/>
        <v>1028.9746701343299</v>
      </c>
      <c r="T308">
        <f t="shared" si="94"/>
        <v>2.2992327602941301E-2</v>
      </c>
    </row>
    <row r="309" spans="1:20" x14ac:dyDescent="0.3">
      <c r="A309">
        <v>138.88</v>
      </c>
      <c r="B309">
        <f t="shared" si="79"/>
        <v>13.61915782454351</v>
      </c>
      <c r="C309">
        <v>15.7478</v>
      </c>
      <c r="D309">
        <v>38.374099999999999</v>
      </c>
      <c r="E309">
        <v>8.2270000000000003</v>
      </c>
      <c r="F309">
        <f t="shared" si="80"/>
        <v>998.98555942991061</v>
      </c>
      <c r="G309">
        <f t="shared" si="81"/>
        <v>0.77614988918069827</v>
      </c>
      <c r="H309">
        <f t="shared" si="82"/>
        <v>-4.5244020507282639E-3</v>
      </c>
      <c r="I309">
        <f t="shared" si="83"/>
        <v>1028.4055511009526</v>
      </c>
      <c r="J309">
        <f t="shared" si="84"/>
        <v>21462.3625161778</v>
      </c>
      <c r="K309">
        <f t="shared" si="85"/>
        <v>47.658208448259671</v>
      </c>
      <c r="L309">
        <f t="shared" si="86"/>
        <v>0.29813426744622284</v>
      </c>
      <c r="M309">
        <f t="shared" si="87"/>
        <v>23362.074477468901</v>
      </c>
      <c r="N309">
        <f t="shared" si="88"/>
        <v>3.2890647431661857</v>
      </c>
      <c r="O309">
        <f t="shared" si="89"/>
        <v>90.95131923501647</v>
      </c>
      <c r="P309">
        <f t="shared" si="90"/>
        <v>1.7616402498890797E-6</v>
      </c>
      <c r="Q309">
        <f t="shared" si="91"/>
        <v>-2.1802034555223611E-5</v>
      </c>
      <c r="R309">
        <f t="shared" si="92"/>
        <v>24600.750804607833</v>
      </c>
      <c r="S309">
        <f t="shared" si="93"/>
        <v>1028.9751993913385</v>
      </c>
      <c r="T309">
        <f t="shared" si="94"/>
        <v>1.9691201524269841E-2</v>
      </c>
    </row>
    <row r="310" spans="1:20" x14ac:dyDescent="0.3">
      <c r="A310">
        <v>138.90199999999999</v>
      </c>
      <c r="B310">
        <f t="shared" si="79"/>
        <v>13.621315237217329</v>
      </c>
      <c r="C310">
        <v>15.7491</v>
      </c>
      <c r="D310">
        <v>38.369599999999998</v>
      </c>
      <c r="E310">
        <v>8.2279999999999998</v>
      </c>
      <c r="F310">
        <f t="shared" si="80"/>
        <v>998.98535208825592</v>
      </c>
      <c r="G310">
        <f t="shared" si="81"/>
        <v>0.77614701389579477</v>
      </c>
      <c r="H310">
        <f t="shared" si="82"/>
        <v>-4.5243368489302259E-3</v>
      </c>
      <c r="I310">
        <f t="shared" si="83"/>
        <v>1028.4017785855353</v>
      </c>
      <c r="J310">
        <f t="shared" si="84"/>
        <v>21462.472289589987</v>
      </c>
      <c r="K310">
        <f t="shared" si="85"/>
        <v>47.657814653486284</v>
      </c>
      <c r="L310">
        <f t="shared" si="86"/>
        <v>0.29814894622198773</v>
      </c>
      <c r="M310">
        <f t="shared" si="87"/>
        <v>23361.945702098255</v>
      </c>
      <c r="N310">
        <f t="shared" si="88"/>
        <v>3.2890708059541924</v>
      </c>
      <c r="O310">
        <f t="shared" si="89"/>
        <v>90.941039707111869</v>
      </c>
      <c r="P310">
        <f t="shared" si="90"/>
        <v>1.7558418558074749E-6</v>
      </c>
      <c r="Q310">
        <f t="shared" si="91"/>
        <v>-2.1803704369235065E-5</v>
      </c>
      <c r="R310">
        <f t="shared" si="92"/>
        <v>24600.678226484826</v>
      </c>
      <c r="S310">
        <f t="shared" si="93"/>
        <v>1028.9715167557927</v>
      </c>
      <c r="T310">
        <f t="shared" si="94"/>
        <v>3.9928168651919116E-2</v>
      </c>
    </row>
    <row r="311" spans="1:20" x14ac:dyDescent="0.3">
      <c r="A311">
        <v>138.91499999999999</v>
      </c>
      <c r="B311">
        <f t="shared" si="79"/>
        <v>13.622590071979131</v>
      </c>
      <c r="C311">
        <v>15.750400000000001</v>
      </c>
      <c r="D311">
        <v>38.365000000000002</v>
      </c>
      <c r="E311">
        <v>8.2279999999999998</v>
      </c>
      <c r="F311">
        <f t="shared" si="80"/>
        <v>998.98514472708439</v>
      </c>
      <c r="G311">
        <f t="shared" si="81"/>
        <v>0.77614413876465527</v>
      </c>
      <c r="H311">
        <f t="shared" si="82"/>
        <v>-4.5242716527247352E-3</v>
      </c>
      <c r="I311">
        <f t="shared" si="83"/>
        <v>1028.3979289659876</v>
      </c>
      <c r="J311">
        <f t="shared" si="84"/>
        <v>21462.582057049862</v>
      </c>
      <c r="K311">
        <f t="shared" si="85"/>
        <v>47.657420886040057</v>
      </c>
      <c r="L311">
        <f t="shared" si="86"/>
        <v>0.29816362444062722</v>
      </c>
      <c r="M311">
        <f t="shared" si="87"/>
        <v>23361.811881975198</v>
      </c>
      <c r="N311">
        <f t="shared" si="88"/>
        <v>3.2890768690423005</v>
      </c>
      <c r="O311">
        <f t="shared" si="89"/>
        <v>90.930531680142934</v>
      </c>
      <c r="P311">
        <f t="shared" si="90"/>
        <v>1.7500436401459202E-6</v>
      </c>
      <c r="Q311">
        <f t="shared" si="91"/>
        <v>-2.1805312900054471E-5</v>
      </c>
      <c r="R311">
        <f t="shared" si="92"/>
        <v>24600.51719356082</v>
      </c>
      <c r="S311">
        <f t="shared" si="93"/>
        <v>1028.9677220872054</v>
      </c>
      <c r="T311">
        <f t="shared" si="94"/>
        <v>5.2726314044389336E-2</v>
      </c>
    </row>
    <row r="312" spans="1:20" x14ac:dyDescent="0.3">
      <c r="A312">
        <v>138.892</v>
      </c>
      <c r="B312">
        <f t="shared" si="79"/>
        <v>13.620334595092867</v>
      </c>
      <c r="C312">
        <v>15.747999999999999</v>
      </c>
      <c r="D312">
        <v>38.372199999999999</v>
      </c>
      <c r="E312">
        <v>8.2270000000000003</v>
      </c>
      <c r="F312">
        <f t="shared" si="80"/>
        <v>998.98552753246497</v>
      </c>
      <c r="G312">
        <f t="shared" si="81"/>
        <v>0.77614944681916609</v>
      </c>
      <c r="H312">
        <f t="shared" si="82"/>
        <v>-4.5243920193183997E-3</v>
      </c>
      <c r="I312">
        <f t="shared" si="83"/>
        <v>1028.4040393549194</v>
      </c>
      <c r="J312">
        <f t="shared" si="84"/>
        <v>21462.379404782489</v>
      </c>
      <c r="K312">
        <f t="shared" si="85"/>
        <v>47.658147862669658</v>
      </c>
      <c r="L312">
        <f t="shared" si="86"/>
        <v>0.29813652575568</v>
      </c>
      <c r="M312">
        <f t="shared" si="87"/>
        <v>23361.993764020448</v>
      </c>
      <c r="N312">
        <f t="shared" si="88"/>
        <v>3.2890656758832688</v>
      </c>
      <c r="O312">
        <f t="shared" si="89"/>
        <v>90.946978187611919</v>
      </c>
      <c r="P312">
        <f t="shared" si="90"/>
        <v>1.7607481776480112E-6</v>
      </c>
      <c r="Q312">
        <f t="shared" si="91"/>
        <v>-2.1801549863514737E-5</v>
      </c>
      <c r="R312">
        <f t="shared" si="92"/>
        <v>24600.717992866201</v>
      </c>
      <c r="S312">
        <f t="shared" si="93"/>
        <v>1028.9737368161504</v>
      </c>
      <c r="T312">
        <f t="shared" si="94"/>
        <v>4.9906257726310757E-2</v>
      </c>
    </row>
    <row r="313" spans="1:20" x14ac:dyDescent="0.3">
      <c r="A313">
        <v>138.85900000000001</v>
      </c>
      <c r="B313">
        <f t="shared" si="79"/>
        <v>13.617098476082139</v>
      </c>
      <c r="C313">
        <v>15.749000000000001</v>
      </c>
      <c r="D313">
        <v>38.368299999999998</v>
      </c>
      <c r="E313">
        <v>8.2279999999999998</v>
      </c>
      <c r="F313">
        <f t="shared" si="80"/>
        <v>998.98536803830677</v>
      </c>
      <c r="G313">
        <f t="shared" si="81"/>
        <v>0.77614723506609729</v>
      </c>
      <c r="H313">
        <f t="shared" si="82"/>
        <v>-4.5243418642545996E-3</v>
      </c>
      <c r="I313">
        <f t="shared" si="83"/>
        <v>1028.4007992894112</v>
      </c>
      <c r="J313">
        <f t="shared" si="84"/>
        <v>21462.463845692684</v>
      </c>
      <c r="K313">
        <f t="shared" si="85"/>
        <v>47.657844944421733</v>
      </c>
      <c r="L313">
        <f t="shared" si="86"/>
        <v>0.29814781710517002</v>
      </c>
      <c r="M313">
        <f t="shared" si="87"/>
        <v>23361.872595618057</v>
      </c>
      <c r="N313">
        <f t="shared" si="88"/>
        <v>3.2890703395752294</v>
      </c>
      <c r="O313">
        <f t="shared" si="89"/>
        <v>90.938068972460741</v>
      </c>
      <c r="P313">
        <f t="shared" si="90"/>
        <v>1.7562878797869997E-6</v>
      </c>
      <c r="Q313">
        <f t="shared" si="91"/>
        <v>-2.1802565148709886E-5</v>
      </c>
      <c r="R313">
        <f t="shared" si="92"/>
        <v>24600.181193292075</v>
      </c>
      <c r="S313">
        <f t="shared" si="93"/>
        <v>1028.9703719593786</v>
      </c>
      <c r="T313">
        <f t="shared" si="94"/>
        <v>3.116290418361806E-2</v>
      </c>
    </row>
    <row r="314" spans="1:20" x14ac:dyDescent="0.3">
      <c r="A314">
        <v>138.80799999999999</v>
      </c>
      <c r="B314">
        <f t="shared" si="79"/>
        <v>13.612097201247376</v>
      </c>
      <c r="C314">
        <v>15.7498</v>
      </c>
      <c r="D314">
        <v>38.366</v>
      </c>
      <c r="E314">
        <v>8.2279999999999998</v>
      </c>
      <c r="F314">
        <f t="shared" si="80"/>
        <v>998.98524043466557</v>
      </c>
      <c r="G314">
        <f t="shared" si="81"/>
        <v>0.77614546572915177</v>
      </c>
      <c r="H314">
        <f t="shared" si="82"/>
        <v>-4.5243017425861841E-3</v>
      </c>
      <c r="I314">
        <f t="shared" si="83"/>
        <v>1028.3988396143507</v>
      </c>
      <c r="J314">
        <f t="shared" si="84"/>
        <v>21462.531395884929</v>
      </c>
      <c r="K314">
        <f t="shared" si="85"/>
        <v>47.65760262146577</v>
      </c>
      <c r="L314">
        <f t="shared" si="86"/>
        <v>0.29815684994740682</v>
      </c>
      <c r="M314">
        <f t="shared" si="87"/>
        <v>23361.817011034356</v>
      </c>
      <c r="N314">
        <f t="shared" si="88"/>
        <v>3.2890740706566524</v>
      </c>
      <c r="O314">
        <f t="shared" si="89"/>
        <v>90.932815303851058</v>
      </c>
      <c r="P314">
        <f t="shared" si="90"/>
        <v>1.7527197175114787E-6</v>
      </c>
      <c r="Q314">
        <f t="shared" si="91"/>
        <v>-2.1803880920439596E-5</v>
      </c>
      <c r="R314">
        <f t="shared" si="92"/>
        <v>24599.599291710012</v>
      </c>
      <c r="S314">
        <f t="shared" si="93"/>
        <v>1028.9682153671213</v>
      </c>
      <c r="T314">
        <f t="shared" si="94"/>
        <v>2.0068318766519436E-2</v>
      </c>
    </row>
    <row r="315" spans="1:20" x14ac:dyDescent="0.3">
      <c r="A315">
        <v>138.75800000000001</v>
      </c>
      <c r="B315">
        <f t="shared" si="79"/>
        <v>13.607193990625062</v>
      </c>
      <c r="C315">
        <v>15.7506</v>
      </c>
      <c r="D315">
        <v>38.363300000000002</v>
      </c>
      <c r="E315">
        <v>8.2279999999999998</v>
      </c>
      <c r="F315">
        <f t="shared" si="80"/>
        <v>998.98511282363347</v>
      </c>
      <c r="G315">
        <f t="shared" si="81"/>
        <v>0.77614369645043479</v>
      </c>
      <c r="H315">
        <f t="shared" si="82"/>
        <v>-4.524261623035656E-3</v>
      </c>
      <c r="I315">
        <f t="shared" si="83"/>
        <v>1028.3965714703336</v>
      </c>
      <c r="J315">
        <f t="shared" si="84"/>
        <v>21462.598943823079</v>
      </c>
      <c r="K315">
        <f t="shared" si="85"/>
        <v>47.657360308858387</v>
      </c>
      <c r="L315">
        <f t="shared" si="86"/>
        <v>0.29816588257866122</v>
      </c>
      <c r="M315">
        <f t="shared" si="87"/>
        <v>23361.741254446089</v>
      </c>
      <c r="N315">
        <f t="shared" si="88"/>
        <v>3.2890778018517222</v>
      </c>
      <c r="O315">
        <f t="shared" si="89"/>
        <v>90.926647634262935</v>
      </c>
      <c r="P315">
        <f t="shared" si="90"/>
        <v>1.7491516228033186E-6</v>
      </c>
      <c r="Q315">
        <f t="shared" si="91"/>
        <v>-2.1804951125157573E-5</v>
      </c>
      <c r="R315">
        <f t="shared" si="92"/>
        <v>24598.993750411108</v>
      </c>
      <c r="S315">
        <f t="shared" si="93"/>
        <v>1028.9657547782786</v>
      </c>
      <c r="T315">
        <f t="shared" si="94"/>
        <v>2.1649461597129289E-2</v>
      </c>
    </row>
    <row r="316" spans="1:20" x14ac:dyDescent="0.3">
      <c r="A316">
        <v>138.756</v>
      </c>
      <c r="B316">
        <f t="shared" si="79"/>
        <v>13.606997862200169</v>
      </c>
      <c r="C316">
        <v>15.749599999999999</v>
      </c>
      <c r="D316">
        <v>38.366</v>
      </c>
      <c r="E316">
        <v>8.2279999999999998</v>
      </c>
      <c r="F316">
        <f t="shared" si="80"/>
        <v>998.98527233626885</v>
      </c>
      <c r="G316">
        <f t="shared" si="81"/>
        <v>0.77614590805792916</v>
      </c>
      <c r="H316">
        <f t="shared" si="82"/>
        <v>-4.5243117728047356E-3</v>
      </c>
      <c r="I316">
        <f t="shared" si="83"/>
        <v>1028.3988861027574</v>
      </c>
      <c r="J316">
        <f t="shared" si="84"/>
        <v>21462.514508548196</v>
      </c>
      <c r="K316">
        <f t="shared" si="85"/>
        <v>47.65766320123457</v>
      </c>
      <c r="L316">
        <f t="shared" si="86"/>
        <v>0.29815459175662723</v>
      </c>
      <c r="M316">
        <f t="shared" si="87"/>
        <v>23361.801911264283</v>
      </c>
      <c r="N316">
        <f t="shared" si="88"/>
        <v>3.2890731378756426</v>
      </c>
      <c r="O316">
        <f t="shared" si="89"/>
        <v>90.93281484393664</v>
      </c>
      <c r="P316">
        <f t="shared" si="90"/>
        <v>1.7536117517459298E-6</v>
      </c>
      <c r="Q316">
        <f t="shared" si="91"/>
        <v>-2.1803198924057322E-5</v>
      </c>
      <c r="R316">
        <f t="shared" si="92"/>
        <v>24599.120491578771</v>
      </c>
      <c r="S316">
        <f t="shared" si="93"/>
        <v>1028.9680595490743</v>
      </c>
      <c r="T316">
        <f t="shared" si="94"/>
        <v>0.10476373278919404</v>
      </c>
    </row>
    <row r="317" spans="1:20" x14ac:dyDescent="0.3">
      <c r="A317">
        <v>138.756</v>
      </c>
      <c r="B317">
        <f t="shared" si="79"/>
        <v>13.606997862200169</v>
      </c>
      <c r="C317">
        <v>15.7515</v>
      </c>
      <c r="D317">
        <v>38.359699999999997</v>
      </c>
      <c r="E317">
        <v>8.2279999999999998</v>
      </c>
      <c r="F317">
        <f t="shared" si="80"/>
        <v>998.98496925238828</v>
      </c>
      <c r="G317">
        <f t="shared" si="81"/>
        <v>0.77614170608147803</v>
      </c>
      <c r="H317">
        <f t="shared" si="82"/>
        <v>-4.5242164910728501E-3</v>
      </c>
      <c r="I317">
        <f t="shared" si="83"/>
        <v>1028.3935860272643</v>
      </c>
      <c r="J317">
        <f t="shared" si="84"/>
        <v>21462.674932559181</v>
      </c>
      <c r="K317">
        <f t="shared" si="85"/>
        <v>47.657087719544634</v>
      </c>
      <c r="L317">
        <f t="shared" si="86"/>
        <v>0.29817604403663256</v>
      </c>
      <c r="M317">
        <f t="shared" si="87"/>
        <v>23361.62766202063</v>
      </c>
      <c r="N317">
        <f t="shared" si="88"/>
        <v>3.2890819995820166</v>
      </c>
      <c r="O317">
        <f t="shared" si="89"/>
        <v>90.918423692198857</v>
      </c>
      <c r="P317">
        <f t="shared" si="90"/>
        <v>1.7451375970207552E-6</v>
      </c>
      <c r="Q317">
        <f t="shared" si="91"/>
        <v>-2.1805809806816363E-5</v>
      </c>
      <c r="R317">
        <f t="shared" si="92"/>
        <v>24598.750421480781</v>
      </c>
      <c r="S317">
        <f t="shared" si="93"/>
        <v>1028.9627651077137</v>
      </c>
      <c r="T317" t="e">
        <f t="shared" si="94"/>
        <v>#DIV/0!</v>
      </c>
    </row>
    <row r="318" spans="1:20" x14ac:dyDescent="0.3">
      <c r="A318">
        <v>138.78800000000001</v>
      </c>
      <c r="B318">
        <f t="shared" si="79"/>
        <v>13.610135916998452</v>
      </c>
      <c r="C318">
        <v>15.752599999999999</v>
      </c>
      <c r="D318">
        <v>38.3566</v>
      </c>
      <c r="E318">
        <v>8.2279999999999998</v>
      </c>
      <c r="F318">
        <f t="shared" si="80"/>
        <v>998.98479376371949</v>
      </c>
      <c r="G318">
        <f t="shared" si="81"/>
        <v>0.77613927350838385</v>
      </c>
      <c r="H318">
        <f t="shared" si="82"/>
        <v>-4.5241613334250962E-3</v>
      </c>
      <c r="I318">
        <f t="shared" si="83"/>
        <v>1028.3909396905385</v>
      </c>
      <c r="J318">
        <f t="shared" si="84"/>
        <v>21462.767803806972</v>
      </c>
      <c r="K318">
        <f t="shared" si="85"/>
        <v>47.656754572613735</v>
      </c>
      <c r="L318">
        <f t="shared" si="86"/>
        <v>0.29818846323374926</v>
      </c>
      <c r="M318">
        <f t="shared" si="87"/>
        <v>23361.554380869653</v>
      </c>
      <c r="N318">
        <f t="shared" si="88"/>
        <v>3.2890871303365881</v>
      </c>
      <c r="O318">
        <f t="shared" si="89"/>
        <v>90.911342712503284</v>
      </c>
      <c r="P318">
        <f t="shared" si="90"/>
        <v>1.740231681640129E-6</v>
      </c>
      <c r="Q318">
        <f t="shared" si="91"/>
        <v>-2.1807657509992168E-5</v>
      </c>
      <c r="R318">
        <f t="shared" si="92"/>
        <v>24598.866072024772</v>
      </c>
      <c r="S318">
        <f t="shared" si="93"/>
        <v>1028.9602459650541</v>
      </c>
      <c r="T318">
        <f t="shared" si="94"/>
        <v>2.738199783927393E-2</v>
      </c>
    </row>
    <row r="319" spans="1:20" x14ac:dyDescent="0.3">
      <c r="A319">
        <v>138.82</v>
      </c>
      <c r="B319">
        <f t="shared" si="79"/>
        <v>13.613273971796731</v>
      </c>
      <c r="C319">
        <v>15.7501</v>
      </c>
      <c r="D319">
        <v>38.363999999999997</v>
      </c>
      <c r="E319">
        <v>8.2279999999999998</v>
      </c>
      <c r="F319">
        <f t="shared" si="80"/>
        <v>998.9851925813947</v>
      </c>
      <c r="G319">
        <f t="shared" si="81"/>
        <v>0.77614480224280924</v>
      </c>
      <c r="H319">
        <f t="shared" si="82"/>
        <v>-4.5242866975065453E-3</v>
      </c>
      <c r="I319">
        <f t="shared" si="83"/>
        <v>1028.3972275184069</v>
      </c>
      <c r="J319">
        <f t="shared" si="84"/>
        <v>21462.556726625888</v>
      </c>
      <c r="K319">
        <f t="shared" si="85"/>
        <v>47.657511753025283</v>
      </c>
      <c r="L319">
        <f t="shared" si="86"/>
        <v>0.29816023720885171</v>
      </c>
      <c r="M319">
        <f t="shared" si="87"/>
        <v>23361.738805074874</v>
      </c>
      <c r="N319">
        <f t="shared" si="88"/>
        <v>3.2890754698414857</v>
      </c>
      <c r="O319">
        <f t="shared" si="89"/>
        <v>90.928245986784134</v>
      </c>
      <c r="P319">
        <f t="shared" si="90"/>
        <v>1.7513816740778738E-6</v>
      </c>
      <c r="Q319">
        <f t="shared" si="91"/>
        <v>-2.1803675928751611E-5</v>
      </c>
      <c r="R319">
        <f t="shared" si="92"/>
        <v>24599.565888783891</v>
      </c>
      <c r="S319">
        <f t="shared" si="93"/>
        <v>1028.9666524021761</v>
      </c>
      <c r="T319">
        <f t="shared" si="94"/>
        <v>4.3666228461601245E-2</v>
      </c>
    </row>
    <row r="320" spans="1:20" x14ac:dyDescent="0.3">
      <c r="A320">
        <v>138.714</v>
      </c>
      <c r="B320">
        <f t="shared" si="79"/>
        <v>13.602879165277423</v>
      </c>
      <c r="C320">
        <v>15.754099999999999</v>
      </c>
      <c r="D320">
        <v>38.351500000000001</v>
      </c>
      <c r="E320">
        <v>8.2279999999999998</v>
      </c>
      <c r="F320">
        <f t="shared" si="80"/>
        <v>998.98455443847195</v>
      </c>
      <c r="G320">
        <f t="shared" si="81"/>
        <v>0.77613595654065459</v>
      </c>
      <c r="H320">
        <f t="shared" si="82"/>
        <v>-4.5240861249038261E-3</v>
      </c>
      <c r="I320">
        <f t="shared" si="83"/>
        <v>1028.3866580378492</v>
      </c>
      <c r="J320">
        <f t="shared" si="84"/>
        <v>21462.894439549989</v>
      </c>
      <c r="K320">
        <f t="shared" si="85"/>
        <v>47.656300312873043</v>
      </c>
      <c r="L320">
        <f t="shared" si="86"/>
        <v>0.29820539785970768</v>
      </c>
      <c r="M320">
        <f t="shared" si="87"/>
        <v>23361.410440429085</v>
      </c>
      <c r="N320">
        <f t="shared" si="88"/>
        <v>3.2890941271663419</v>
      </c>
      <c r="O320">
        <f t="shared" si="89"/>
        <v>90.899692647873024</v>
      </c>
      <c r="P320">
        <f t="shared" si="90"/>
        <v>1.7335420028994712E-6</v>
      </c>
      <c r="Q320">
        <f t="shared" si="91"/>
        <v>-2.180964142007853E-5</v>
      </c>
      <c r="R320">
        <f t="shared" si="92"/>
        <v>24597.903940059514</v>
      </c>
      <c r="S320">
        <f t="shared" si="93"/>
        <v>1028.9556804969309</v>
      </c>
      <c r="T320">
        <f t="shared" si="94"/>
        <v>3.1398058538992128E-2</v>
      </c>
    </row>
    <row r="321" spans="1:20" x14ac:dyDescent="0.3">
      <c r="A321">
        <v>138.59100000000001</v>
      </c>
      <c r="B321">
        <f t="shared" si="79"/>
        <v>13.590817267146528</v>
      </c>
      <c r="C321">
        <v>15.757300000000001</v>
      </c>
      <c r="D321">
        <v>38.342399999999998</v>
      </c>
      <c r="E321">
        <v>8.2279999999999998</v>
      </c>
      <c r="F321">
        <f t="shared" si="80"/>
        <v>998.98404379111139</v>
      </c>
      <c r="G321">
        <f t="shared" si="81"/>
        <v>0.77612888102691413</v>
      </c>
      <c r="H321">
        <f t="shared" si="82"/>
        <v>-4.5239257049436337E-3</v>
      </c>
      <c r="I321">
        <f t="shared" si="83"/>
        <v>1028.3788965674755</v>
      </c>
      <c r="J321">
        <f t="shared" si="84"/>
        <v>21463.164569318356</v>
      </c>
      <c r="K321">
        <f t="shared" si="85"/>
        <v>47.655331347008534</v>
      </c>
      <c r="L321">
        <f t="shared" si="86"/>
        <v>0.29824152258270931</v>
      </c>
      <c r="M321">
        <f t="shared" si="87"/>
        <v>23361.193115592851</v>
      </c>
      <c r="N321">
        <f t="shared" si="88"/>
        <v>3.2891090550717026</v>
      </c>
      <c r="O321">
        <f t="shared" si="89"/>
        <v>90.878906486654927</v>
      </c>
      <c r="P321">
        <f t="shared" si="90"/>
        <v>1.7192714821692307E-6</v>
      </c>
      <c r="Q321">
        <f t="shared" si="91"/>
        <v>-2.1814966796291473E-5</v>
      </c>
      <c r="R321">
        <f t="shared" si="92"/>
        <v>24596.307697641707</v>
      </c>
      <c r="S321">
        <f t="shared" si="93"/>
        <v>1028.9474468108294</v>
      </c>
      <c r="T321">
        <f t="shared" si="94"/>
        <v>2.5249979986503277E-2</v>
      </c>
    </row>
    <row r="322" spans="1:20" x14ac:dyDescent="0.3">
      <c r="A322">
        <v>138.58099999999999</v>
      </c>
      <c r="B322">
        <f t="shared" ref="B322:B385" si="95">A322/10.1974</f>
        <v>13.589836625022063</v>
      </c>
      <c r="C322">
        <v>15.755699999999999</v>
      </c>
      <c r="D322">
        <v>38.347200000000001</v>
      </c>
      <c r="E322">
        <v>8.2279999999999998</v>
      </c>
      <c r="F322">
        <f t="shared" si="80"/>
        <v>998.98429912957135</v>
      </c>
      <c r="G322">
        <f t="shared" si="81"/>
        <v>0.77613241866734872</v>
      </c>
      <c r="H322">
        <f t="shared" si="82"/>
        <v>-4.5240059106879541E-3</v>
      </c>
      <c r="I322">
        <f t="shared" si="83"/>
        <v>1028.3829700879605</v>
      </c>
      <c r="J322">
        <f t="shared" si="84"/>
        <v>21463.029508941905</v>
      </c>
      <c r="K322">
        <f t="shared" si="85"/>
        <v>47.655815809246427</v>
      </c>
      <c r="L322">
        <f t="shared" si="86"/>
        <v>0.29822346064317329</v>
      </c>
      <c r="M322">
        <f t="shared" si="87"/>
        <v>23361.314386495356</v>
      </c>
      <c r="N322">
        <f t="shared" si="88"/>
        <v>3.2891015908917551</v>
      </c>
      <c r="O322">
        <f t="shared" si="89"/>
        <v>90.889870817184075</v>
      </c>
      <c r="P322">
        <f t="shared" si="90"/>
        <v>1.7264066073996429E-6</v>
      </c>
      <c r="Q322">
        <f t="shared" si="91"/>
        <v>-2.1812457523280621E-5</v>
      </c>
      <c r="R322">
        <f t="shared" si="92"/>
        <v>24596.488853365772</v>
      </c>
      <c r="S322">
        <f t="shared" si="93"/>
        <v>1028.9514773474962</v>
      </c>
      <c r="T322">
        <f t="shared" si="94"/>
        <v>6.1957948383299676E-2</v>
      </c>
    </row>
    <row r="323" spans="1:20" x14ac:dyDescent="0.3">
      <c r="A323">
        <v>138.56200000000001</v>
      </c>
      <c r="B323">
        <f t="shared" si="95"/>
        <v>13.587973404985586</v>
      </c>
      <c r="C323">
        <v>15.7531</v>
      </c>
      <c r="D323">
        <v>38.354199999999999</v>
      </c>
      <c r="E323">
        <v>8.2279999999999998</v>
      </c>
      <c r="F323">
        <f t="shared" si="80"/>
        <v>998.98471399152368</v>
      </c>
      <c r="G323">
        <f t="shared" si="81"/>
        <v>0.776138167829731</v>
      </c>
      <c r="H323">
        <f t="shared" si="82"/>
        <v>-4.5241362630907061E-3</v>
      </c>
      <c r="I323">
        <f t="shared" si="83"/>
        <v>1028.3889726508019</v>
      </c>
      <c r="J323">
        <f t="shared" si="84"/>
        <v>21462.810016601768</v>
      </c>
      <c r="K323">
        <f t="shared" si="85"/>
        <v>47.656603148658078</v>
      </c>
      <c r="L323">
        <f t="shared" si="86"/>
        <v>0.29819410819148373</v>
      </c>
      <c r="M323">
        <f t="shared" si="87"/>
        <v>23361.471102319887</v>
      </c>
      <c r="N323">
        <f t="shared" si="88"/>
        <v>3.2890894625687825</v>
      </c>
      <c r="O323">
        <f t="shared" si="89"/>
        <v>90.905859855310098</v>
      </c>
      <c r="P323">
        <f t="shared" si="90"/>
        <v>1.7380017623330732E-6</v>
      </c>
      <c r="Q323">
        <f t="shared" si="91"/>
        <v>-2.1807889062687128E-5</v>
      </c>
      <c r="R323">
        <f t="shared" si="92"/>
        <v>24596.693481934744</v>
      </c>
      <c r="S323">
        <f t="shared" si="93"/>
        <v>1028.9574005089303</v>
      </c>
      <c r="T323">
        <f t="shared" si="94"/>
        <v>5.4489688416660478E-2</v>
      </c>
    </row>
    <row r="324" spans="1:20" x14ac:dyDescent="0.3">
      <c r="A324">
        <v>138.56700000000001</v>
      </c>
      <c r="B324">
        <f t="shared" si="95"/>
        <v>13.588463726047816</v>
      </c>
      <c r="C324">
        <v>15.7552</v>
      </c>
      <c r="D324">
        <v>38.3489</v>
      </c>
      <c r="E324">
        <v>8.2279999999999998</v>
      </c>
      <c r="F324">
        <f t="shared" ref="F324:F387" si="96">999.842594+C324*(0.06793953)+(-0.00909529)*(C324^2)+(0.0001001685)*(C324^3)+(-0.000001120083)*(C324^4)+(0.000000006536332)*(C324^5)</f>
        <v>998.98437891677793</v>
      </c>
      <c r="G324">
        <f t="shared" ref="G324:G387" si="97">0.82449+C324*(-0.0040899)+(0.000076438)*(C324^2)+(-0.00000082467)*(C324^3)+(0.0000000053875)*(C324^4)</f>
        <v>0.77613352422774073</v>
      </c>
      <c r="H324">
        <f t="shared" ref="H324:H387" si="98">-0.0057246+C324*(0.00010227)+(-0.0000016546)*(C324^2)</f>
        <v>-4.5240309767203843E-3</v>
      </c>
      <c r="I324">
        <f t="shared" ref="I324:I387" si="99">F324+G324*D324+H324*(D324^1.5)+(0.00048314)*D324^2</f>
        <v>1028.3843972990746</v>
      </c>
      <c r="J324">
        <f t="shared" ref="J324:J387" si="100">19652.21+C324*(148.4206)+(-2.327105)*(C324^2)+(0.01360477)*(C324^3)+(-0.00005155288)*(C324^4)</f>
        <v>21462.987300725403</v>
      </c>
      <c r="K324">
        <f t="shared" ref="K324:K387" si="101">54.6746+C324*(-0.603459)+(0.0109987)*(C324^2)+(-0.00006167)*(C324^3)</f>
        <v>47.655967212183619</v>
      </c>
      <c r="L324">
        <f t="shared" ref="L324:L387" si="102">0.07944+C324*(0.016483)+(-0.00016483)*(C324^2)</f>
        <v>0.29821781611399684</v>
      </c>
      <c r="M324">
        <f t="shared" ref="M324:M387" si="103">J324+K324*D324+L324*D324^1.5</f>
        <v>23361.362368102265</v>
      </c>
      <c r="N324">
        <f t="shared" ref="N324:N387" si="104">3.2399+C324*(0.00143713)+(0.000116092)*(C324^2)+(-0.000000577905)*(C324^3)</f>
        <v>3.2890992584287364</v>
      </c>
      <c r="O324">
        <f t="shared" ref="O324:O387" si="105">N324+(2.2838-(0.000010981)*C324-(0.0000016078)*C324^2)*D324+(0.000191075)*D324^1.5</f>
        <v>90.893754171362858</v>
      </c>
      <c r="P324">
        <f t="shared" ref="P324:P387" si="106">0.0000850935+C324*(-0.00000612293)+(0.000000052787)*(C324^2)</f>
        <v>1.7286363894604882E-6</v>
      </c>
      <c r="Q324">
        <f t="shared" ref="Q324:Q387" si="107">((-0.00000099348)+(0.000000020816)*C324+(0.00000000020816)*C324^2)*D324+P324</f>
        <v>-2.1811796167683104E-5</v>
      </c>
      <c r="R324">
        <f t="shared" ref="R324:R387" si="108">M324+O324*B324+Q324*B324^2</f>
        <v>24596.464822115664</v>
      </c>
      <c r="S324">
        <f t="shared" ref="S324:S387" si="109">I324/(1-B324/R324)</f>
        <v>1028.952848438616</v>
      </c>
      <c r="T324">
        <f t="shared" ref="T324:T387" si="110">IF(9.8/S324*(S324-S323)/(A324-A323)&gt;0,SQRT(9.8/S324*(S324-S323)/(A324-A323)),SQRT(-9.8/S324*(S324-S323)/(A324-A323)))</f>
        <v>9.3118244460668298E-2</v>
      </c>
    </row>
    <row r="325" spans="1:20" x14ac:dyDescent="0.3">
      <c r="A325">
        <v>138.55699999999999</v>
      </c>
      <c r="B325">
        <f t="shared" si="95"/>
        <v>13.587483083923352</v>
      </c>
      <c r="C325">
        <v>15.758599999999999</v>
      </c>
      <c r="D325">
        <v>38.340899999999998</v>
      </c>
      <c r="E325">
        <v>8.2279999999999998</v>
      </c>
      <c r="F325">
        <f t="shared" si="96"/>
        <v>998.98383630684839</v>
      </c>
      <c r="G325">
        <f t="shared" si="97"/>
        <v>0.77612600686552247</v>
      </c>
      <c r="H325">
        <f t="shared" si="98"/>
        <v>-4.5238605440142158E-3</v>
      </c>
      <c r="I325">
        <f t="shared" si="99"/>
        <v>1028.3774376164392</v>
      </c>
      <c r="J325">
        <f t="shared" si="100"/>
        <v>21463.274299236058</v>
      </c>
      <c r="K325">
        <f t="shared" si="101"/>
        <v>47.654937751914908</v>
      </c>
      <c r="L325">
        <f t="shared" si="102"/>
        <v>0.29825619728717323</v>
      </c>
      <c r="M325">
        <f t="shared" si="103"/>
        <v>23361.215600456962</v>
      </c>
      <c r="N325">
        <f t="shared" si="104"/>
        <v>3.2891151200525859</v>
      </c>
      <c r="O325">
        <f t="shared" si="105"/>
        <v>90.875481974960735</v>
      </c>
      <c r="P325">
        <f t="shared" si="106"/>
        <v>1.7134743919265259E-6</v>
      </c>
      <c r="Q325">
        <f t="shared" si="107"/>
        <v>-2.1818478675266335E-5</v>
      </c>
      <c r="R325">
        <f t="shared" si="108"/>
        <v>24595.980646414213</v>
      </c>
      <c r="S325">
        <f t="shared" si="109"/>
        <v>1028.945855058332</v>
      </c>
      <c r="T325">
        <f t="shared" si="110"/>
        <v>8.1613189223508714E-2</v>
      </c>
    </row>
    <row r="326" spans="1:20" x14ac:dyDescent="0.3">
      <c r="A326">
        <v>138.542</v>
      </c>
      <c r="B326">
        <f t="shared" si="95"/>
        <v>13.586012120736658</v>
      </c>
      <c r="C326">
        <v>15.7623</v>
      </c>
      <c r="D326">
        <v>38.334499999999998</v>
      </c>
      <c r="E326">
        <v>8.2279999999999998</v>
      </c>
      <c r="F326">
        <f t="shared" si="96"/>
        <v>998.98324566791894</v>
      </c>
      <c r="G326">
        <f t="shared" si="97"/>
        <v>0.7761178274013526</v>
      </c>
      <c r="H326">
        <f t="shared" si="98"/>
        <v>-4.5236751165944333E-3</v>
      </c>
      <c r="I326">
        <f t="shared" si="99"/>
        <v>1028.371642040089</v>
      </c>
      <c r="J326">
        <f t="shared" si="100"/>
        <v>21463.586574890091</v>
      </c>
      <c r="K326">
        <f t="shared" si="101"/>
        <v>47.653817669261805</v>
      </c>
      <c r="L326">
        <f t="shared" si="102"/>
        <v>0.29829796070436931</v>
      </c>
      <c r="M326">
        <f t="shared" si="103"/>
        <v>23361.172130573334</v>
      </c>
      <c r="N326">
        <f t="shared" si="104"/>
        <v>3.2891323835634929</v>
      </c>
      <c r="O326">
        <f t="shared" si="105"/>
        <v>90.860866477899165</v>
      </c>
      <c r="P326">
        <f t="shared" si="106"/>
        <v>1.6969759577952402E-6</v>
      </c>
      <c r="Q326">
        <f t="shared" si="107"/>
        <v>-2.1827165926986384E-5</v>
      </c>
      <c r="R326">
        <f t="shared" si="108"/>
        <v>24595.604934990417</v>
      </c>
      <c r="S326">
        <f t="shared" si="109"/>
        <v>1028.9400033954853</v>
      </c>
      <c r="T326">
        <f t="shared" si="110"/>
        <v>6.0955378173860937E-2</v>
      </c>
    </row>
    <row r="327" spans="1:20" x14ac:dyDescent="0.3">
      <c r="A327">
        <v>138.571</v>
      </c>
      <c r="B327">
        <f t="shared" si="95"/>
        <v>13.5888559828976</v>
      </c>
      <c r="C327">
        <v>15.756600000000001</v>
      </c>
      <c r="D327">
        <v>38.345799999999997</v>
      </c>
      <c r="E327">
        <v>8.2279999999999998</v>
      </c>
      <c r="F327">
        <f t="shared" si="96"/>
        <v>998.98415550532468</v>
      </c>
      <c r="G327">
        <f t="shared" si="97"/>
        <v>0.77613042871595095</v>
      </c>
      <c r="H327">
        <f t="shared" si="98"/>
        <v>-4.5239607939143757E-3</v>
      </c>
      <c r="I327">
        <f t="shared" si="99"/>
        <v>1028.3816812411778</v>
      </c>
      <c r="J327">
        <f t="shared" si="100"/>
        <v>21463.105481512968</v>
      </c>
      <c r="K327">
        <f t="shared" si="101"/>
        <v>47.655543294144962</v>
      </c>
      <c r="L327">
        <f t="shared" si="102"/>
        <v>0.29823362058800523</v>
      </c>
      <c r="M327">
        <f t="shared" si="103"/>
        <v>23361.311725474465</v>
      </c>
      <c r="N327">
        <f t="shared" si="104"/>
        <v>3.2891057894370479</v>
      </c>
      <c r="O327">
        <f t="shared" si="105"/>
        <v>90.88667388445694</v>
      </c>
      <c r="P327">
        <f t="shared" si="106"/>
        <v>1.7223930662017148E-6</v>
      </c>
      <c r="Q327">
        <f t="shared" si="107"/>
        <v>-2.1814666929723942E-5</v>
      </c>
      <c r="R327">
        <f t="shared" si="108"/>
        <v>24596.35361942383</v>
      </c>
      <c r="S327">
        <f t="shared" si="109"/>
        <v>1028.9501498693535</v>
      </c>
      <c r="T327">
        <f t="shared" si="110"/>
        <v>5.7726395712501329E-2</v>
      </c>
    </row>
    <row r="328" spans="1:20" x14ac:dyDescent="0.3">
      <c r="A328">
        <v>138.58000000000001</v>
      </c>
      <c r="B328">
        <f t="shared" si="95"/>
        <v>13.58973856080962</v>
      </c>
      <c r="C328">
        <v>15.7569</v>
      </c>
      <c r="D328">
        <v>38.3444</v>
      </c>
      <c r="E328">
        <v>8.2279999999999998</v>
      </c>
      <c r="F328">
        <f t="shared" si="96"/>
        <v>998.98410762849744</v>
      </c>
      <c r="G328">
        <f t="shared" si="97"/>
        <v>0.77612976541519174</v>
      </c>
      <c r="H328">
        <f t="shared" si="98"/>
        <v>-4.5239457555855053E-3</v>
      </c>
      <c r="I328">
        <f t="shared" si="99"/>
        <v>1028.3805318748457</v>
      </c>
      <c r="J328">
        <f t="shared" si="100"/>
        <v>21463.130805069432</v>
      </c>
      <c r="K328">
        <f t="shared" si="101"/>
        <v>47.655452458687897</v>
      </c>
      <c r="L328">
        <f t="shared" si="102"/>
        <v>0.29823700717694368</v>
      </c>
      <c r="M328">
        <f t="shared" si="103"/>
        <v>23361.263774143477</v>
      </c>
      <c r="N328">
        <f t="shared" si="104"/>
        <v>3.2891071889841039</v>
      </c>
      <c r="O328">
        <f t="shared" si="105"/>
        <v>90.883475571188413</v>
      </c>
      <c r="P328">
        <f t="shared" si="106"/>
        <v>1.7210552381390709E-6</v>
      </c>
      <c r="Q328">
        <f t="shared" si="107"/>
        <v>-2.1814830509727509E-5</v>
      </c>
      <c r="R328">
        <f t="shared" si="108"/>
        <v>24596.342417869073</v>
      </c>
      <c r="S328">
        <f t="shared" si="109"/>
        <v>1028.9490370683657</v>
      </c>
      <c r="T328">
        <f t="shared" si="110"/>
        <v>3.4316548584092436E-2</v>
      </c>
    </row>
    <row r="329" spans="1:20" x14ac:dyDescent="0.3">
      <c r="A329">
        <v>138.57499999999999</v>
      </c>
      <c r="B329">
        <f t="shared" si="95"/>
        <v>13.589248239747386</v>
      </c>
      <c r="C329">
        <v>15.756399999999999</v>
      </c>
      <c r="D329">
        <v>38.345799999999997</v>
      </c>
      <c r="E329">
        <v>8.2279999999999998</v>
      </c>
      <c r="F329">
        <f t="shared" si="96"/>
        <v>998.98418742263209</v>
      </c>
      <c r="G329">
        <f t="shared" si="97"/>
        <v>0.77613087092100541</v>
      </c>
      <c r="H329">
        <f t="shared" si="98"/>
        <v>-4.5239708196324153E-3</v>
      </c>
      <c r="I329">
        <f t="shared" si="99"/>
        <v>1028.3817277345602</v>
      </c>
      <c r="J329">
        <f t="shared" si="100"/>
        <v>21463.088598965915</v>
      </c>
      <c r="K329">
        <f t="shared" si="101"/>
        <v>47.655603851924681</v>
      </c>
      <c r="L329">
        <f t="shared" si="102"/>
        <v>0.29823136284556317</v>
      </c>
      <c r="M329">
        <f t="shared" si="103"/>
        <v>23361.296628957385</v>
      </c>
      <c r="N329">
        <f t="shared" si="104"/>
        <v>3.289104856414554</v>
      </c>
      <c r="O329">
        <f t="shared" si="105"/>
        <v>90.886673424219779</v>
      </c>
      <c r="P329">
        <f t="shared" si="106"/>
        <v>1.723284956855528E-6</v>
      </c>
      <c r="Q329">
        <f t="shared" si="107"/>
        <v>-2.1813984988046939E-5</v>
      </c>
      <c r="R329">
        <f t="shared" si="108"/>
        <v>24596.374167466227</v>
      </c>
      <c r="S329">
        <f t="shared" si="109"/>
        <v>1028.9502123317823</v>
      </c>
      <c r="T329">
        <f t="shared" si="110"/>
        <v>4.731495855078037E-2</v>
      </c>
    </row>
    <row r="330" spans="1:20" x14ac:dyDescent="0.3">
      <c r="A330">
        <v>138.56299999999999</v>
      </c>
      <c r="B330">
        <f t="shared" si="95"/>
        <v>13.588071469198029</v>
      </c>
      <c r="C330">
        <v>15.7529</v>
      </c>
      <c r="D330">
        <v>38.3551</v>
      </c>
      <c r="E330">
        <v>8.2289999999999992</v>
      </c>
      <c r="F330">
        <f t="shared" si="96"/>
        <v>998.98474590074841</v>
      </c>
      <c r="G330">
        <f t="shared" si="97"/>
        <v>0.77613861009846308</v>
      </c>
      <c r="H330">
        <f t="shared" si="98"/>
        <v>-4.5241462911251862E-3</v>
      </c>
      <c r="I330">
        <f t="shared" si="99"/>
        <v>1028.3897131958306</v>
      </c>
      <c r="J330">
        <f t="shared" si="100"/>
        <v>21462.793131589504</v>
      </c>
      <c r="K330">
        <f t="shared" si="101"/>
        <v>47.656663717755286</v>
      </c>
      <c r="L330">
        <f t="shared" si="102"/>
        <v>0.29819185021827971</v>
      </c>
      <c r="M330">
        <f t="shared" si="103"/>
        <v>23361.501388140128</v>
      </c>
      <c r="N330">
        <f t="shared" si="104"/>
        <v>3.2890885296705776</v>
      </c>
      <c r="O330">
        <f t="shared" si="105"/>
        <v>90.907915897967769</v>
      </c>
      <c r="P330">
        <f t="shared" si="106"/>
        <v>1.738893726888673E-6</v>
      </c>
      <c r="Q330">
        <f t="shared" si="107"/>
        <v>-2.1807759602656047E-5</v>
      </c>
      <c r="R330">
        <f t="shared" si="108"/>
        <v>24596.760619986897</v>
      </c>
      <c r="S330">
        <f t="shared" si="109"/>
        <v>1028.9581440154702</v>
      </c>
      <c r="T330">
        <f t="shared" si="110"/>
        <v>7.9342568155884363E-2</v>
      </c>
    </row>
    <row r="331" spans="1:20" x14ac:dyDescent="0.3">
      <c r="A331">
        <v>138.54900000000001</v>
      </c>
      <c r="B331">
        <f t="shared" si="95"/>
        <v>13.586698570223783</v>
      </c>
      <c r="C331">
        <v>15.753500000000001</v>
      </c>
      <c r="D331">
        <v>38.351799999999997</v>
      </c>
      <c r="E331">
        <v>8.2279999999999998</v>
      </c>
      <c r="F331">
        <f t="shared" si="96"/>
        <v>998.9846501716886</v>
      </c>
      <c r="G331">
        <f t="shared" si="97"/>
        <v>0.77613728330318377</v>
      </c>
      <c r="H331">
        <f t="shared" si="98"/>
        <v>-4.5241162074188494E-3</v>
      </c>
      <c r="I331">
        <f t="shared" si="99"/>
        <v>1028.3870288605829</v>
      </c>
      <c r="J331">
        <f t="shared" si="100"/>
        <v>21462.843786203674</v>
      </c>
      <c r="K331">
        <f t="shared" si="101"/>
        <v>47.656482012403877</v>
      </c>
      <c r="L331">
        <f t="shared" si="102"/>
        <v>0.29819862409833253</v>
      </c>
      <c r="M331">
        <f t="shared" si="103"/>
        <v>23361.380274689374</v>
      </c>
      <c r="N331">
        <f t="shared" si="104"/>
        <v>3.2890913283864989</v>
      </c>
      <c r="O331">
        <f t="shared" si="105"/>
        <v>90.900376768346064</v>
      </c>
      <c r="P331">
        <f t="shared" si="106"/>
        <v>1.7362178458907541E-6</v>
      </c>
      <c r="Q331">
        <f t="shared" si="107"/>
        <v>-2.1807779660427531E-5</v>
      </c>
      <c r="R331">
        <f t="shared" si="108"/>
        <v>24596.412268079908</v>
      </c>
      <c r="S331">
        <f t="shared" si="109"/>
        <v>1028.955408786444</v>
      </c>
      <c r="T331">
        <f t="shared" si="110"/>
        <v>4.3136766845548472E-2</v>
      </c>
    </row>
    <row r="332" spans="1:20" x14ac:dyDescent="0.3">
      <c r="A332">
        <v>138.529</v>
      </c>
      <c r="B332">
        <f t="shared" si="95"/>
        <v>13.584737285974857</v>
      </c>
      <c r="C332">
        <v>15.7538</v>
      </c>
      <c r="D332">
        <v>38.350099999999998</v>
      </c>
      <c r="E332">
        <v>8.2279999999999998</v>
      </c>
      <c r="F332">
        <f t="shared" si="96"/>
        <v>998.98460230559988</v>
      </c>
      <c r="G332">
        <f t="shared" si="97"/>
        <v>0.77613661991782568</v>
      </c>
      <c r="H332">
        <f t="shared" si="98"/>
        <v>-4.5241011660124234E-3</v>
      </c>
      <c r="I332">
        <f t="shared" si="99"/>
        <v>1028.3856481376329</v>
      </c>
      <c r="J332">
        <f t="shared" si="100"/>
        <v>21462.869113035315</v>
      </c>
      <c r="K332">
        <f t="shared" si="101"/>
        <v>47.656391161910896</v>
      </c>
      <c r="L332">
        <f t="shared" si="102"/>
        <v>0.29820201099385485</v>
      </c>
      <c r="M332">
        <f t="shared" si="103"/>
        <v>23361.317196681855</v>
      </c>
      <c r="N332">
        <f t="shared" si="104"/>
        <v>3.2890927277684305</v>
      </c>
      <c r="O332">
        <f t="shared" si="105"/>
        <v>90.896492953583575</v>
      </c>
      <c r="P332">
        <f t="shared" si="106"/>
        <v>1.7348799196442895E-6</v>
      </c>
      <c r="Q332">
        <f t="shared" si="107"/>
        <v>-2.1807759019191858E-5</v>
      </c>
      <c r="R332">
        <f t="shared" si="108"/>
        <v>24596.118149157966</v>
      </c>
      <c r="S332">
        <f t="shared" si="109"/>
        <v>1028.9539520070734</v>
      </c>
      <c r="T332">
        <f t="shared" si="110"/>
        <v>2.6338859257448183E-2</v>
      </c>
    </row>
    <row r="333" spans="1:20" x14ac:dyDescent="0.3">
      <c r="A333">
        <v>138.24799999999999</v>
      </c>
      <c r="B333">
        <f t="shared" si="95"/>
        <v>13.557181242277442</v>
      </c>
      <c r="C333">
        <v>15.761200000000001</v>
      </c>
      <c r="D333">
        <v>38.329500000000003</v>
      </c>
      <c r="E333">
        <v>8.2289999999999992</v>
      </c>
      <c r="F333">
        <f t="shared" si="96"/>
        <v>998.98342127978594</v>
      </c>
      <c r="G333">
        <f t="shared" si="97"/>
        <v>0.77612025900388404</v>
      </c>
      <c r="H333">
        <f t="shared" si="98"/>
        <v>-4.5237302389330237E-3</v>
      </c>
      <c r="I333">
        <f t="shared" si="99"/>
        <v>1028.3680420422997</v>
      </c>
      <c r="J333">
        <f t="shared" si="100"/>
        <v>21463.493741217673</v>
      </c>
      <c r="K333">
        <f t="shared" si="101"/>
        <v>47.654150643690478</v>
      </c>
      <c r="L333">
        <f t="shared" si="102"/>
        <v>0.29828554502472482</v>
      </c>
      <c r="M333">
        <f t="shared" si="103"/>
        <v>23360.836992945762</v>
      </c>
      <c r="N333">
        <f t="shared" si="104"/>
        <v>3.2891272509144835</v>
      </c>
      <c r="O333">
        <f t="shared" si="105"/>
        <v>90.849438935398084</v>
      </c>
      <c r="P333">
        <f t="shared" si="106"/>
        <v>1.7018807467012848E-6</v>
      </c>
      <c r="Q333">
        <f t="shared" si="107"/>
        <v>-2.1820347185808695E-5</v>
      </c>
      <c r="R333">
        <f t="shared" si="108"/>
        <v>24592.495291834257</v>
      </c>
      <c r="S333">
        <f t="shared" si="109"/>
        <v>1028.9352663815696</v>
      </c>
      <c r="T333">
        <f t="shared" si="110"/>
        <v>2.516631752137375E-2</v>
      </c>
    </row>
    <row r="334" spans="1:20" x14ac:dyDescent="0.3">
      <c r="A334">
        <v>138.25399999999999</v>
      </c>
      <c r="B334">
        <f t="shared" si="95"/>
        <v>13.557769627552121</v>
      </c>
      <c r="C334">
        <v>15.7555</v>
      </c>
      <c r="D334">
        <v>38.343200000000003</v>
      </c>
      <c r="E334">
        <v>8.2289999999999992</v>
      </c>
      <c r="F334">
        <f t="shared" si="96"/>
        <v>998.98433104480046</v>
      </c>
      <c r="G334">
        <f t="shared" si="97"/>
        <v>0.77613286088877675</v>
      </c>
      <c r="H334">
        <f t="shared" si="98"/>
        <v>-4.52401593700165E-3</v>
      </c>
      <c r="I334">
        <f t="shared" si="99"/>
        <v>1028.3799319257405</v>
      </c>
      <c r="J334">
        <f t="shared" si="100"/>
        <v>21463.012625760955</v>
      </c>
      <c r="K334">
        <f t="shared" si="101"/>
        <v>47.655876369936273</v>
      </c>
      <c r="L334">
        <f t="shared" si="102"/>
        <v>0.29822120284139253</v>
      </c>
      <c r="M334">
        <f t="shared" si="103"/>
        <v>23361.097585851225</v>
      </c>
      <c r="N334">
        <f t="shared" si="104"/>
        <v>3.2891006579012214</v>
      </c>
      <c r="O334">
        <f t="shared" si="105"/>
        <v>90.880730346252648</v>
      </c>
      <c r="P334">
        <f t="shared" si="106"/>
        <v>1.7272985170567503E-6</v>
      </c>
      <c r="Q334">
        <f t="shared" si="107"/>
        <v>-2.180932020438395E-5</v>
      </c>
      <c r="R334">
        <f t="shared" si="108"/>
        <v>24593.23358263027</v>
      </c>
      <c r="S334">
        <f t="shared" si="109"/>
        <v>1028.9471704163016</v>
      </c>
      <c r="T334">
        <f t="shared" si="110"/>
        <v>0.13746368019516755</v>
      </c>
    </row>
    <row r="335" spans="1:20" x14ac:dyDescent="0.3">
      <c r="A335">
        <v>138.161</v>
      </c>
      <c r="B335">
        <f t="shared" si="95"/>
        <v>13.548649655794614</v>
      </c>
      <c r="C335">
        <v>15.757999999999999</v>
      </c>
      <c r="D335">
        <v>38.336799999999997</v>
      </c>
      <c r="E335">
        <v>8.2289999999999992</v>
      </c>
      <c r="F335">
        <f t="shared" si="96"/>
        <v>998.98393207124059</v>
      </c>
      <c r="G335">
        <f t="shared" si="97"/>
        <v>0.77612733338244821</v>
      </c>
      <c r="H335">
        <f t="shared" si="98"/>
        <v>-4.5238906175944001E-3</v>
      </c>
      <c r="I335">
        <f t="shared" si="99"/>
        <v>1028.3744153589269</v>
      </c>
      <c r="J335">
        <f t="shared" si="100"/>
        <v>21463.223655398178</v>
      </c>
      <c r="K335">
        <f t="shared" si="101"/>
        <v>47.655119407793897</v>
      </c>
      <c r="L335">
        <f t="shared" si="102"/>
        <v>0.29824942441587998</v>
      </c>
      <c r="M335">
        <f t="shared" si="103"/>
        <v>23360.963570274213</v>
      </c>
      <c r="N335">
        <f t="shared" si="104"/>
        <v>3.2891123207933552</v>
      </c>
      <c r="O335">
        <f t="shared" si="105"/>
        <v>90.866112084254496</v>
      </c>
      <c r="P335">
        <f t="shared" si="106"/>
        <v>1.7161499498680048E-6</v>
      </c>
      <c r="Q335">
        <f t="shared" si="107"/>
        <v>-2.1813916434528968E-5</v>
      </c>
      <c r="R335">
        <f t="shared" si="108"/>
        <v>24592.072684196573</v>
      </c>
      <c r="S335">
        <f t="shared" si="109"/>
        <v>1028.9412958050066</v>
      </c>
      <c r="T335">
        <f t="shared" si="110"/>
        <v>2.4528208698110173E-2</v>
      </c>
    </row>
    <row r="336" spans="1:20" x14ac:dyDescent="0.3">
      <c r="A336">
        <v>138.04900000000001</v>
      </c>
      <c r="B336">
        <f t="shared" si="95"/>
        <v>13.537666464000628</v>
      </c>
      <c r="C336">
        <v>15.757400000000001</v>
      </c>
      <c r="D336">
        <v>38.3386</v>
      </c>
      <c r="E336">
        <v>8.2289999999999992</v>
      </c>
      <c r="F336">
        <f t="shared" si="96"/>
        <v>998.98402783147628</v>
      </c>
      <c r="G336">
        <f t="shared" si="97"/>
        <v>0.77612865993211877</v>
      </c>
      <c r="H336">
        <f t="shared" si="98"/>
        <v>-4.5239206923658954E-3</v>
      </c>
      <c r="I336">
        <f t="shared" si="99"/>
        <v>1028.3759429189251</v>
      </c>
      <c r="J336">
        <f t="shared" si="100"/>
        <v>21463.173010292547</v>
      </c>
      <c r="K336">
        <f t="shared" si="101"/>
        <v>47.655301069492872</v>
      </c>
      <c r="L336">
        <f t="shared" si="102"/>
        <v>0.29824265142590928</v>
      </c>
      <c r="M336">
        <f t="shared" si="103"/>
        <v>23361.009047275857</v>
      </c>
      <c r="N336">
        <f t="shared" si="104"/>
        <v>3.289109521598041</v>
      </c>
      <c r="O336">
        <f t="shared" si="105"/>
        <v>90.870223707472292</v>
      </c>
      <c r="P336">
        <f t="shared" si="106"/>
        <v>1.7188255458161283E-6</v>
      </c>
      <c r="Q336">
        <f t="shared" si="107"/>
        <v>-2.1812975368902297E-5</v>
      </c>
      <c r="R336">
        <f t="shared" si="108"/>
        <v>24591.175829707354</v>
      </c>
      <c r="S336">
        <f t="shared" si="109"/>
        <v>1028.9423850816086</v>
      </c>
      <c r="T336">
        <f t="shared" si="110"/>
        <v>9.6244868901092916E-3</v>
      </c>
    </row>
    <row r="337" spans="1:20" x14ac:dyDescent="0.3">
      <c r="A337">
        <v>138.03200000000001</v>
      </c>
      <c r="B337">
        <f t="shared" si="95"/>
        <v>13.535999372389041</v>
      </c>
      <c r="C337">
        <v>15.7598</v>
      </c>
      <c r="D337">
        <v>38.331600000000002</v>
      </c>
      <c r="E337">
        <v>8.2289999999999992</v>
      </c>
      <c r="F337">
        <f t="shared" si="96"/>
        <v>998.9836447655947</v>
      </c>
      <c r="G337">
        <f t="shared" si="97"/>
        <v>0.77612335392990406</v>
      </c>
      <c r="H337">
        <f t="shared" si="98"/>
        <v>-4.5238004004277844E-3</v>
      </c>
      <c r="I337">
        <f t="shared" si="99"/>
        <v>1028.3699869206584</v>
      </c>
      <c r="J337">
        <f t="shared" si="100"/>
        <v>21463.375583108631</v>
      </c>
      <c r="K337">
        <f t="shared" si="101"/>
        <v>47.654574457616548</v>
      </c>
      <c r="L337">
        <f t="shared" si="102"/>
        <v>0.29826974267372686</v>
      </c>
      <c r="M337">
        <f t="shared" si="103"/>
        <v>23360.837221012982</v>
      </c>
      <c r="N337">
        <f t="shared" si="104"/>
        <v>3.2891207187627911</v>
      </c>
      <c r="O337">
        <f t="shared" si="105"/>
        <v>90.854234216386942</v>
      </c>
      <c r="P337">
        <f t="shared" si="106"/>
        <v>1.7081233900634861E-6</v>
      </c>
      <c r="Q337">
        <f t="shared" si="107"/>
        <v>-2.1816862468302562E-5</v>
      </c>
      <c r="R337">
        <f t="shared" si="108"/>
        <v>24590.636080987806</v>
      </c>
      <c r="S337">
        <f t="shared" si="109"/>
        <v>1028.9363684486384</v>
      </c>
      <c r="T337">
        <f t="shared" si="110"/>
        <v>5.805920406903451E-2</v>
      </c>
    </row>
    <row r="338" spans="1:20" x14ac:dyDescent="0.3">
      <c r="A338">
        <v>138.035</v>
      </c>
      <c r="B338">
        <f t="shared" si="95"/>
        <v>13.536293565026378</v>
      </c>
      <c r="C338">
        <v>15.7624</v>
      </c>
      <c r="D338">
        <v>38.322099999999999</v>
      </c>
      <c r="E338">
        <v>8.2289999999999992</v>
      </c>
      <c r="F338">
        <f t="shared" si="96"/>
        <v>998.98322970251115</v>
      </c>
      <c r="G338">
        <f t="shared" si="97"/>
        <v>0.77611760635203397</v>
      </c>
      <c r="H338">
        <f t="shared" si="98"/>
        <v>-4.523670105671296E-3</v>
      </c>
      <c r="I338">
        <f t="shared" si="99"/>
        <v>1028.3620565982367</v>
      </c>
      <c r="J338">
        <f t="shared" si="100"/>
        <v>21463.595014103583</v>
      </c>
      <c r="K338">
        <f t="shared" si="101"/>
        <v>47.653787399829113</v>
      </c>
      <c r="L338">
        <f t="shared" si="102"/>
        <v>0.29829908938273919</v>
      </c>
      <c r="M338">
        <f t="shared" si="103"/>
        <v>23360.554420513941</v>
      </c>
      <c r="N338">
        <f t="shared" si="104"/>
        <v>3.2891328501786004</v>
      </c>
      <c r="O338">
        <f t="shared" si="105"/>
        <v>90.8325326850088</v>
      </c>
      <c r="P338">
        <f t="shared" si="106"/>
        <v>1.6965300742291243E-6</v>
      </c>
      <c r="Q338">
        <f t="shared" si="107"/>
        <v>-2.1819897574693938E-5</v>
      </c>
      <c r="R338">
        <f t="shared" si="108"/>
        <v>24590.086250106109</v>
      </c>
      <c r="S338">
        <f t="shared" si="109"/>
        <v>1028.9284587463765</v>
      </c>
      <c r="T338">
        <f t="shared" si="110"/>
        <v>0.15846738408079025</v>
      </c>
    </row>
    <row r="339" spans="1:20" x14ac:dyDescent="0.3">
      <c r="A339">
        <v>138.12100000000001</v>
      </c>
      <c r="B339">
        <f t="shared" si="95"/>
        <v>13.544727087296764</v>
      </c>
      <c r="C339">
        <v>15.7591</v>
      </c>
      <c r="D339">
        <v>38.331499999999998</v>
      </c>
      <c r="E339">
        <v>8.23</v>
      </c>
      <c r="F339">
        <f t="shared" si="96"/>
        <v>998.98375650001321</v>
      </c>
      <c r="G339">
        <f t="shared" si="97"/>
        <v>0.77612490145976443</v>
      </c>
      <c r="H339">
        <f t="shared" si="98"/>
        <v>-4.5238354836074262E-3</v>
      </c>
      <c r="I339">
        <f t="shared" si="99"/>
        <v>1028.3700725332483</v>
      </c>
      <c r="J339">
        <f t="shared" si="100"/>
        <v>21463.316501465888</v>
      </c>
      <c r="K339">
        <f t="shared" si="101"/>
        <v>47.654786376461502</v>
      </c>
      <c r="L339">
        <f t="shared" si="102"/>
        <v>0.2982618412559277</v>
      </c>
      <c r="M339">
        <f t="shared" si="103"/>
        <v>23360.779344918908</v>
      </c>
      <c r="N339">
        <f t="shared" si="104"/>
        <v>3.2891174528174356</v>
      </c>
      <c r="O339">
        <f t="shared" si="105"/>
        <v>90.854004104617715</v>
      </c>
      <c r="P339">
        <f t="shared" si="106"/>
        <v>1.711244789341469E-6</v>
      </c>
      <c r="Q339">
        <f t="shared" si="107"/>
        <v>-2.1814414277062387E-5</v>
      </c>
      <c r="R339">
        <f t="shared" si="108"/>
        <v>24591.368033239683</v>
      </c>
      <c r="S339">
        <f t="shared" si="109"/>
        <v>1028.9368026217392</v>
      </c>
      <c r="T339">
        <f t="shared" si="110"/>
        <v>3.0398584808831501E-2</v>
      </c>
    </row>
    <row r="340" spans="1:20" x14ac:dyDescent="0.3">
      <c r="A340">
        <v>138.17699999999999</v>
      </c>
      <c r="B340">
        <f t="shared" si="95"/>
        <v>13.550218683193755</v>
      </c>
      <c r="C340">
        <v>15.7584</v>
      </c>
      <c r="D340">
        <v>38.332599999999999</v>
      </c>
      <c r="E340">
        <v>8.2289999999999992</v>
      </c>
      <c r="F340">
        <f t="shared" si="96"/>
        <v>998.98386822877433</v>
      </c>
      <c r="G340">
        <f t="shared" si="97"/>
        <v>0.7761264490341927</v>
      </c>
      <c r="H340">
        <f t="shared" si="98"/>
        <v>-4.5238705684085756E-3</v>
      </c>
      <c r="I340">
        <f t="shared" si="99"/>
        <v>1028.371083524914</v>
      </c>
      <c r="J340">
        <f t="shared" si="100"/>
        <v>21463.257418097626</v>
      </c>
      <c r="K340">
        <f t="shared" si="101"/>
        <v>47.654998303227906</v>
      </c>
      <c r="L340">
        <f t="shared" si="102"/>
        <v>0.29825393967659519</v>
      </c>
      <c r="M340">
        <f t="shared" si="103"/>
        <v>23360.781977170063</v>
      </c>
      <c r="N340">
        <f t="shared" si="104"/>
        <v>3.2891141869590741</v>
      </c>
      <c r="O340">
        <f t="shared" si="105"/>
        <v>90.856515995501908</v>
      </c>
      <c r="P340">
        <f t="shared" si="106"/>
        <v>1.7143662403507254E-6</v>
      </c>
      <c r="Q340">
        <f t="shared" si="107"/>
        <v>-2.1812702536072801E-5</v>
      </c>
      <c r="R340">
        <f t="shared" si="108"/>
        <v>24591.90363270622</v>
      </c>
      <c r="S340">
        <f t="shared" si="109"/>
        <v>1028.9380317184932</v>
      </c>
      <c r="T340">
        <f t="shared" si="110"/>
        <v>1.4458307271214849E-2</v>
      </c>
    </row>
    <row r="341" spans="1:20" x14ac:dyDescent="0.3">
      <c r="A341">
        <v>138.21299999999999</v>
      </c>
      <c r="B341">
        <f t="shared" si="95"/>
        <v>13.553748994841822</v>
      </c>
      <c r="C341">
        <v>15.7591</v>
      </c>
      <c r="D341">
        <v>38.331099999999999</v>
      </c>
      <c r="E341">
        <v>8.23</v>
      </c>
      <c r="F341">
        <f t="shared" si="96"/>
        <v>998.98375650001321</v>
      </c>
      <c r="G341">
        <f t="shared" si="97"/>
        <v>0.77612490145976443</v>
      </c>
      <c r="H341">
        <f t="shared" si="98"/>
        <v>-4.5238354836074262E-3</v>
      </c>
      <c r="I341">
        <f t="shared" si="99"/>
        <v>1028.3697640726375</v>
      </c>
      <c r="J341">
        <f t="shared" si="100"/>
        <v>21463.316501465888</v>
      </c>
      <c r="K341">
        <f t="shared" si="101"/>
        <v>47.654786376461502</v>
      </c>
      <c r="L341">
        <f t="shared" si="102"/>
        <v>0.2982618412559277</v>
      </c>
      <c r="M341">
        <f t="shared" si="103"/>
        <v>23360.759175040181</v>
      </c>
      <c r="N341">
        <f t="shared" si="104"/>
        <v>3.2891174528174356</v>
      </c>
      <c r="O341">
        <f t="shared" si="105"/>
        <v>90.853090103763051</v>
      </c>
      <c r="P341">
        <f t="shared" si="106"/>
        <v>1.711244789341469E-6</v>
      </c>
      <c r="Q341">
        <f t="shared" si="107"/>
        <v>-2.1814168780183146E-5</v>
      </c>
      <c r="R341">
        <f t="shared" si="108"/>
        <v>24592.15514635983</v>
      </c>
      <c r="S341">
        <f t="shared" si="109"/>
        <v>1028.9368535270285</v>
      </c>
      <c r="T341">
        <f t="shared" si="110"/>
        <v>1.7655310599043302E-2</v>
      </c>
    </row>
    <row r="342" spans="1:20" x14ac:dyDescent="0.3">
      <c r="A342">
        <v>138.23500000000001</v>
      </c>
      <c r="B342">
        <f t="shared" si="95"/>
        <v>13.555906407515643</v>
      </c>
      <c r="C342">
        <v>15.758100000000001</v>
      </c>
      <c r="D342">
        <v>38.334200000000003</v>
      </c>
      <c r="E342">
        <v>8.23</v>
      </c>
      <c r="F342">
        <f t="shared" si="96"/>
        <v>998.98391611079728</v>
      </c>
      <c r="G342">
        <f t="shared" si="97"/>
        <v>0.77612711229401998</v>
      </c>
      <c r="H342">
        <f t="shared" si="98"/>
        <v>-4.5238856052483055E-3</v>
      </c>
      <c r="I342">
        <f t="shared" si="99"/>
        <v>1028.3723871093603</v>
      </c>
      <c r="J342">
        <f t="shared" si="100"/>
        <v>21463.232096125863</v>
      </c>
      <c r="K342">
        <f t="shared" si="101"/>
        <v>47.655089131409888</v>
      </c>
      <c r="L342">
        <f t="shared" si="102"/>
        <v>0.29825055323600375</v>
      </c>
      <c r="M342">
        <f t="shared" si="103"/>
        <v>23360.840013128127</v>
      </c>
      <c r="N342">
        <f t="shared" si="104"/>
        <v>3.2891127873321224</v>
      </c>
      <c r="O342">
        <f t="shared" si="105"/>
        <v>90.860171308468608</v>
      </c>
      <c r="P342">
        <f t="shared" si="106"/>
        <v>1.7157040209050718E-6</v>
      </c>
      <c r="Q342">
        <f t="shared" si="107"/>
        <v>-2.1812661610273546E-5</v>
      </c>
      <c r="R342">
        <f t="shared" si="108"/>
        <v>24592.527983205189</v>
      </c>
      <c r="S342">
        <f t="shared" si="109"/>
        <v>1028.9395597229329</v>
      </c>
      <c r="T342">
        <f t="shared" si="110"/>
        <v>3.4228382866704044E-2</v>
      </c>
    </row>
    <row r="343" spans="1:20" x14ac:dyDescent="0.3">
      <c r="A343">
        <v>137.857</v>
      </c>
      <c r="B343">
        <f t="shared" si="95"/>
        <v>13.518838135210936</v>
      </c>
      <c r="C343">
        <v>15.759399999999999</v>
      </c>
      <c r="D343">
        <v>38.329500000000003</v>
      </c>
      <c r="E343">
        <v>8.23</v>
      </c>
      <c r="F343">
        <f t="shared" si="96"/>
        <v>998.98370861452645</v>
      </c>
      <c r="G343">
        <f t="shared" si="97"/>
        <v>0.77612423822722398</v>
      </c>
      <c r="H343">
        <f t="shared" si="98"/>
        <v>-4.5238204477604559E-3</v>
      </c>
      <c r="I343">
        <f t="shared" si="99"/>
        <v>1028.3684604920281</v>
      </c>
      <c r="J343">
        <f t="shared" si="100"/>
        <v>21463.341822381208</v>
      </c>
      <c r="K343">
        <f t="shared" si="101"/>
        <v>47.654695553129422</v>
      </c>
      <c r="L343">
        <f t="shared" si="102"/>
        <v>0.29826522759762125</v>
      </c>
      <c r="M343">
        <f t="shared" si="103"/>
        <v>23360.701138868062</v>
      </c>
      <c r="N343">
        <f t="shared" si="104"/>
        <v>3.28911885249765</v>
      </c>
      <c r="O343">
        <f t="shared" si="105"/>
        <v>90.849434791083425</v>
      </c>
      <c r="P343">
        <f t="shared" si="106"/>
        <v>1.7099070404593244E-6</v>
      </c>
      <c r="Q343">
        <f t="shared" si="107"/>
        <v>-2.1814209738785718E-5</v>
      </c>
      <c r="R343">
        <f t="shared" si="108"/>
        <v>24588.8759557413</v>
      </c>
      <c r="S343">
        <f t="shared" si="109"/>
        <v>1028.9341632280746</v>
      </c>
      <c r="T343">
        <f t="shared" si="110"/>
        <v>1.1660823669411671E-2</v>
      </c>
    </row>
    <row r="344" spans="1:20" x14ac:dyDescent="0.3">
      <c r="A344">
        <v>137.303</v>
      </c>
      <c r="B344">
        <f t="shared" si="95"/>
        <v>13.464510561515681</v>
      </c>
      <c r="C344">
        <v>15.764099999999999</v>
      </c>
      <c r="D344">
        <v>38.313800000000001</v>
      </c>
      <c r="E344">
        <v>8.23</v>
      </c>
      <c r="F344">
        <f t="shared" si="96"/>
        <v>998.98295827291395</v>
      </c>
      <c r="G344">
        <f t="shared" si="97"/>
        <v>0.7761138486527599</v>
      </c>
      <c r="H344">
        <f t="shared" si="98"/>
        <v>-4.5235849250410253E-3</v>
      </c>
      <c r="I344">
        <f t="shared" si="99"/>
        <v>1028.3552609344104</v>
      </c>
      <c r="J344">
        <f t="shared" si="100"/>
        <v>21463.738475345432</v>
      </c>
      <c r="K344">
        <f t="shared" si="101"/>
        <v>47.653272844205404</v>
      </c>
      <c r="L344">
        <f t="shared" si="102"/>
        <v>0.29831827641064773</v>
      </c>
      <c r="M344">
        <f t="shared" si="103"/>
        <v>23360.26420192112</v>
      </c>
      <c r="N344">
        <f t="shared" si="104"/>
        <v>3.2891407829070398</v>
      </c>
      <c r="O344">
        <f t="shared" si="105"/>
        <v>90.813571087521481</v>
      </c>
      <c r="P344">
        <f t="shared" si="106"/>
        <v>1.6889502151334786E-6</v>
      </c>
      <c r="Q344">
        <f t="shared" si="107"/>
        <v>-2.1820600863317805E-5</v>
      </c>
      <c r="R344">
        <f t="shared" si="108"/>
        <v>24583.02053303484</v>
      </c>
      <c r="S344">
        <f t="shared" si="109"/>
        <v>1028.9188161024067</v>
      </c>
      <c r="T344">
        <f t="shared" si="110"/>
        <v>1.6243556577590374E-2</v>
      </c>
    </row>
    <row r="345" spans="1:20" x14ac:dyDescent="0.3">
      <c r="A345">
        <v>137.785</v>
      </c>
      <c r="B345">
        <f t="shared" si="95"/>
        <v>13.511777511914801</v>
      </c>
      <c r="C345">
        <v>15.7591</v>
      </c>
      <c r="D345">
        <v>38.330199999999998</v>
      </c>
      <c r="E345">
        <v>8.23</v>
      </c>
      <c r="F345">
        <f t="shared" si="96"/>
        <v>998.98375650001321</v>
      </c>
      <c r="G345">
        <f t="shared" si="97"/>
        <v>0.77612490145976443</v>
      </c>
      <c r="H345">
        <f t="shared" si="98"/>
        <v>-4.5238354836074262E-3</v>
      </c>
      <c r="I345">
        <f t="shared" si="99"/>
        <v>1028.369070036508</v>
      </c>
      <c r="J345">
        <f t="shared" si="100"/>
        <v>21463.316501465888</v>
      </c>
      <c r="K345">
        <f t="shared" si="101"/>
        <v>47.654786376461502</v>
      </c>
      <c r="L345">
        <f t="shared" si="102"/>
        <v>0.2982618412559277</v>
      </c>
      <c r="M345">
        <f t="shared" si="103"/>
        <v>23360.713792834176</v>
      </c>
      <c r="N345">
        <f t="shared" si="104"/>
        <v>3.2891174528174356</v>
      </c>
      <c r="O345">
        <f t="shared" si="105"/>
        <v>90.851033601853572</v>
      </c>
      <c r="P345">
        <f t="shared" si="106"/>
        <v>1.711244789341469E-6</v>
      </c>
      <c r="Q345">
        <f t="shared" si="107"/>
        <v>-2.1813616412204858E-5</v>
      </c>
      <c r="R345">
        <f t="shared" si="108"/>
        <v>24588.268763118729</v>
      </c>
      <c r="S345">
        <f t="shared" si="109"/>
        <v>1028.9344914599062</v>
      </c>
      <c r="T345">
        <f t="shared" si="110"/>
        <v>1.7599664259193445E-2</v>
      </c>
    </row>
    <row r="346" spans="1:20" x14ac:dyDescent="0.3">
      <c r="A346">
        <v>137.965</v>
      </c>
      <c r="B346">
        <f t="shared" si="95"/>
        <v>13.529429070155137</v>
      </c>
      <c r="C346">
        <v>15.759</v>
      </c>
      <c r="D346">
        <v>38.3322</v>
      </c>
      <c r="E346">
        <v>8.23</v>
      </c>
      <c r="F346">
        <f t="shared" si="96"/>
        <v>998.98377246161112</v>
      </c>
      <c r="G346">
        <f t="shared" si="97"/>
        <v>0.77612512253909682</v>
      </c>
      <c r="H346">
        <f t="shared" si="98"/>
        <v>-4.5238404956225997E-3</v>
      </c>
      <c r="I346">
        <f t="shared" si="99"/>
        <v>1028.3706355860509</v>
      </c>
      <c r="J346">
        <f t="shared" si="100"/>
        <v>21463.308061090353</v>
      </c>
      <c r="K346">
        <f t="shared" si="101"/>
        <v>47.654816651228863</v>
      </c>
      <c r="L346">
        <f t="shared" si="102"/>
        <v>0.29826071246877001</v>
      </c>
      <c r="M346">
        <f t="shared" si="103"/>
        <v>23360.807094452772</v>
      </c>
      <c r="N346">
        <f t="shared" si="104"/>
        <v>3.2891169862609142</v>
      </c>
      <c r="O346">
        <f t="shared" si="105"/>
        <v>90.855603375906014</v>
      </c>
      <c r="P346">
        <f t="shared" si="106"/>
        <v>1.7116907077470055E-6</v>
      </c>
      <c r="Q346">
        <f t="shared" si="107"/>
        <v>-2.181450291952231E-5</v>
      </c>
      <c r="R346">
        <f t="shared" si="108"/>
        <v>24590.027542907716</v>
      </c>
      <c r="S346">
        <f t="shared" si="109"/>
        <v>1028.9367564185447</v>
      </c>
      <c r="T346">
        <f t="shared" si="110"/>
        <v>1.0947440217291052E-2</v>
      </c>
    </row>
    <row r="347" spans="1:20" x14ac:dyDescent="0.3">
      <c r="A347">
        <v>138.14099999999999</v>
      </c>
      <c r="B347">
        <f t="shared" si="95"/>
        <v>13.546688371545688</v>
      </c>
      <c r="C347">
        <v>15.7624</v>
      </c>
      <c r="D347">
        <v>38.324300000000001</v>
      </c>
      <c r="E347">
        <v>8.23</v>
      </c>
      <c r="F347">
        <f t="shared" si="96"/>
        <v>998.98322970251115</v>
      </c>
      <c r="G347">
        <f t="shared" si="97"/>
        <v>0.77611760635203397</v>
      </c>
      <c r="H347">
        <f t="shared" si="98"/>
        <v>-4.523670105671296E-3</v>
      </c>
      <c r="I347">
        <f t="shared" si="99"/>
        <v>1028.3637531114723</v>
      </c>
      <c r="J347">
        <f t="shared" si="100"/>
        <v>21463.595014103583</v>
      </c>
      <c r="K347">
        <f t="shared" si="101"/>
        <v>47.653787399829113</v>
      </c>
      <c r="L347">
        <f t="shared" si="102"/>
        <v>0.29829908938273919</v>
      </c>
      <c r="M347">
        <f t="shared" si="103"/>
        <v>23360.665352766242</v>
      </c>
      <c r="N347">
        <f t="shared" si="104"/>
        <v>3.2891328501786004</v>
      </c>
      <c r="O347">
        <f t="shared" si="105"/>
        <v>90.837559688849311</v>
      </c>
      <c r="P347">
        <f t="shared" si="106"/>
        <v>1.6965300742291243E-6</v>
      </c>
      <c r="Q347">
        <f t="shared" si="107"/>
        <v>-2.1821247608768992E-5</v>
      </c>
      <c r="R347">
        <f t="shared" si="108"/>
        <v>24591.209461825263</v>
      </c>
      <c r="S347">
        <f t="shared" si="109"/>
        <v>1028.930565481892</v>
      </c>
      <c r="T347">
        <f t="shared" si="110"/>
        <v>1.8303824782560985E-2</v>
      </c>
    </row>
    <row r="348" spans="1:20" x14ac:dyDescent="0.3">
      <c r="A348">
        <v>138.13200000000001</v>
      </c>
      <c r="B348">
        <f t="shared" si="95"/>
        <v>13.545805793633672</v>
      </c>
      <c r="C348">
        <v>15.7629</v>
      </c>
      <c r="D348">
        <v>38.3202</v>
      </c>
      <c r="E348">
        <v>8.2309999999999999</v>
      </c>
      <c r="F348">
        <f t="shared" si="96"/>
        <v>998.98314987373999</v>
      </c>
      <c r="G348">
        <f t="shared" si="97"/>
        <v>0.77611650111908204</v>
      </c>
      <c r="H348">
        <f t="shared" si="98"/>
        <v>-4.5236450515519864E-3</v>
      </c>
      <c r="I348">
        <f t="shared" si="99"/>
        <v>1028.3604751910316</v>
      </c>
      <c r="J348">
        <f t="shared" si="100"/>
        <v>21463.637209642842</v>
      </c>
      <c r="K348">
        <f t="shared" si="101"/>
        <v>47.653636055090367</v>
      </c>
      <c r="L348">
        <f t="shared" si="102"/>
        <v>0.29830473272513969</v>
      </c>
      <c r="M348">
        <f t="shared" si="103"/>
        <v>23360.496350190253</v>
      </c>
      <c r="N348">
        <f t="shared" si="104"/>
        <v>3.2891351832807656</v>
      </c>
      <c r="O348">
        <f t="shared" si="105"/>
        <v>90.828192333331188</v>
      </c>
      <c r="P348">
        <f t="shared" si="106"/>
        <v>1.6943006722346662E-6</v>
      </c>
      <c r="Q348">
        <f t="shared" si="107"/>
        <v>-2.182043646707966E-5</v>
      </c>
      <c r="R348">
        <f t="shared" si="108"/>
        <v>24590.833400317471</v>
      </c>
      <c r="S348">
        <f t="shared" si="109"/>
        <v>1028.9272574785077</v>
      </c>
      <c r="T348">
        <f t="shared" si="110"/>
        <v>5.9167391023167912E-2</v>
      </c>
    </row>
    <row r="349" spans="1:20" x14ac:dyDescent="0.3">
      <c r="A349">
        <v>138.13</v>
      </c>
      <c r="B349">
        <f t="shared" si="95"/>
        <v>13.545609665208778</v>
      </c>
      <c r="C349">
        <v>15.7637</v>
      </c>
      <c r="D349">
        <v>38.315399999999997</v>
      </c>
      <c r="E349">
        <v>8.23</v>
      </c>
      <c r="F349">
        <f t="shared" si="96"/>
        <v>998.98302214170303</v>
      </c>
      <c r="G349">
        <f t="shared" si="97"/>
        <v>0.77611473279364962</v>
      </c>
      <c r="H349">
        <f t="shared" si="98"/>
        <v>-4.523604966681874E-3</v>
      </c>
      <c r="I349">
        <f t="shared" si="99"/>
        <v>1028.3565877434387</v>
      </c>
      <c r="J349">
        <f t="shared" si="100"/>
        <v>21463.704720674625</v>
      </c>
      <c r="K349">
        <f t="shared" si="101"/>
        <v>47.653393911914065</v>
      </c>
      <c r="L349">
        <f t="shared" si="102"/>
        <v>0.29831376190155734</v>
      </c>
      <c r="M349">
        <f t="shared" si="103"/>
        <v>23360.314692267268</v>
      </c>
      <c r="N349">
        <f t="shared" si="104"/>
        <v>3.2891389163365443</v>
      </c>
      <c r="O349">
        <f t="shared" si="105"/>
        <v>90.817226168443483</v>
      </c>
      <c r="P349">
        <f t="shared" si="106"/>
        <v>1.6907336839420396E-6</v>
      </c>
      <c r="Q349">
        <f t="shared" si="107"/>
        <v>-2.1820218775284124E-5</v>
      </c>
      <c r="R349">
        <f t="shared" si="108"/>
        <v>24590.485385170978</v>
      </c>
      <c r="S349">
        <f t="shared" si="109"/>
        <v>1028.9233677030861</v>
      </c>
      <c r="T349">
        <f t="shared" si="110"/>
        <v>0.13610334177391414</v>
      </c>
    </row>
    <row r="350" spans="1:20" x14ac:dyDescent="0.3">
      <c r="A350">
        <v>138.14400000000001</v>
      </c>
      <c r="B350">
        <f t="shared" si="95"/>
        <v>13.546982564183027</v>
      </c>
      <c r="C350">
        <v>15.763999999999999</v>
      </c>
      <c r="D350">
        <v>38.314900000000002</v>
      </c>
      <c r="E350">
        <v>8.23</v>
      </c>
      <c r="F350">
        <f t="shared" si="96"/>
        <v>998.98297424028442</v>
      </c>
      <c r="G350">
        <f t="shared" si="97"/>
        <v>0.77611406968661822</v>
      </c>
      <c r="H350">
        <f t="shared" si="98"/>
        <v>-4.5235899354015997E-3</v>
      </c>
      <c r="I350">
        <f t="shared" si="99"/>
        <v>1028.3561324316697</v>
      </c>
      <c r="J350">
        <f t="shared" si="100"/>
        <v>21463.730036730543</v>
      </c>
      <c r="K350">
        <f t="shared" si="101"/>
        <v>47.653303110890107</v>
      </c>
      <c r="L350">
        <f t="shared" si="102"/>
        <v>0.29831714778832003</v>
      </c>
      <c r="M350">
        <f t="shared" si="103"/>
        <v>23360.312120705192</v>
      </c>
      <c r="N350">
        <f t="shared" si="104"/>
        <v>3.289140316261753</v>
      </c>
      <c r="O350">
        <f t="shared" si="105"/>
        <v>90.816084358750956</v>
      </c>
      <c r="P350">
        <f t="shared" si="106"/>
        <v>1.6893960807520031E-6</v>
      </c>
      <c r="Q350">
        <f t="shared" si="107"/>
        <v>-2.1820934865479454E-5</v>
      </c>
      <c r="R350">
        <f t="shared" si="108"/>
        <v>24590.592027466526</v>
      </c>
      <c r="S350">
        <f t="shared" si="109"/>
        <v>1028.9229671577473</v>
      </c>
      <c r="T350">
        <f t="shared" si="110"/>
        <v>1.650758074966114E-2</v>
      </c>
    </row>
    <row r="351" spans="1:20" x14ac:dyDescent="0.3">
      <c r="A351">
        <v>138.137</v>
      </c>
      <c r="B351">
        <f t="shared" si="95"/>
        <v>13.546296114695902</v>
      </c>
      <c r="C351">
        <v>15.760999999999999</v>
      </c>
      <c r="D351">
        <v>38.323099999999997</v>
      </c>
      <c r="E351">
        <v>8.23</v>
      </c>
      <c r="F351">
        <f t="shared" si="96"/>
        <v>998.98345320771557</v>
      </c>
      <c r="G351">
        <f t="shared" si="97"/>
        <v>0.77612070112525844</v>
      </c>
      <c r="H351">
        <f t="shared" si="98"/>
        <v>-4.5237402616065993E-3</v>
      </c>
      <c r="I351">
        <f t="shared" si="99"/>
        <v>1028.3631532029635</v>
      </c>
      <c r="J351">
        <f t="shared" si="100"/>
        <v>21463.476861910371</v>
      </c>
      <c r="K351">
        <f t="shared" si="101"/>
        <v>47.65421118659718</v>
      </c>
      <c r="L351">
        <f t="shared" si="102"/>
        <v>0.29828328758557004</v>
      </c>
      <c r="M351">
        <f t="shared" si="103"/>
        <v>23360.499184028235</v>
      </c>
      <c r="N351">
        <f t="shared" si="104"/>
        <v>3.2891263177286518</v>
      </c>
      <c r="O351">
        <f t="shared" si="105"/>
        <v>90.834814462725831</v>
      </c>
      <c r="P351">
        <f t="shared" si="106"/>
        <v>1.7027725402270039E-6</v>
      </c>
      <c r="Q351">
        <f t="shared" si="107"/>
        <v>-2.1815737649534818E-5</v>
      </c>
      <c r="R351">
        <f t="shared" si="108"/>
        <v>24590.970475029269</v>
      </c>
      <c r="S351">
        <f t="shared" si="109"/>
        <v>1028.9299543325417</v>
      </c>
      <c r="T351">
        <f t="shared" si="110"/>
        <v>9.7503884136025662E-2</v>
      </c>
    </row>
    <row r="352" spans="1:20" x14ac:dyDescent="0.3">
      <c r="A352">
        <v>138.12200000000001</v>
      </c>
      <c r="B352">
        <f t="shared" si="95"/>
        <v>13.54482515150921</v>
      </c>
      <c r="C352">
        <v>15.755800000000001</v>
      </c>
      <c r="D352">
        <v>38.338000000000001</v>
      </c>
      <c r="E352">
        <v>8.2309999999999999</v>
      </c>
      <c r="F352">
        <f t="shared" si="96"/>
        <v>998.98428317178355</v>
      </c>
      <c r="G352">
        <f t="shared" si="97"/>
        <v>0.77613219755799945</v>
      </c>
      <c r="H352">
        <f t="shared" si="98"/>
        <v>-4.5240008975807435E-3</v>
      </c>
      <c r="I352">
        <f t="shared" si="99"/>
        <v>1028.3758521511638</v>
      </c>
      <c r="J352">
        <f t="shared" si="100"/>
        <v>21463.037950479553</v>
      </c>
      <c r="K352">
        <f t="shared" si="101"/>
        <v>47.655785529144012</v>
      </c>
      <c r="L352">
        <f t="shared" si="102"/>
        <v>0.29822458953911885</v>
      </c>
      <c r="M352">
        <f t="shared" si="103"/>
        <v>23360.858017974035</v>
      </c>
      <c r="N352">
        <f t="shared" si="104"/>
        <v>3.2891020573896861</v>
      </c>
      <c r="O352">
        <f t="shared" si="105"/>
        <v>90.868849023354784</v>
      </c>
      <c r="P352">
        <f t="shared" si="106"/>
        <v>1.7259606541546757E-6</v>
      </c>
      <c r="Q352">
        <f t="shared" si="107"/>
        <v>-2.1807151240039769E-5</v>
      </c>
      <c r="R352">
        <f t="shared" si="108"/>
        <v>24591.656688924395</v>
      </c>
      <c r="S352">
        <f t="shared" si="109"/>
        <v>1028.9425828742001</v>
      </c>
      <c r="T352">
        <f t="shared" si="110"/>
        <v>8.9546463445843841E-2</v>
      </c>
    </row>
    <row r="353" spans="1:20" x14ac:dyDescent="0.3">
      <c r="A353">
        <v>138.131</v>
      </c>
      <c r="B353">
        <f t="shared" si="95"/>
        <v>13.545707729421226</v>
      </c>
      <c r="C353">
        <v>15.7562</v>
      </c>
      <c r="D353">
        <v>38.340899999999998</v>
      </c>
      <c r="E353">
        <v>8.2309999999999999</v>
      </c>
      <c r="F353">
        <f t="shared" si="96"/>
        <v>998.98421933947793</v>
      </c>
      <c r="G353">
        <f t="shared" si="97"/>
        <v>0.77613131312969796</v>
      </c>
      <c r="H353">
        <f t="shared" si="98"/>
        <v>-4.5239808454828239E-3</v>
      </c>
      <c r="I353">
        <f t="shared" si="99"/>
        <v>1028.3779955356065</v>
      </c>
      <c r="J353">
        <f t="shared" si="100"/>
        <v>21463.071716277991</v>
      </c>
      <c r="K353">
        <f t="shared" si="101"/>
        <v>47.6556644103511</v>
      </c>
      <c r="L353">
        <f t="shared" si="102"/>
        <v>0.29822910508993483</v>
      </c>
      <c r="M353">
        <f t="shared" si="103"/>
        <v>23361.034446361027</v>
      </c>
      <c r="N353">
        <f t="shared" si="104"/>
        <v>3.2891039233991628</v>
      </c>
      <c r="O353">
        <f t="shared" si="105"/>
        <v>90.875476451272476</v>
      </c>
      <c r="P353">
        <f t="shared" si="106"/>
        <v>1.7241768517322883E-6</v>
      </c>
      <c r="Q353">
        <f t="shared" si="107"/>
        <v>-2.181029531572158E-5</v>
      </c>
      <c r="R353">
        <f t="shared" si="108"/>
        <v>24592.003088253703</v>
      </c>
      <c r="S353">
        <f t="shared" si="109"/>
        <v>1028.9447564005065</v>
      </c>
      <c r="T353">
        <f t="shared" si="110"/>
        <v>4.7959892879862111E-2</v>
      </c>
    </row>
    <row r="354" spans="1:20" x14ac:dyDescent="0.3">
      <c r="A354">
        <v>138.11699999999999</v>
      </c>
      <c r="B354">
        <f t="shared" si="95"/>
        <v>13.544334830446976</v>
      </c>
      <c r="C354">
        <v>15.7569</v>
      </c>
      <c r="D354">
        <v>38.345399999999998</v>
      </c>
      <c r="E354">
        <v>8.2309999999999999</v>
      </c>
      <c r="F354">
        <f t="shared" si="96"/>
        <v>998.98410762849744</v>
      </c>
      <c r="G354">
        <f t="shared" si="97"/>
        <v>0.77612976541519174</v>
      </c>
      <c r="H354">
        <f t="shared" si="98"/>
        <v>-4.5239457555855053E-3</v>
      </c>
      <c r="I354">
        <f t="shared" si="99"/>
        <v>1028.3813030359013</v>
      </c>
      <c r="J354">
        <f t="shared" si="100"/>
        <v>21463.130805069432</v>
      </c>
      <c r="K354">
        <f t="shared" si="101"/>
        <v>47.655452458687897</v>
      </c>
      <c r="L354">
        <f t="shared" si="102"/>
        <v>0.29823700717694368</v>
      </c>
      <c r="M354">
        <f t="shared" si="103"/>
        <v>23361.314199767046</v>
      </c>
      <c r="N354">
        <f t="shared" si="104"/>
        <v>3.2891071889841039</v>
      </c>
      <c r="O354">
        <f t="shared" si="105"/>
        <v>90.885760573775471</v>
      </c>
      <c r="P354">
        <f t="shared" si="106"/>
        <v>1.7210552381390709E-6</v>
      </c>
      <c r="Q354">
        <f t="shared" si="107"/>
        <v>-2.1815444312153621E-5</v>
      </c>
      <c r="R354">
        <f t="shared" si="108"/>
        <v>24592.297370276523</v>
      </c>
      <c r="S354">
        <f t="shared" si="109"/>
        <v>1028.9480014636695</v>
      </c>
      <c r="T354">
        <f t="shared" si="110"/>
        <v>4.6985503295023386E-2</v>
      </c>
    </row>
    <row r="355" spans="1:20" x14ac:dyDescent="0.3">
      <c r="A355">
        <v>137.839</v>
      </c>
      <c r="B355">
        <f t="shared" si="95"/>
        <v>13.517072979386903</v>
      </c>
      <c r="C355">
        <v>15.759499999999999</v>
      </c>
      <c r="D355">
        <v>38.337000000000003</v>
      </c>
      <c r="E355">
        <v>8.23</v>
      </c>
      <c r="F355">
        <f t="shared" si="96"/>
        <v>998.98369265246674</v>
      </c>
      <c r="G355">
        <f t="shared" si="97"/>
        <v>0.77612401715152979</v>
      </c>
      <c r="H355">
        <f t="shared" si="98"/>
        <v>-4.5238154358776496E-3</v>
      </c>
      <c r="I355">
        <f t="shared" si="99"/>
        <v>1028.3742208829062</v>
      </c>
      <c r="J355">
        <f t="shared" si="100"/>
        <v>21463.350262615881</v>
      </c>
      <c r="K355">
        <f t="shared" si="101"/>
        <v>47.654665279008711</v>
      </c>
      <c r="L355">
        <f t="shared" si="102"/>
        <v>0.29826635637159254</v>
      </c>
      <c r="M355">
        <f t="shared" si="103"/>
        <v>23361.086871730939</v>
      </c>
      <c r="N355">
        <f t="shared" si="104"/>
        <v>3.2891193190612724</v>
      </c>
      <c r="O355">
        <f t="shared" si="105"/>
        <v>90.866572537497063</v>
      </c>
      <c r="P355">
        <f t="shared" si="106"/>
        <v>1.7094611262767605E-6</v>
      </c>
      <c r="Q355">
        <f t="shared" si="107"/>
        <v>-2.1819153702749935E-5</v>
      </c>
      <c r="R355">
        <f t="shared" si="108"/>
        <v>24589.33297750193</v>
      </c>
      <c r="S355">
        <f t="shared" si="109"/>
        <v>1028.9398423641135</v>
      </c>
      <c r="T355">
        <f t="shared" si="110"/>
        <v>1.6719248930229955E-2</v>
      </c>
    </row>
    <row r="356" spans="1:20" x14ac:dyDescent="0.3">
      <c r="A356">
        <v>138.077</v>
      </c>
      <c r="B356">
        <f t="shared" si="95"/>
        <v>13.540412261949124</v>
      </c>
      <c r="C356">
        <v>15.758800000000001</v>
      </c>
      <c r="D356">
        <v>38.342300000000002</v>
      </c>
      <c r="E356">
        <v>8.2309999999999999</v>
      </c>
      <c r="F356">
        <f t="shared" si="96"/>
        <v>998.98380438446065</v>
      </c>
      <c r="G356">
        <f t="shared" si="97"/>
        <v>0.77612556470049043</v>
      </c>
      <c r="H356">
        <f t="shared" si="98"/>
        <v>-4.5238505197522242E-3</v>
      </c>
      <c r="I356">
        <f t="shared" si="99"/>
        <v>1028.3784707397785</v>
      </c>
      <c r="J356">
        <f t="shared" si="100"/>
        <v>21463.291180233631</v>
      </c>
      <c r="K356">
        <f t="shared" si="101"/>
        <v>47.654877201248553</v>
      </c>
      <c r="L356">
        <f t="shared" si="102"/>
        <v>0.29825845488456482</v>
      </c>
      <c r="M356">
        <f t="shared" si="103"/>
        <v>23361.301291036481</v>
      </c>
      <c r="N356">
        <f t="shared" si="104"/>
        <v>3.2891160531531995</v>
      </c>
      <c r="O356">
        <f t="shared" si="105"/>
        <v>90.878681438633166</v>
      </c>
      <c r="P356">
        <f t="shared" si="106"/>
        <v>1.7125825477252752E-6</v>
      </c>
      <c r="Q356">
        <f t="shared" si="107"/>
        <v>-2.1820019840871274E-5</v>
      </c>
      <c r="R356">
        <f t="shared" si="108"/>
        <v>24591.832102995162</v>
      </c>
      <c r="S356">
        <f t="shared" si="109"/>
        <v>1028.9450141200241</v>
      </c>
      <c r="T356">
        <f t="shared" si="110"/>
        <v>1.4386246105634439E-2</v>
      </c>
    </row>
    <row r="357" spans="1:20" x14ac:dyDescent="0.3">
      <c r="A357">
        <v>138.08600000000001</v>
      </c>
      <c r="B357">
        <f t="shared" si="95"/>
        <v>13.541294839861143</v>
      </c>
      <c r="C357">
        <v>15.761699999999999</v>
      </c>
      <c r="D357">
        <v>38.334400000000002</v>
      </c>
      <c r="E357">
        <v>8.2309999999999999</v>
      </c>
      <c r="F357">
        <f t="shared" si="96"/>
        <v>998.98334145794172</v>
      </c>
      <c r="G357">
        <f t="shared" si="97"/>
        <v>0.77611915371636397</v>
      </c>
      <c r="H357">
        <f t="shared" si="98"/>
        <v>-4.5237051828281938E-3</v>
      </c>
      <c r="I357">
        <f t="shared" si="99"/>
        <v>1028.3717044227581</v>
      </c>
      <c r="J357">
        <f t="shared" si="100"/>
        <v>21463.535938869692</v>
      </c>
      <c r="K357">
        <f t="shared" si="101"/>
        <v>47.65399928925266</v>
      </c>
      <c r="L357">
        <f t="shared" si="102"/>
        <v>0.29829118856492132</v>
      </c>
      <c r="M357">
        <f t="shared" si="103"/>
        <v>23361.121807084339</v>
      </c>
      <c r="N357">
        <f t="shared" si="104"/>
        <v>3.2891295839101309</v>
      </c>
      <c r="O357">
        <f t="shared" si="105"/>
        <v>90.860636596385646</v>
      </c>
      <c r="P357">
        <f t="shared" si="106"/>
        <v>1.6996512813624401E-6</v>
      </c>
      <c r="Q357">
        <f t="shared" si="107"/>
        <v>-2.1825058950306437E-5</v>
      </c>
      <c r="R357">
        <f t="shared" si="108"/>
        <v>24591.488474585181</v>
      </c>
      <c r="S357">
        <f t="shared" si="109"/>
        <v>1028.9382889447572</v>
      </c>
      <c r="T357">
        <f t="shared" si="110"/>
        <v>8.4362399234745825E-2</v>
      </c>
    </row>
    <row r="358" spans="1:20" x14ac:dyDescent="0.3">
      <c r="A358">
        <v>138.05600000000001</v>
      </c>
      <c r="B358">
        <f t="shared" si="95"/>
        <v>13.538352913487753</v>
      </c>
      <c r="C358">
        <v>15.761699999999999</v>
      </c>
      <c r="D358">
        <v>38.331899999999997</v>
      </c>
      <c r="E358">
        <v>8.2309999999999999</v>
      </c>
      <c r="F358">
        <f t="shared" si="96"/>
        <v>998.98334145794172</v>
      </c>
      <c r="G358">
        <f t="shared" si="97"/>
        <v>0.77611915371636397</v>
      </c>
      <c r="H358">
        <f t="shared" si="98"/>
        <v>-4.5237051828281938E-3</v>
      </c>
      <c r="I358">
        <f t="shared" si="99"/>
        <v>1028.3697765533502</v>
      </c>
      <c r="J358">
        <f t="shared" si="100"/>
        <v>21463.535938869692</v>
      </c>
      <c r="K358">
        <f t="shared" si="101"/>
        <v>47.65399928925266</v>
      </c>
      <c r="L358">
        <f t="shared" si="102"/>
        <v>0.29829118856492132</v>
      </c>
      <c r="M358">
        <f t="shared" si="103"/>
        <v>23360.995746461525</v>
      </c>
      <c r="N358">
        <f t="shared" si="104"/>
        <v>3.2891295839101309</v>
      </c>
      <c r="O358">
        <f t="shared" si="105"/>
        <v>90.854924091337708</v>
      </c>
      <c r="P358">
        <f t="shared" si="106"/>
        <v>1.6996512813624401E-6</v>
      </c>
      <c r="Q358">
        <f t="shared" si="107"/>
        <v>-2.182352477276409E-5</v>
      </c>
      <c r="R358">
        <f t="shared" si="108"/>
        <v>24591.017772769821</v>
      </c>
      <c r="S358">
        <f t="shared" si="109"/>
        <v>1028.9362477004809</v>
      </c>
      <c r="T358">
        <f t="shared" si="110"/>
        <v>2.5456908818030786E-2</v>
      </c>
    </row>
    <row r="359" spans="1:20" x14ac:dyDescent="0.3">
      <c r="A359">
        <v>138.07300000000001</v>
      </c>
      <c r="B359">
        <f t="shared" si="95"/>
        <v>13.54002000509934</v>
      </c>
      <c r="C359">
        <v>15.7592</v>
      </c>
      <c r="D359">
        <v>38.3367</v>
      </c>
      <c r="E359">
        <v>8.2309999999999999</v>
      </c>
      <c r="F359">
        <f t="shared" si="96"/>
        <v>998.98374053829968</v>
      </c>
      <c r="G359">
        <f t="shared" si="97"/>
        <v>0.77612468038134119</v>
      </c>
      <c r="H359">
        <f t="shared" si="98"/>
        <v>-4.5238304716253433E-3</v>
      </c>
      <c r="I359">
        <f t="shared" si="99"/>
        <v>1028.3740592798317</v>
      </c>
      <c r="J359">
        <f t="shared" si="100"/>
        <v>21463.324941806204</v>
      </c>
      <c r="K359">
        <f t="shared" si="101"/>
        <v>47.654756101855817</v>
      </c>
      <c r="L359">
        <f t="shared" si="102"/>
        <v>0.29826297003978886</v>
      </c>
      <c r="M359">
        <f t="shared" si="103"/>
        <v>23361.049101517394</v>
      </c>
      <c r="N359">
        <f t="shared" si="104"/>
        <v>3.2891179193757321</v>
      </c>
      <c r="O359">
        <f t="shared" si="105"/>
        <v>90.865886346254442</v>
      </c>
      <c r="P359">
        <f t="shared" si="106"/>
        <v>1.7107988719916863E-6</v>
      </c>
      <c r="Q359">
        <f t="shared" si="107"/>
        <v>-2.1817946700036314E-5</v>
      </c>
      <c r="R359">
        <f t="shared" si="108"/>
        <v>24591.371020495866</v>
      </c>
      <c r="S359">
        <f t="shared" si="109"/>
        <v>1028.9405944364571</v>
      </c>
      <c r="T359">
        <f t="shared" si="110"/>
        <v>4.9348625083003694E-2</v>
      </c>
    </row>
    <row r="360" spans="1:20" x14ac:dyDescent="0.3">
      <c r="A360">
        <v>138.09200000000001</v>
      </c>
      <c r="B360">
        <f t="shared" si="95"/>
        <v>13.54188322513582</v>
      </c>
      <c r="C360">
        <v>15.7567</v>
      </c>
      <c r="D360">
        <v>38.3414</v>
      </c>
      <c r="E360">
        <v>8.2309999999999999</v>
      </c>
      <c r="F360">
        <f t="shared" si="96"/>
        <v>998.98413954649789</v>
      </c>
      <c r="G360">
        <f t="shared" si="97"/>
        <v>0.77613020761478824</v>
      </c>
      <c r="H360">
        <f t="shared" si="98"/>
        <v>-4.5239557811049946E-3</v>
      </c>
      <c r="I360">
        <f t="shared" si="99"/>
        <v>1028.3782648865661</v>
      </c>
      <c r="J360">
        <f t="shared" si="100"/>
        <v>21463.113922733672</v>
      </c>
      <c r="K360">
        <f t="shared" si="101"/>
        <v>47.655513015497597</v>
      </c>
      <c r="L360">
        <f t="shared" si="102"/>
        <v>0.2982347494542813</v>
      </c>
      <c r="M360">
        <f t="shared" si="103"/>
        <v>23361.097400977025</v>
      </c>
      <c r="N360">
        <f t="shared" si="104"/>
        <v>3.2891062559509576</v>
      </c>
      <c r="O360">
        <f t="shared" si="105"/>
        <v>90.876620103271392</v>
      </c>
      <c r="P360">
        <f t="shared" si="106"/>
        <v>1.7219471224584312E-6</v>
      </c>
      <c r="Q360">
        <f t="shared" si="107"/>
        <v>-2.18123071439737E-5</v>
      </c>
      <c r="R360">
        <f t="shared" si="108"/>
        <v>24591.733978312932</v>
      </c>
      <c r="S360">
        <f t="shared" si="109"/>
        <v>1028.9448719958475</v>
      </c>
      <c r="T360">
        <f t="shared" si="110"/>
        <v>4.6306100271707978E-2</v>
      </c>
    </row>
    <row r="361" spans="1:20" x14ac:dyDescent="0.3">
      <c r="A361">
        <v>138.178</v>
      </c>
      <c r="B361">
        <f t="shared" si="95"/>
        <v>13.550316747406201</v>
      </c>
      <c r="C361">
        <v>15.755699999999999</v>
      </c>
      <c r="D361">
        <v>38.346499999999999</v>
      </c>
      <c r="E361">
        <v>8.2309999999999999</v>
      </c>
      <c r="F361">
        <f t="shared" si="96"/>
        <v>998.98429912957135</v>
      </c>
      <c r="G361">
        <f t="shared" si="97"/>
        <v>0.77613241866734872</v>
      </c>
      <c r="H361">
        <f t="shared" si="98"/>
        <v>-4.5240059106879541E-3</v>
      </c>
      <c r="I361">
        <f t="shared" si="99"/>
        <v>1028.3824302731844</v>
      </c>
      <c r="J361">
        <f t="shared" si="100"/>
        <v>21463.029508941905</v>
      </c>
      <c r="K361">
        <f t="shared" si="101"/>
        <v>47.655815809246427</v>
      </c>
      <c r="L361">
        <f t="shared" si="102"/>
        <v>0.29822346064317329</v>
      </c>
      <c r="M361">
        <f t="shared" si="103"/>
        <v>23361.279088343286</v>
      </c>
      <c r="N361">
        <f t="shared" si="104"/>
        <v>3.2891015908917551</v>
      </c>
      <c r="O361">
        <f t="shared" si="105"/>
        <v>90.888271315289757</v>
      </c>
      <c r="P361">
        <f t="shared" si="106"/>
        <v>1.7264066073996429E-6</v>
      </c>
      <c r="Q361">
        <f t="shared" si="107"/>
        <v>-2.1812027838586786E-5</v>
      </c>
      <c r="R361">
        <f t="shared" si="108"/>
        <v>24592.839948359582</v>
      </c>
      <c r="S361">
        <f t="shared" si="109"/>
        <v>1028.9493672301314</v>
      </c>
      <c r="T361">
        <f t="shared" si="110"/>
        <v>2.2312229875994283E-2</v>
      </c>
    </row>
    <row r="362" spans="1:20" x14ac:dyDescent="0.3">
      <c r="A362">
        <v>138.309</v>
      </c>
      <c r="B362">
        <f t="shared" si="95"/>
        <v>13.563163159236668</v>
      </c>
      <c r="C362">
        <v>15.754300000000001</v>
      </c>
      <c r="D362">
        <v>38.355699999999999</v>
      </c>
      <c r="E362">
        <v>8.2309999999999999</v>
      </c>
      <c r="F362">
        <f t="shared" si="96"/>
        <v>998.98452252647576</v>
      </c>
      <c r="G362">
        <f t="shared" si="97"/>
        <v>0.77613551429375582</v>
      </c>
      <c r="H362">
        <f t="shared" si="98"/>
        <v>-4.5240760976635536E-3</v>
      </c>
      <c r="I362">
        <f t="shared" si="99"/>
        <v>1028.3898504573265</v>
      </c>
      <c r="J362">
        <f t="shared" si="100"/>
        <v>21462.911323717024</v>
      </c>
      <c r="K362">
        <f t="shared" si="101"/>
        <v>47.656239747656223</v>
      </c>
      <c r="L362">
        <f t="shared" si="102"/>
        <v>0.29820765575379332</v>
      </c>
      <c r="M362">
        <f t="shared" si="103"/>
        <v>23361.637329191552</v>
      </c>
      <c r="N362">
        <f t="shared" si="104"/>
        <v>3.2890950601071607</v>
      </c>
      <c r="O362">
        <f t="shared" si="105"/>
        <v>90.90929012039939</v>
      </c>
      <c r="P362">
        <f t="shared" si="106"/>
        <v>1.7326500636816338E-6</v>
      </c>
      <c r="Q362">
        <f t="shared" si="107"/>
        <v>-2.1812901655584526E-5</v>
      </c>
      <c r="R362">
        <f t="shared" si="108"/>
        <v>24594.650851096721</v>
      </c>
      <c r="S362">
        <f t="shared" si="109"/>
        <v>1028.9572874849362</v>
      </c>
      <c r="T362">
        <f t="shared" si="110"/>
        <v>2.3996521585960412E-2</v>
      </c>
    </row>
    <row r="363" spans="1:20" x14ac:dyDescent="0.3">
      <c r="A363">
        <v>138.46700000000001</v>
      </c>
      <c r="B363">
        <f t="shared" si="95"/>
        <v>13.578657304803187</v>
      </c>
      <c r="C363">
        <v>15.7502</v>
      </c>
      <c r="D363">
        <v>38.369799999999998</v>
      </c>
      <c r="E363">
        <v>8.2309999999999999</v>
      </c>
      <c r="F363">
        <f t="shared" si="96"/>
        <v>998.9851766300734</v>
      </c>
      <c r="G363">
        <f t="shared" si="97"/>
        <v>0.77614458108251483</v>
      </c>
      <c r="H363">
        <f t="shared" si="98"/>
        <v>-4.5242816825461843E-3</v>
      </c>
      <c r="I363">
        <f t="shared" si="99"/>
        <v>1028.4016771294976</v>
      </c>
      <c r="J363">
        <f t="shared" si="100"/>
        <v>21462.565170135764</v>
      </c>
      <c r="K363">
        <f t="shared" si="101"/>
        <v>47.657481463868521</v>
      </c>
      <c r="L363">
        <f t="shared" si="102"/>
        <v>0.29816136628940682</v>
      </c>
      <c r="M363">
        <f t="shared" si="103"/>
        <v>23362.038835782645</v>
      </c>
      <c r="N363">
        <f t="shared" si="104"/>
        <v>3.289075936239982</v>
      </c>
      <c r="O363">
        <f t="shared" si="105"/>
        <v>90.941499237108928</v>
      </c>
      <c r="P363">
        <f t="shared" si="106"/>
        <v>1.7509356617114909E-6</v>
      </c>
      <c r="Q363">
        <f t="shared" si="107"/>
        <v>-2.180757804479299E-5</v>
      </c>
      <c r="R363">
        <f t="shared" si="108"/>
        <v>24596.898267828561</v>
      </c>
      <c r="S363">
        <f t="shared" si="109"/>
        <v>1028.9697173358923</v>
      </c>
      <c r="T363">
        <f t="shared" si="110"/>
        <v>2.7372606748706792E-2</v>
      </c>
    </row>
    <row r="364" spans="1:20" x14ac:dyDescent="0.3">
      <c r="A364">
        <v>138.45500000000001</v>
      </c>
      <c r="B364">
        <f t="shared" si="95"/>
        <v>13.57748053425383</v>
      </c>
      <c r="C364">
        <v>15.7491</v>
      </c>
      <c r="D364">
        <v>38.372399999999999</v>
      </c>
      <c r="E364">
        <v>8.2309999999999999</v>
      </c>
      <c r="F364">
        <f t="shared" si="96"/>
        <v>998.98535208825592</v>
      </c>
      <c r="G364">
        <f t="shared" si="97"/>
        <v>0.77614701389579477</v>
      </c>
      <c r="H364">
        <f t="shared" si="98"/>
        <v>-4.5243368489302259E-3</v>
      </c>
      <c r="I364">
        <f t="shared" si="99"/>
        <v>1028.4039379051919</v>
      </c>
      <c r="J364">
        <f t="shared" si="100"/>
        <v>21462.472289589987</v>
      </c>
      <c r="K364">
        <f t="shared" si="101"/>
        <v>47.657814653486284</v>
      </c>
      <c r="L364">
        <f t="shared" si="102"/>
        <v>0.29814894622198773</v>
      </c>
      <c r="M364">
        <f t="shared" si="103"/>
        <v>23362.086900806684</v>
      </c>
      <c r="N364">
        <f t="shared" si="104"/>
        <v>3.2890708059541924</v>
      </c>
      <c r="O364">
        <f t="shared" si="105"/>
        <v>90.947437717392773</v>
      </c>
      <c r="P364">
        <f t="shared" si="106"/>
        <v>1.7558418558074749E-6</v>
      </c>
      <c r="Q364">
        <f t="shared" si="107"/>
        <v>-2.1805423613882659E-5</v>
      </c>
      <c r="R364">
        <f t="shared" si="108"/>
        <v>24596.919946269103</v>
      </c>
      <c r="S364">
        <f t="shared" si="109"/>
        <v>1028.9719296039498</v>
      </c>
      <c r="T364">
        <f t="shared" si="110"/>
        <v>4.190246051306603E-2</v>
      </c>
    </row>
    <row r="365" spans="1:20" x14ac:dyDescent="0.3">
      <c r="A365">
        <v>138.476</v>
      </c>
      <c r="B365">
        <f t="shared" si="95"/>
        <v>13.579539882715201</v>
      </c>
      <c r="C365">
        <v>15.7509</v>
      </c>
      <c r="D365">
        <v>38.366999999999997</v>
      </c>
      <c r="E365">
        <v>8.2309999999999999</v>
      </c>
      <c r="F365">
        <f t="shared" si="96"/>
        <v>998.98506496759103</v>
      </c>
      <c r="G365">
        <f t="shared" si="97"/>
        <v>0.77614303298592779</v>
      </c>
      <c r="H365">
        <f t="shared" si="98"/>
        <v>-4.5242465787502257E-3</v>
      </c>
      <c r="I365">
        <f t="shared" si="99"/>
        <v>1028.399355102357</v>
      </c>
      <c r="J365">
        <f t="shared" si="100"/>
        <v>21462.624273718757</v>
      </c>
      <c r="K365">
        <f t="shared" si="101"/>
        <v>47.657269444298578</v>
      </c>
      <c r="L365">
        <f t="shared" si="102"/>
        <v>0.29816926976098773</v>
      </c>
      <c r="M365">
        <f t="shared" si="103"/>
        <v>23361.950485230442</v>
      </c>
      <c r="N365">
        <f t="shared" si="104"/>
        <v>3.2890792010791725</v>
      </c>
      <c r="O365">
        <f t="shared" si="105"/>
        <v>90.935102836875828</v>
      </c>
      <c r="P365">
        <f t="shared" si="106"/>
        <v>1.7478136047074727E-6</v>
      </c>
      <c r="Q365">
        <f t="shared" si="107"/>
        <v>-2.1808245780310368E-5</v>
      </c>
      <c r="R365">
        <f t="shared" si="108"/>
        <v>24596.803319416958</v>
      </c>
      <c r="S365">
        <f t="shared" si="109"/>
        <v>1028.9674331617366</v>
      </c>
      <c r="T365">
        <f t="shared" si="110"/>
        <v>4.5158247957277659E-2</v>
      </c>
    </row>
    <row r="366" spans="1:20" x14ac:dyDescent="0.3">
      <c r="A366">
        <v>138.47999999999999</v>
      </c>
      <c r="B366">
        <f t="shared" si="95"/>
        <v>13.579932139564987</v>
      </c>
      <c r="C366">
        <v>15.7521</v>
      </c>
      <c r="D366">
        <v>38.360700000000001</v>
      </c>
      <c r="E366">
        <v>8.2309999999999999</v>
      </c>
      <c r="F366">
        <f t="shared" si="96"/>
        <v>998.98487353302835</v>
      </c>
      <c r="G366">
        <f t="shared" si="97"/>
        <v>0.7761403792097803</v>
      </c>
      <c r="H366">
        <f t="shared" si="98"/>
        <v>-4.5241864045867863E-3</v>
      </c>
      <c r="I366">
        <f t="shared" si="99"/>
        <v>1028.3942177333352</v>
      </c>
      <c r="J366">
        <f t="shared" si="100"/>
        <v>21462.725590131718</v>
      </c>
      <c r="K366">
        <f t="shared" si="101"/>
        <v>47.656906000611549</v>
      </c>
      <c r="L366">
        <f t="shared" si="102"/>
        <v>0.29818281819359971</v>
      </c>
      <c r="M366">
        <f t="shared" si="103"/>
        <v>23361.723385450754</v>
      </c>
      <c r="N366">
        <f t="shared" si="104"/>
        <v>3.2890847981487839</v>
      </c>
      <c r="O366">
        <f t="shared" si="105"/>
        <v>90.920710075480358</v>
      </c>
      <c r="P366">
        <f t="shared" si="106"/>
        <v>1.7424616273406755E-6</v>
      </c>
      <c r="Q366">
        <f t="shared" si="107"/>
        <v>-2.1808469680113146E-5</v>
      </c>
      <c r="R366">
        <f t="shared" si="108"/>
        <v>24596.416436557567</v>
      </c>
      <c r="S366">
        <f t="shared" si="109"/>
        <v>1028.9623183138776</v>
      </c>
      <c r="T366">
        <f t="shared" si="110"/>
        <v>0.11035694435304949</v>
      </c>
    </row>
    <row r="367" spans="1:20" x14ac:dyDescent="0.3">
      <c r="A367">
        <v>138.477</v>
      </c>
      <c r="B367">
        <f t="shared" si="95"/>
        <v>13.579637946927649</v>
      </c>
      <c r="C367">
        <v>15.754200000000001</v>
      </c>
      <c r="D367">
        <v>38.350299999999997</v>
      </c>
      <c r="E367">
        <v>8.2309999999999999</v>
      </c>
      <c r="F367">
        <f t="shared" si="96"/>
        <v>998.98453848253155</v>
      </c>
      <c r="G367">
        <f t="shared" si="97"/>
        <v>0.77613573541675041</v>
      </c>
      <c r="H367">
        <f t="shared" si="98"/>
        <v>-4.524081111267144E-3</v>
      </c>
      <c r="I367">
        <f t="shared" si="99"/>
        <v>1028.3857093903068</v>
      </c>
      <c r="J367">
        <f t="shared" si="100"/>
        <v>21462.902881651116</v>
      </c>
      <c r="K367">
        <f t="shared" si="101"/>
        <v>47.656270030183798</v>
      </c>
      <c r="L367">
        <f t="shared" si="102"/>
        <v>0.29820652680839882</v>
      </c>
      <c r="M367">
        <f t="shared" si="103"/>
        <v>23361.357477625421</v>
      </c>
      <c r="N367">
        <f t="shared" si="104"/>
        <v>3.2890945936358635</v>
      </c>
      <c r="O367">
        <f t="shared" si="105"/>
        <v>90.896950874472907</v>
      </c>
      <c r="P367">
        <f t="shared" si="106"/>
        <v>1.7330960327626765E-6</v>
      </c>
      <c r="Q367">
        <f t="shared" si="107"/>
        <v>-2.1809245752267397E-5</v>
      </c>
      <c r="R367">
        <f t="shared" si="108"/>
        <v>24595.701139212299</v>
      </c>
      <c r="S367">
        <f t="shared" si="109"/>
        <v>1028.953809487062</v>
      </c>
      <c r="T367">
        <f t="shared" si="110"/>
        <v>0.16435741911109078</v>
      </c>
    </row>
    <row r="368" spans="1:20" x14ac:dyDescent="0.3">
      <c r="A368">
        <v>138.56700000000001</v>
      </c>
      <c r="B368">
        <f t="shared" si="95"/>
        <v>13.588463726047816</v>
      </c>
      <c r="C368">
        <v>15.7539</v>
      </c>
      <c r="D368">
        <v>38.352400000000003</v>
      </c>
      <c r="E368">
        <v>8.2319999999999993</v>
      </c>
      <c r="F368">
        <f t="shared" si="96"/>
        <v>998.984586350006</v>
      </c>
      <c r="G368">
        <f t="shared" si="97"/>
        <v>0.77613639879119223</v>
      </c>
      <c r="H368">
        <f t="shared" si="98"/>
        <v>-4.5240961522764658E-3</v>
      </c>
      <c r="I368">
        <f t="shared" si="99"/>
        <v>1028.3873985811165</v>
      </c>
      <c r="J368">
        <f t="shared" si="100"/>
        <v>21462.877555242085</v>
      </c>
      <c r="K368">
        <f t="shared" si="101"/>
        <v>47.656360878736592</v>
      </c>
      <c r="L368">
        <f t="shared" si="102"/>
        <v>0.29820313995243575</v>
      </c>
      <c r="M368">
        <f t="shared" si="103"/>
        <v>23361.440726472505</v>
      </c>
      <c r="N368">
        <f t="shared" si="104"/>
        <v>3.2890931942326254</v>
      </c>
      <c r="O368">
        <f t="shared" si="105"/>
        <v>90.901748690374887</v>
      </c>
      <c r="P368">
        <f t="shared" si="106"/>
        <v>1.7344339463402726E-6</v>
      </c>
      <c r="Q368">
        <f t="shared" si="107"/>
        <v>-2.1809511944936416E-5</v>
      </c>
      <c r="R368">
        <f t="shared" si="108"/>
        <v>24596.651814139281</v>
      </c>
      <c r="S368">
        <f t="shared" si="109"/>
        <v>1028.9558470556924</v>
      </c>
      <c r="T368">
        <f t="shared" si="110"/>
        <v>1.4684174483028594E-2</v>
      </c>
    </row>
    <row r="369" spans="1:20" x14ac:dyDescent="0.3">
      <c r="A369">
        <v>138.55500000000001</v>
      </c>
      <c r="B369">
        <f t="shared" si="95"/>
        <v>13.587286955498461</v>
      </c>
      <c r="C369">
        <v>15.7539</v>
      </c>
      <c r="D369">
        <v>38.3521</v>
      </c>
      <c r="E369">
        <v>8.2319999999999993</v>
      </c>
      <c r="F369">
        <f t="shared" si="96"/>
        <v>998.984586350006</v>
      </c>
      <c r="G369">
        <f t="shared" si="97"/>
        <v>0.77613639879119223</v>
      </c>
      <c r="H369">
        <f t="shared" si="98"/>
        <v>-4.5240961522764658E-3</v>
      </c>
      <c r="I369">
        <f t="shared" si="99"/>
        <v>1028.3871672303067</v>
      </c>
      <c r="J369">
        <f t="shared" si="100"/>
        <v>21462.877555242085</v>
      </c>
      <c r="K369">
        <f t="shared" si="101"/>
        <v>47.656360878736592</v>
      </c>
      <c r="L369">
        <f t="shared" si="102"/>
        <v>0.29820313995243575</v>
      </c>
      <c r="M369">
        <f t="shared" si="103"/>
        <v>23361.425598527643</v>
      </c>
      <c r="N369">
        <f t="shared" si="104"/>
        <v>3.2890931942326254</v>
      </c>
      <c r="O369">
        <f t="shared" si="105"/>
        <v>90.901063189492248</v>
      </c>
      <c r="P369">
        <f t="shared" si="106"/>
        <v>1.7344339463402726E-6</v>
      </c>
      <c r="Q369">
        <f t="shared" si="107"/>
        <v>-2.180932777957082E-5</v>
      </c>
      <c r="R369">
        <f t="shared" si="108"/>
        <v>24596.520402327937</v>
      </c>
      <c r="S369">
        <f t="shared" si="109"/>
        <v>1028.9555693602288</v>
      </c>
      <c r="T369">
        <f t="shared" si="110"/>
        <v>1.4845967188465021E-2</v>
      </c>
    </row>
    <row r="370" spans="1:20" x14ac:dyDescent="0.3">
      <c r="A370">
        <v>138.55000000000001</v>
      </c>
      <c r="B370">
        <f t="shared" si="95"/>
        <v>13.586796634436229</v>
      </c>
      <c r="C370">
        <v>15.754899999999999</v>
      </c>
      <c r="D370">
        <v>38.347999999999999</v>
      </c>
      <c r="E370">
        <v>8.2319999999999993</v>
      </c>
      <c r="F370">
        <f t="shared" si="96"/>
        <v>998.98442678771642</v>
      </c>
      <c r="G370">
        <f t="shared" si="97"/>
        <v>0.77613418757489205</v>
      </c>
      <c r="H370">
        <f t="shared" si="98"/>
        <v>-4.5240460167369463E-3</v>
      </c>
      <c r="I370">
        <f t="shared" si="99"/>
        <v>1028.3837729874956</v>
      </c>
      <c r="J370">
        <f t="shared" si="100"/>
        <v>21462.961975372895</v>
      </c>
      <c r="K370">
        <f t="shared" si="101"/>
        <v>47.656058055886049</v>
      </c>
      <c r="L370">
        <f t="shared" si="102"/>
        <v>0.29821442935693177</v>
      </c>
      <c r="M370">
        <f t="shared" si="103"/>
        <v>23361.294338681535</v>
      </c>
      <c r="N370">
        <f t="shared" si="104"/>
        <v>3.2890978589722311</v>
      </c>
      <c r="O370">
        <f t="shared" si="105"/>
        <v>90.891696978574743</v>
      </c>
      <c r="P370">
        <f t="shared" si="106"/>
        <v>1.7299742713658707E-6</v>
      </c>
      <c r="Q370">
        <f t="shared" si="107"/>
        <v>-2.1810220756298024E-5</v>
      </c>
      <c r="R370">
        <f t="shared" si="108"/>
        <v>24596.21731509874</v>
      </c>
      <c r="S370">
        <f t="shared" si="109"/>
        <v>1028.9521597260605</v>
      </c>
      <c r="T370">
        <f t="shared" si="110"/>
        <v>8.0590590215192479E-2</v>
      </c>
    </row>
    <row r="371" spans="1:20" x14ac:dyDescent="0.3">
      <c r="A371">
        <v>138.54499999999999</v>
      </c>
      <c r="B371">
        <f t="shared" si="95"/>
        <v>13.586306313373996</v>
      </c>
      <c r="C371">
        <v>15.755599999999999</v>
      </c>
      <c r="D371">
        <v>38.345500000000001</v>
      </c>
      <c r="E371">
        <v>8.2319999999999993</v>
      </c>
      <c r="F371">
        <f t="shared" si="96"/>
        <v>998.98431508724354</v>
      </c>
      <c r="G371">
        <f t="shared" si="97"/>
        <v>0.77613263977760782</v>
      </c>
      <c r="H371">
        <f t="shared" si="98"/>
        <v>-4.5240109238282563E-3</v>
      </c>
      <c r="I371">
        <f t="shared" si="99"/>
        <v>1028.381682355461</v>
      </c>
      <c r="J371">
        <f t="shared" si="100"/>
        <v>21463.021067369038</v>
      </c>
      <c r="K371">
        <f t="shared" si="101"/>
        <v>47.655846089510511</v>
      </c>
      <c r="L371">
        <f t="shared" si="102"/>
        <v>0.2982223317439312</v>
      </c>
      <c r="M371">
        <f t="shared" si="103"/>
        <v>23361.221113924679</v>
      </c>
      <c r="N371">
        <f t="shared" si="104"/>
        <v>3.2891011243956005</v>
      </c>
      <c r="O371">
        <f t="shared" si="105"/>
        <v>90.885986082487406</v>
      </c>
      <c r="P371">
        <f t="shared" si="106"/>
        <v>1.7268525617003265E-6</v>
      </c>
      <c r="Q371">
        <f t="shared" si="107"/>
        <v>-2.1811073021319384E-5</v>
      </c>
      <c r="R371">
        <f t="shared" si="108"/>
        <v>24596.021934378176</v>
      </c>
      <c r="S371">
        <f t="shared" si="109"/>
        <v>1028.9500519326232</v>
      </c>
      <c r="T371">
        <f t="shared" si="110"/>
        <v>6.3364339608694545E-2</v>
      </c>
    </row>
    <row r="372" spans="1:20" x14ac:dyDescent="0.3">
      <c r="A372">
        <v>138.535</v>
      </c>
      <c r="B372">
        <f t="shared" si="95"/>
        <v>13.585325671249533</v>
      </c>
      <c r="C372">
        <v>15.7553</v>
      </c>
      <c r="D372">
        <v>38.346899999999998</v>
      </c>
      <c r="E372">
        <v>8.2319999999999993</v>
      </c>
      <c r="F372">
        <f t="shared" si="96"/>
        <v>998.98436295956753</v>
      </c>
      <c r="G372">
        <f t="shared" si="97"/>
        <v>0.7761333031138431</v>
      </c>
      <c r="H372">
        <f t="shared" si="98"/>
        <v>-4.5240259634477141E-3</v>
      </c>
      <c r="I372">
        <f t="shared" si="99"/>
        <v>1028.3828317227405</v>
      </c>
      <c r="J372">
        <f t="shared" si="100"/>
        <v>21462.99574243914</v>
      </c>
      <c r="K372">
        <f t="shared" si="101"/>
        <v>47.655936931272826</v>
      </c>
      <c r="L372">
        <f t="shared" si="102"/>
        <v>0.29821894502642532</v>
      </c>
      <c r="M372">
        <f t="shared" si="103"/>
        <v>23361.269064574681</v>
      </c>
      <c r="N372">
        <f t="shared" si="104"/>
        <v>3.2890997249177887</v>
      </c>
      <c r="O372">
        <f t="shared" si="105"/>
        <v>90.889184395945293</v>
      </c>
      <c r="P372">
        <f t="shared" si="106"/>
        <v>1.728190430936832E-6</v>
      </c>
      <c r="Q372">
        <f t="shared" si="107"/>
        <v>-2.1810909452773469E-5</v>
      </c>
      <c r="R372">
        <f t="shared" si="108"/>
        <v>24596.024209142983</v>
      </c>
      <c r="S372">
        <f t="shared" si="109"/>
        <v>1028.9511608356452</v>
      </c>
      <c r="T372">
        <f t="shared" si="110"/>
        <v>3.2498434483418055E-2</v>
      </c>
    </row>
    <row r="373" spans="1:20" x14ac:dyDescent="0.3">
      <c r="A373">
        <v>138.52000000000001</v>
      </c>
      <c r="B373">
        <f t="shared" si="95"/>
        <v>13.583854708062841</v>
      </c>
      <c r="C373">
        <v>15.7552</v>
      </c>
      <c r="D373">
        <v>38.347299999999997</v>
      </c>
      <c r="E373">
        <v>8.2319999999999993</v>
      </c>
      <c r="F373">
        <f t="shared" si="96"/>
        <v>998.98437891677793</v>
      </c>
      <c r="G373">
        <f t="shared" si="97"/>
        <v>0.77613352422774073</v>
      </c>
      <c r="H373">
        <f t="shared" si="98"/>
        <v>-4.5240309767203843E-3</v>
      </c>
      <c r="I373">
        <f t="shared" si="99"/>
        <v>1028.3831634344956</v>
      </c>
      <c r="J373">
        <f t="shared" si="100"/>
        <v>21462.987300725403</v>
      </c>
      <c r="K373">
        <f t="shared" si="101"/>
        <v>47.655967212183619</v>
      </c>
      <c r="L373">
        <f t="shared" si="102"/>
        <v>0.29821781611399684</v>
      </c>
      <c r="M373">
        <f t="shared" si="103"/>
        <v>23361.281686381226</v>
      </c>
      <c r="N373">
        <f t="shared" si="104"/>
        <v>3.2890992584287364</v>
      </c>
      <c r="O373">
        <f t="shared" si="105"/>
        <v>90.890098166937378</v>
      </c>
      <c r="P373">
        <f t="shared" si="106"/>
        <v>1.7286363894604882E-6</v>
      </c>
      <c r="Q373">
        <f t="shared" si="107"/>
        <v>-2.1810814009339798E-5</v>
      </c>
      <c r="R373">
        <f t="shared" si="108"/>
        <v>24595.915549726888</v>
      </c>
      <c r="S373">
        <f t="shared" si="109"/>
        <v>1028.9514336722266</v>
      </c>
      <c r="T373">
        <f t="shared" si="110"/>
        <v>1.316198130633529E-2</v>
      </c>
    </row>
    <row r="374" spans="1:20" x14ac:dyDescent="0.3">
      <c r="A374">
        <v>138.64699999999999</v>
      </c>
      <c r="B374">
        <f t="shared" si="95"/>
        <v>13.59630886304352</v>
      </c>
      <c r="C374">
        <v>15.7554</v>
      </c>
      <c r="D374">
        <v>38.345799999999997</v>
      </c>
      <c r="E374">
        <v>8.2319999999999993</v>
      </c>
      <c r="F374">
        <f t="shared" si="96"/>
        <v>998.98434700224175</v>
      </c>
      <c r="G374">
        <f t="shared" si="97"/>
        <v>0.77613308200085507</v>
      </c>
      <c r="H374">
        <f t="shared" si="98"/>
        <v>-4.5240209502081363E-3</v>
      </c>
      <c r="I374">
        <f t="shared" si="99"/>
        <v>1028.3819601961661</v>
      </c>
      <c r="J374">
        <f t="shared" si="100"/>
        <v>21463.004184117653</v>
      </c>
      <c r="K374">
        <f t="shared" si="101"/>
        <v>47.655906650523711</v>
      </c>
      <c r="L374">
        <f t="shared" si="102"/>
        <v>0.29822007393555722</v>
      </c>
      <c r="M374">
        <f t="shared" si="103"/>
        <v>23361.221144584</v>
      </c>
      <c r="N374">
        <f t="shared" si="104"/>
        <v>3.2891001914086173</v>
      </c>
      <c r="O374">
        <f t="shared" si="105"/>
        <v>90.886671123066463</v>
      </c>
      <c r="P374">
        <f t="shared" si="106"/>
        <v>1.7277444734689279E-6</v>
      </c>
      <c r="Q374">
        <f t="shared" si="107"/>
        <v>-2.1810575206739098E-5</v>
      </c>
      <c r="R374">
        <f t="shared" si="108"/>
        <v>24596.940364812541</v>
      </c>
      <c r="S374">
        <f t="shared" si="109"/>
        <v>1028.9507273552713</v>
      </c>
      <c r="T374">
        <f t="shared" si="110"/>
        <v>7.2780276967575617E-3</v>
      </c>
    </row>
    <row r="375" spans="1:20" x14ac:dyDescent="0.3">
      <c r="A375">
        <v>138.67099999999999</v>
      </c>
      <c r="B375">
        <f t="shared" si="95"/>
        <v>13.598662404142232</v>
      </c>
      <c r="C375">
        <v>15.7545</v>
      </c>
      <c r="D375">
        <v>38.349200000000003</v>
      </c>
      <c r="E375">
        <v>8.2319999999999993</v>
      </c>
      <c r="F375">
        <f t="shared" si="96"/>
        <v>998.984490614018</v>
      </c>
      <c r="G375">
        <f t="shared" si="97"/>
        <v>0.77613507205049592</v>
      </c>
      <c r="H375">
        <f t="shared" si="98"/>
        <v>-4.5240660705556501E-3</v>
      </c>
      <c r="I375">
        <f t="shared" si="99"/>
        <v>1028.3847913695799</v>
      </c>
      <c r="J375">
        <f t="shared" si="100"/>
        <v>21462.928207743182</v>
      </c>
      <c r="K375">
        <f t="shared" si="101"/>
        <v>47.65617918308611</v>
      </c>
      <c r="L375">
        <f t="shared" si="102"/>
        <v>0.29820991363469251</v>
      </c>
      <c r="M375">
        <f t="shared" si="103"/>
        <v>23361.324655154705</v>
      </c>
      <c r="N375">
        <f t="shared" si="104"/>
        <v>3.2890959930550818</v>
      </c>
      <c r="O375">
        <f t="shared" si="105"/>
        <v>90.894438061578484</v>
      </c>
      <c r="P375">
        <f t="shared" si="106"/>
        <v>1.7317581286867521E-6</v>
      </c>
      <c r="Q375">
        <f t="shared" si="107"/>
        <v>-2.1809593451279113E-5</v>
      </c>
      <c r="R375">
        <f t="shared" si="108"/>
        <v>24597.363399659371</v>
      </c>
      <c r="S375">
        <f t="shared" si="109"/>
        <v>1028.9536488146805</v>
      </c>
      <c r="T375">
        <f t="shared" si="110"/>
        <v>3.4049398124970993E-2</v>
      </c>
    </row>
    <row r="376" spans="1:20" x14ac:dyDescent="0.3">
      <c r="A376">
        <v>138.66</v>
      </c>
      <c r="B376">
        <f t="shared" si="95"/>
        <v>13.597583697805323</v>
      </c>
      <c r="C376">
        <v>15.755800000000001</v>
      </c>
      <c r="D376">
        <v>38.344000000000001</v>
      </c>
      <c r="E376">
        <v>8.2319999999999993</v>
      </c>
      <c r="F376">
        <f t="shared" si="96"/>
        <v>998.98428317178355</v>
      </c>
      <c r="G376">
        <f t="shared" si="97"/>
        <v>0.77613219755799945</v>
      </c>
      <c r="H376">
        <f t="shared" si="98"/>
        <v>-4.5240008975807435E-3</v>
      </c>
      <c r="I376">
        <f t="shared" si="99"/>
        <v>1028.380479119229</v>
      </c>
      <c r="J376">
        <f t="shared" si="100"/>
        <v>21463.037950479553</v>
      </c>
      <c r="K376">
        <f t="shared" si="101"/>
        <v>47.655785529144012</v>
      </c>
      <c r="L376">
        <f t="shared" si="102"/>
        <v>0.29822458953911885</v>
      </c>
      <c r="M376">
        <f t="shared" si="103"/>
        <v>23361.160572176606</v>
      </c>
      <c r="N376">
        <f t="shared" si="104"/>
        <v>3.2891020573896861</v>
      </c>
      <c r="O376">
        <f t="shared" si="105"/>
        <v>90.8825590387425</v>
      </c>
      <c r="P376">
        <f t="shared" si="106"/>
        <v>1.7259606541546757E-6</v>
      </c>
      <c r="Q376">
        <f t="shared" si="107"/>
        <v>-2.1810834235275962E-5</v>
      </c>
      <c r="R376">
        <f t="shared" si="108"/>
        <v>24596.939742678096</v>
      </c>
      <c r="S376">
        <f t="shared" si="109"/>
        <v>1028.9492988324957</v>
      </c>
      <c r="T376">
        <f t="shared" si="110"/>
        <v>6.1371034870308171E-2</v>
      </c>
    </row>
    <row r="377" spans="1:20" x14ac:dyDescent="0.3">
      <c r="A377">
        <v>138.66399999999999</v>
      </c>
      <c r="B377">
        <f t="shared" si="95"/>
        <v>13.597975954655107</v>
      </c>
      <c r="C377">
        <v>15.7554</v>
      </c>
      <c r="D377">
        <v>38.344299999999997</v>
      </c>
      <c r="E377">
        <v>8.2319999999999993</v>
      </c>
      <c r="F377">
        <f t="shared" si="96"/>
        <v>998.98434700224175</v>
      </c>
      <c r="G377">
        <f t="shared" si="97"/>
        <v>0.77613308200085507</v>
      </c>
      <c r="H377">
        <f t="shared" si="98"/>
        <v>-4.5240209502081363E-3</v>
      </c>
      <c r="I377">
        <f t="shared" si="99"/>
        <v>1028.3808034505612</v>
      </c>
      <c r="J377">
        <f t="shared" si="100"/>
        <v>21463.004184117653</v>
      </c>
      <c r="K377">
        <f t="shared" si="101"/>
        <v>47.655906650523711</v>
      </c>
      <c r="L377">
        <f t="shared" si="102"/>
        <v>0.29822007393555722</v>
      </c>
      <c r="M377">
        <f t="shared" si="103"/>
        <v>23361.145505695156</v>
      </c>
      <c r="N377">
        <f t="shared" si="104"/>
        <v>3.2891001914086173</v>
      </c>
      <c r="O377">
        <f t="shared" si="105"/>
        <v>90.883243619041949</v>
      </c>
      <c r="P377">
        <f t="shared" si="106"/>
        <v>1.7277444734689279E-6</v>
      </c>
      <c r="Q377">
        <f t="shared" si="107"/>
        <v>-2.1809654441504827E-5</v>
      </c>
      <c r="R377">
        <f t="shared" si="108"/>
        <v>24596.969634394885</v>
      </c>
      <c r="S377">
        <f t="shared" si="109"/>
        <v>1028.9496390696879</v>
      </c>
      <c r="T377">
        <f t="shared" si="110"/>
        <v>2.8462751128316463E-2</v>
      </c>
    </row>
    <row r="378" spans="1:20" x14ac:dyDescent="0.3">
      <c r="A378">
        <v>138.65899999999999</v>
      </c>
      <c r="B378">
        <f t="shared" si="95"/>
        <v>13.597485633592877</v>
      </c>
      <c r="C378">
        <v>15.755100000000001</v>
      </c>
      <c r="D378">
        <v>38.344999999999999</v>
      </c>
      <c r="E378">
        <v>8.2330000000000005</v>
      </c>
      <c r="F378">
        <f t="shared" si="96"/>
        <v>998.98439487387316</v>
      </c>
      <c r="G378">
        <f t="shared" si="97"/>
        <v>0.7761337453425482</v>
      </c>
      <c r="H378">
        <f t="shared" si="98"/>
        <v>-4.5240359900261462E-3</v>
      </c>
      <c r="I378">
        <f t="shared" si="99"/>
        <v>1028.3814130013982</v>
      </c>
      <c r="J378">
        <f t="shared" si="100"/>
        <v>21462.978858976454</v>
      </c>
      <c r="K378">
        <f t="shared" si="101"/>
        <v>47.655997493256088</v>
      </c>
      <c r="L378">
        <f t="shared" si="102"/>
        <v>0.29821668719827171</v>
      </c>
      <c r="M378">
        <f t="shared" si="103"/>
        <v>23361.158157892551</v>
      </c>
      <c r="N378">
        <f t="shared" si="104"/>
        <v>3.2890987919414587</v>
      </c>
      <c r="O378">
        <f t="shared" si="105"/>
        <v>90.884842430563353</v>
      </c>
      <c r="P378">
        <f t="shared" si="106"/>
        <v>1.7290823490398727E-6</v>
      </c>
      <c r="Q378">
        <f t="shared" si="107"/>
        <v>-2.1809061167285152E-5</v>
      </c>
      <c r="R378">
        <f t="shared" si="108"/>
        <v>24596.959464840933</v>
      </c>
      <c r="S378">
        <f t="shared" si="109"/>
        <v>1028.9502286703441</v>
      </c>
      <c r="T378">
        <f t="shared" si="110"/>
        <v>3.3512731788832031E-2</v>
      </c>
    </row>
    <row r="379" spans="1:20" x14ac:dyDescent="0.3">
      <c r="A379">
        <v>138.66399999999999</v>
      </c>
      <c r="B379">
        <f t="shared" si="95"/>
        <v>13.597975954655107</v>
      </c>
      <c r="C379">
        <v>15.7553</v>
      </c>
      <c r="D379">
        <v>38.344099999999997</v>
      </c>
      <c r="E379">
        <v>8.2319999999999993</v>
      </c>
      <c r="F379">
        <f t="shared" si="96"/>
        <v>998.98436295956753</v>
      </c>
      <c r="G379">
        <f t="shared" si="97"/>
        <v>0.7761333031138431</v>
      </c>
      <c r="H379">
        <f t="shared" si="98"/>
        <v>-4.5240259634477141E-3</v>
      </c>
      <c r="I379">
        <f t="shared" si="99"/>
        <v>1028.3806724632625</v>
      </c>
      <c r="J379">
        <f t="shared" si="100"/>
        <v>21462.99574243914</v>
      </c>
      <c r="K379">
        <f t="shared" si="101"/>
        <v>47.655936931272826</v>
      </c>
      <c r="L379">
        <f t="shared" si="102"/>
        <v>0.29821894502642532</v>
      </c>
      <c r="M379">
        <f t="shared" si="103"/>
        <v>23361.127871881228</v>
      </c>
      <c r="N379">
        <f t="shared" si="104"/>
        <v>3.2890997249177887</v>
      </c>
      <c r="O379">
        <f t="shared" si="105"/>
        <v>90.882786388386435</v>
      </c>
      <c r="P379">
        <f t="shared" si="106"/>
        <v>1.728190430936832E-6</v>
      </c>
      <c r="Q379">
        <f t="shared" si="107"/>
        <v>-2.1809190683337756E-5</v>
      </c>
      <c r="R379">
        <f t="shared" si="108"/>
        <v>24596.945783255247</v>
      </c>
      <c r="S379">
        <f t="shared" si="109"/>
        <v>1028.9495085618282</v>
      </c>
      <c r="T379">
        <f t="shared" si="110"/>
        <v>3.7036503286872087E-2</v>
      </c>
    </row>
    <row r="380" spans="1:20" x14ac:dyDescent="0.3">
      <c r="A380">
        <v>138.68100000000001</v>
      </c>
      <c r="B380">
        <f t="shared" si="95"/>
        <v>13.599643046266696</v>
      </c>
      <c r="C380">
        <v>15.7531</v>
      </c>
      <c r="D380">
        <v>38.354500000000002</v>
      </c>
      <c r="E380">
        <v>8.2330000000000005</v>
      </c>
      <c r="F380">
        <f t="shared" si="96"/>
        <v>998.98471399152368</v>
      </c>
      <c r="G380">
        <f t="shared" si="97"/>
        <v>0.776138167829731</v>
      </c>
      <c r="H380">
        <f t="shared" si="98"/>
        <v>-4.5241362630907061E-3</v>
      </c>
      <c r="I380">
        <f t="shared" si="99"/>
        <v>1028.3892040022943</v>
      </c>
      <c r="J380">
        <f t="shared" si="100"/>
        <v>21462.810016601768</v>
      </c>
      <c r="K380">
        <f t="shared" si="101"/>
        <v>47.656603148658078</v>
      </c>
      <c r="L380">
        <f t="shared" si="102"/>
        <v>0.29819410819148373</v>
      </c>
      <c r="M380">
        <f t="shared" si="103"/>
        <v>23361.486230335009</v>
      </c>
      <c r="N380">
        <f t="shared" si="104"/>
        <v>3.2890894625687825</v>
      </c>
      <c r="O380">
        <f t="shared" si="105"/>
        <v>90.906545356222097</v>
      </c>
      <c r="P380">
        <f t="shared" si="106"/>
        <v>1.7380017623330732E-6</v>
      </c>
      <c r="Q380">
        <f t="shared" si="107"/>
        <v>-2.1808073234622602E-5</v>
      </c>
      <c r="R380">
        <f t="shared" si="108"/>
        <v>24597.778764339389</v>
      </c>
      <c r="S380">
        <f t="shared" si="109"/>
        <v>1028.9580953213033</v>
      </c>
      <c r="T380">
        <f t="shared" si="110"/>
        <v>6.9359248983229857E-2</v>
      </c>
    </row>
    <row r="381" spans="1:20" x14ac:dyDescent="0.3">
      <c r="A381">
        <v>138.68</v>
      </c>
      <c r="B381">
        <f t="shared" si="95"/>
        <v>13.599544982054249</v>
      </c>
      <c r="C381">
        <v>15.7537</v>
      </c>
      <c r="D381">
        <v>38.352699999999999</v>
      </c>
      <c r="E381">
        <v>8.2330000000000005</v>
      </c>
      <c r="F381">
        <f t="shared" si="96"/>
        <v>998.98461826107837</v>
      </c>
      <c r="G381">
        <f t="shared" si="97"/>
        <v>0.77613684104536862</v>
      </c>
      <c r="H381">
        <f t="shared" si="98"/>
        <v>-4.5241061797814735E-3</v>
      </c>
      <c r="I381">
        <f t="shared" si="99"/>
        <v>1028.3876764229799</v>
      </c>
      <c r="J381">
        <f t="shared" si="100"/>
        <v>21462.860670793318</v>
      </c>
      <c r="K381">
        <f t="shared" si="101"/>
        <v>47.65642144524687</v>
      </c>
      <c r="L381">
        <f t="shared" si="102"/>
        <v>0.29820088203197737</v>
      </c>
      <c r="M381">
        <f t="shared" si="103"/>
        <v>23361.440756567521</v>
      </c>
      <c r="N381">
        <f t="shared" si="104"/>
        <v>3.2890922613060107</v>
      </c>
      <c r="O381">
        <f t="shared" si="105"/>
        <v>90.902433731136753</v>
      </c>
      <c r="P381">
        <f t="shared" si="106"/>
        <v>1.735325894004033E-6</v>
      </c>
      <c r="Q381">
        <f t="shared" si="107"/>
        <v>-2.180901414077141E-5</v>
      </c>
      <c r="R381">
        <f t="shared" si="108"/>
        <v>24597.668459546981</v>
      </c>
      <c r="S381">
        <f t="shared" si="109"/>
        <v>1028.9565653450338</v>
      </c>
      <c r="T381">
        <f t="shared" si="110"/>
        <v>0.12071378401286117</v>
      </c>
    </row>
    <row r="382" spans="1:20" x14ac:dyDescent="0.3">
      <c r="A382">
        <v>138.69</v>
      </c>
      <c r="B382">
        <f t="shared" si="95"/>
        <v>13.600525624178712</v>
      </c>
      <c r="C382">
        <v>15.7563</v>
      </c>
      <c r="D382">
        <v>38.343000000000004</v>
      </c>
      <c r="E382">
        <v>8.2319999999999993</v>
      </c>
      <c r="F382">
        <f t="shared" si="96"/>
        <v>998.98420338111293</v>
      </c>
      <c r="G382">
        <f t="shared" si="97"/>
        <v>0.77613109202489683</v>
      </c>
      <c r="H382">
        <f t="shared" si="98"/>
        <v>-4.5239758325410738E-3</v>
      </c>
      <c r="I382">
        <f t="shared" si="99"/>
        <v>1028.3795917278164</v>
      </c>
      <c r="J382">
        <f t="shared" si="100"/>
        <v>21463.080157639561</v>
      </c>
      <c r="K382">
        <f t="shared" si="101"/>
        <v>47.655634131057049</v>
      </c>
      <c r="L382">
        <f t="shared" si="102"/>
        <v>0.2982302339693973</v>
      </c>
      <c r="M382">
        <f t="shared" si="103"/>
        <v>23361.147888626183</v>
      </c>
      <c r="N382">
        <f t="shared" si="104"/>
        <v>3.2891043899059706</v>
      </c>
      <c r="O382">
        <f t="shared" si="105"/>
        <v>90.880275186787074</v>
      </c>
      <c r="P382">
        <f t="shared" si="106"/>
        <v>1.7237309037660304E-6</v>
      </c>
      <c r="Q382">
        <f t="shared" si="107"/>
        <v>-2.1811925322600936E-5</v>
      </c>
      <c r="R382">
        <f t="shared" si="108"/>
        <v>24597.163365390938</v>
      </c>
      <c r="S382">
        <f t="shared" si="109"/>
        <v>1028.9485289107561</v>
      </c>
      <c r="T382">
        <f t="shared" si="110"/>
        <v>8.7487883701476893E-2</v>
      </c>
    </row>
    <row r="383" spans="1:20" x14ac:dyDescent="0.3">
      <c r="A383">
        <v>138.84700000000001</v>
      </c>
      <c r="B383">
        <f t="shared" si="95"/>
        <v>13.615921705532784</v>
      </c>
      <c r="C383">
        <v>15.7562</v>
      </c>
      <c r="D383">
        <v>38.343699999999998</v>
      </c>
      <c r="E383">
        <v>8.2330000000000005</v>
      </c>
      <c r="F383">
        <f t="shared" si="96"/>
        <v>998.98421933947793</v>
      </c>
      <c r="G383">
        <f t="shared" si="97"/>
        <v>0.77613131312969796</v>
      </c>
      <c r="H383">
        <f t="shared" si="98"/>
        <v>-4.5239808454828239E-3</v>
      </c>
      <c r="I383">
        <f t="shared" si="99"/>
        <v>1028.3801547869382</v>
      </c>
      <c r="J383">
        <f t="shared" si="100"/>
        <v>21463.071716277991</v>
      </c>
      <c r="K383">
        <f t="shared" si="101"/>
        <v>47.6556644103511</v>
      </c>
      <c r="L383">
        <f t="shared" si="102"/>
        <v>0.29822910508993483</v>
      </c>
      <c r="M383">
        <f t="shared" si="103"/>
        <v>23361.175638232016</v>
      </c>
      <c r="N383">
        <f t="shared" si="104"/>
        <v>3.2891039233991628</v>
      </c>
      <c r="O383">
        <f t="shared" si="105"/>
        <v>90.881874458468602</v>
      </c>
      <c r="P383">
        <f t="shared" si="106"/>
        <v>1.7241768517322883E-6</v>
      </c>
      <c r="Q383">
        <f t="shared" si="107"/>
        <v>-2.1812014016171199E-5</v>
      </c>
      <c r="R383">
        <f t="shared" si="108"/>
        <v>24598.612081508807</v>
      </c>
      <c r="S383">
        <f t="shared" si="109"/>
        <v>1028.949703123659</v>
      </c>
      <c r="T383">
        <f t="shared" si="110"/>
        <v>8.439943954759643E-3</v>
      </c>
    </row>
    <row r="384" spans="1:20" x14ac:dyDescent="0.3">
      <c r="A384">
        <v>138.92699999999999</v>
      </c>
      <c r="B384">
        <f t="shared" si="95"/>
        <v>13.623766842528488</v>
      </c>
      <c r="C384">
        <v>15.7552</v>
      </c>
      <c r="D384">
        <v>38.345199999999998</v>
      </c>
      <c r="E384">
        <v>8.2330000000000005</v>
      </c>
      <c r="F384">
        <f t="shared" si="96"/>
        <v>998.98437891677793</v>
      </c>
      <c r="G384">
        <f t="shared" si="97"/>
        <v>0.77613352422774073</v>
      </c>
      <c r="H384">
        <f t="shared" si="98"/>
        <v>-4.5240309767203843E-3</v>
      </c>
      <c r="I384">
        <f t="shared" si="99"/>
        <v>1028.3815439888615</v>
      </c>
      <c r="J384">
        <f t="shared" si="100"/>
        <v>21462.987300725403</v>
      </c>
      <c r="K384">
        <f t="shared" si="101"/>
        <v>47.655967212183619</v>
      </c>
      <c r="L384">
        <f t="shared" si="102"/>
        <v>0.29821781611399684</v>
      </c>
      <c r="M384">
        <f t="shared" si="103"/>
        <v>23361.175791762682</v>
      </c>
      <c r="N384">
        <f t="shared" si="104"/>
        <v>3.2890992584287364</v>
      </c>
      <c r="O384">
        <f t="shared" si="105"/>
        <v>90.885299661218852</v>
      </c>
      <c r="P384">
        <f t="shared" si="106"/>
        <v>1.7286363894604882E-6</v>
      </c>
      <c r="Q384">
        <f t="shared" si="107"/>
        <v>-2.1809524926514217E-5</v>
      </c>
      <c r="R384">
        <f t="shared" si="108"/>
        <v>24599.371875759465</v>
      </c>
      <c r="S384">
        <f t="shared" si="109"/>
        <v>1028.9514038246655</v>
      </c>
      <c r="T384">
        <f t="shared" si="110"/>
        <v>1.4229334759283733E-2</v>
      </c>
    </row>
    <row r="385" spans="1:20" x14ac:dyDescent="0.3">
      <c r="A385">
        <v>138.928</v>
      </c>
      <c r="B385">
        <f t="shared" si="95"/>
        <v>13.623864906740934</v>
      </c>
      <c r="C385">
        <v>15.7568</v>
      </c>
      <c r="D385">
        <v>38.337000000000003</v>
      </c>
      <c r="E385">
        <v>8.2330000000000005</v>
      </c>
      <c r="F385">
        <f t="shared" si="96"/>
        <v>998.98412358755536</v>
      </c>
      <c r="G385">
        <f t="shared" si="97"/>
        <v>0.77612998651453524</v>
      </c>
      <c r="H385">
        <f t="shared" si="98"/>
        <v>-4.5239507683287042E-3</v>
      </c>
      <c r="I385">
        <f t="shared" si="99"/>
        <v>1028.3748485415001</v>
      </c>
      <c r="J385">
        <f t="shared" si="100"/>
        <v>21463.122363919159</v>
      </c>
      <c r="K385">
        <f t="shared" si="101"/>
        <v>47.655482737011916</v>
      </c>
      <c r="L385">
        <f t="shared" si="102"/>
        <v>0.29823587831726084</v>
      </c>
      <c r="M385">
        <f t="shared" si="103"/>
        <v>23360.883077323313</v>
      </c>
      <c r="N385">
        <f t="shared" si="104"/>
        <v>3.2891067224666433</v>
      </c>
      <c r="O385">
        <f t="shared" si="105"/>
        <v>90.866566322588682</v>
      </c>
      <c r="P385">
        <f t="shared" si="106"/>
        <v>1.7215011797708877E-6</v>
      </c>
      <c r="Q385">
        <f t="shared" si="107"/>
        <v>-2.180994738109882E-5</v>
      </c>
      <c r="R385">
        <f t="shared" si="108"/>
        <v>24598.832853303993</v>
      </c>
      <c r="S385">
        <f t="shared" si="109"/>
        <v>1028.9447212652435</v>
      </c>
      <c r="T385">
        <f t="shared" si="110"/>
        <v>0.25228325792097966</v>
      </c>
    </row>
    <row r="386" spans="1:20" x14ac:dyDescent="0.3">
      <c r="A386">
        <v>138.93100000000001</v>
      </c>
      <c r="B386">
        <f t="shared" ref="B386:B449" si="111">A386/10.1974</f>
        <v>13.624159099378273</v>
      </c>
      <c r="C386">
        <v>15.7561</v>
      </c>
      <c r="D386">
        <v>38.338900000000002</v>
      </c>
      <c r="E386">
        <v>8.2330000000000005</v>
      </c>
      <c r="F386">
        <f t="shared" si="96"/>
        <v>998.98423529772742</v>
      </c>
      <c r="G386">
        <f t="shared" si="97"/>
        <v>0.77613153423540882</v>
      </c>
      <c r="H386">
        <f t="shared" si="98"/>
        <v>-4.5239858584576655E-3</v>
      </c>
      <c r="I386">
        <f t="shared" si="99"/>
        <v>1028.3764764604123</v>
      </c>
      <c r="J386">
        <f t="shared" si="100"/>
        <v>21463.063274881206</v>
      </c>
      <c r="K386">
        <f t="shared" si="101"/>
        <v>47.655694689806822</v>
      </c>
      <c r="L386">
        <f t="shared" si="102"/>
        <v>0.29822797620717573</v>
      </c>
      <c r="M386">
        <f t="shared" si="103"/>
        <v>23360.926046698576</v>
      </c>
      <c r="N386">
        <f t="shared" si="104"/>
        <v>3.2891034568941304</v>
      </c>
      <c r="O386">
        <f t="shared" si="105"/>
        <v>90.870906216084236</v>
      </c>
      <c r="P386">
        <f t="shared" si="106"/>
        <v>1.7246228007542711E-6</v>
      </c>
      <c r="Q386">
        <f t="shared" si="107"/>
        <v>-2.1808726678561799E-5</v>
      </c>
      <c r="R386">
        <f t="shared" si="108"/>
        <v>24598.961682405261</v>
      </c>
      <c r="S386">
        <f t="shared" si="109"/>
        <v>1028.9463594126423</v>
      </c>
      <c r="T386">
        <f t="shared" si="110"/>
        <v>7.2116149656278508E-2</v>
      </c>
    </row>
    <row r="387" spans="1:20" x14ac:dyDescent="0.3">
      <c r="A387">
        <v>138.93799999999999</v>
      </c>
      <c r="B387">
        <f t="shared" si="111"/>
        <v>13.624845548865396</v>
      </c>
      <c r="C387">
        <v>15.7567</v>
      </c>
      <c r="D387">
        <v>38.338200000000001</v>
      </c>
      <c r="E387">
        <v>8.2330000000000005</v>
      </c>
      <c r="F387">
        <f t="shared" si="96"/>
        <v>998.98413954649789</v>
      </c>
      <c r="G387">
        <f t="shared" si="97"/>
        <v>0.77613020761478824</v>
      </c>
      <c r="H387">
        <f t="shared" si="98"/>
        <v>-4.5239557811049946E-3</v>
      </c>
      <c r="I387">
        <f t="shared" si="99"/>
        <v>1028.3757971768978</v>
      </c>
      <c r="J387">
        <f t="shared" si="100"/>
        <v>21463.113922733672</v>
      </c>
      <c r="K387">
        <f t="shared" si="101"/>
        <v>47.655513015497597</v>
      </c>
      <c r="L387">
        <f t="shared" si="102"/>
        <v>0.2982347494542813</v>
      </c>
      <c r="M387">
        <f t="shared" si="103"/>
        <v>23360.936039444441</v>
      </c>
      <c r="N387">
        <f t="shared" si="104"/>
        <v>3.2891062559509576</v>
      </c>
      <c r="O387">
        <f t="shared" si="105"/>
        <v>90.869308095331007</v>
      </c>
      <c r="P387">
        <f t="shared" si="106"/>
        <v>1.7219471224584312E-6</v>
      </c>
      <c r="Q387">
        <f t="shared" si="107"/>
        <v>-2.1810342958689581E-5</v>
      </c>
      <c r="R387">
        <f t="shared" si="108"/>
        <v>24599.012278581686</v>
      </c>
      <c r="S387">
        <f t="shared" si="109"/>
        <v>1028.9457073091214</v>
      </c>
      <c r="T387">
        <f t="shared" si="110"/>
        <v>2.9786951656050539E-2</v>
      </c>
    </row>
    <row r="388" spans="1:20" x14ac:dyDescent="0.3">
      <c r="A388">
        <v>138.96799999999999</v>
      </c>
      <c r="B388">
        <f t="shared" si="111"/>
        <v>13.627787475238785</v>
      </c>
      <c r="C388">
        <v>15.757099999999999</v>
      </c>
      <c r="D388">
        <v>38.337200000000003</v>
      </c>
      <c r="E388">
        <v>8.2330000000000005</v>
      </c>
      <c r="F388">
        <f t="shared" ref="F388:F451" si="112">999.842594+C388*(0.06793953)+(-0.00909529)*(C388^2)+(0.0001001685)*(C388^3)+(-0.000001120083)*(C388^4)+(0.000000006536332)*(C388^5)</f>
        <v>998.98407571003531</v>
      </c>
      <c r="G388">
        <f t="shared" ref="G388:G451" si="113">0.82449+C388*(-0.0040899)+(0.000076438)*(C388^2)+(-0.00000082467)*(C388^3)+(0.0000000053875)*(C388^4)</f>
        <v>0.77612932321923389</v>
      </c>
      <c r="H388">
        <f t="shared" ref="H388:H451" si="114">-0.0057246+C388*(0.00010227)+(-0.0000016546)*(C388^2)</f>
        <v>-4.5239357301983859E-3</v>
      </c>
      <c r="I388">
        <f t="shared" ref="I388:I451" si="115">F388+G388*D388+H388*(D388^1.5)+(0.00048314)*D388^2</f>
        <v>1028.3749330363291</v>
      </c>
      <c r="J388">
        <f t="shared" ref="J388:J451" si="116">19652.21+C388*(148.4206)+(-2.327105)*(C388^2)+(0.01360477)*(C388^3)+(-0.00005155288)*(C388^4)</f>
        <v>21463.147687264322</v>
      </c>
      <c r="K388">
        <f t="shared" ref="K388:K451" si="117">54.6746+C388*(-0.603459)+(0.0109987)*(C388^2)+(-0.00006167)*(C388^3)</f>
        <v>47.655391902524876</v>
      </c>
      <c r="L388">
        <f t="shared" ref="L388:L451" si="118">0.07944+C388*(0.016483)+(-0.00016483)*(C388^2)</f>
        <v>0.29823926488641972</v>
      </c>
      <c r="M388">
        <f t="shared" ref="M388:M451" si="119">J388+K388*D388+L388*D388^1.5</f>
        <v>23360.915807279627</v>
      </c>
      <c r="N388">
        <f t="shared" ref="N388:N451" si="120">3.2399+C388*(0.00143713)+(0.000116092)*(C388^2)+(-0.000000577905)*(C388^3)</f>
        <v>3.2891081220243525</v>
      </c>
      <c r="O388">
        <f t="shared" ref="O388:O451" si="121">N388+(2.2838-(0.000010981)*C388-(0.0000016078)*C388^2)*D388+(0.000191075)*D388^1.5</f>
        <v>90.867024013593365</v>
      </c>
      <c r="P388">
        <f t="shared" ref="P388:P451" si="122">0.0000850935+C388*(-0.00000612293)+(0.000000052787)*(C388^2)</f>
        <v>1.7201633580426832E-6</v>
      </c>
      <c r="Q388">
        <f t="shared" ref="Q388:Q451" si="123">((-0.00000099348)+(0.000000020816)*C388+(0.00000000020816)*C388^2)*D388+P388</f>
        <v>-2.1811093108869303E-5</v>
      </c>
      <c r="R388">
        <f t="shared" ref="R388:R451" si="124">M388+O388*B388+Q388*B388^2</f>
        <v>24599.228248362426</v>
      </c>
      <c r="S388">
        <f t="shared" ref="S388:S451" si="125">I388/(1-B388/R388)</f>
        <v>1028.9449608074456</v>
      </c>
      <c r="T388">
        <f t="shared" ref="T388:T451" si="126">IF(9.8/S388*(S388-S387)/(A388-A387)&gt;0,SQRT(9.8/S388*(S388-S387)/(A388-A387)),SQRT(-9.8/S388*(S388-S387)/(A388-A387)))</f>
        <v>1.5394717779888835E-2</v>
      </c>
    </row>
    <row r="389" spans="1:20" x14ac:dyDescent="0.3">
      <c r="A389">
        <v>139.00200000000001</v>
      </c>
      <c r="B389">
        <f t="shared" si="111"/>
        <v>13.631121658461963</v>
      </c>
      <c r="C389">
        <v>15.757199999999999</v>
      </c>
      <c r="D389">
        <v>38.3399</v>
      </c>
      <c r="E389">
        <v>8.2330000000000005</v>
      </c>
      <c r="F389">
        <f t="shared" si="112"/>
        <v>998.98405975063133</v>
      </c>
      <c r="G389">
        <f t="shared" si="113"/>
        <v>0.7761291021226191</v>
      </c>
      <c r="H389">
        <f t="shared" si="114"/>
        <v>-4.5239307175544644E-3</v>
      </c>
      <c r="I389">
        <f t="shared" si="115"/>
        <v>1028.3769919168285</v>
      </c>
      <c r="J389">
        <f t="shared" si="116"/>
        <v>21463.15612830895</v>
      </c>
      <c r="K389">
        <f t="shared" si="117"/>
        <v>47.655361624685881</v>
      </c>
      <c r="L389">
        <f t="shared" si="118"/>
        <v>0.29824039373621281</v>
      </c>
      <c r="M389">
        <f t="shared" si="119"/>
        <v>23361.059503918681</v>
      </c>
      <c r="N389">
        <f t="shared" si="120"/>
        <v>3.2891085885471396</v>
      </c>
      <c r="O389">
        <f t="shared" si="121"/>
        <v>90.873193750306825</v>
      </c>
      <c r="P389">
        <f t="shared" si="122"/>
        <v>1.7197174195780852E-6</v>
      </c>
      <c r="Q389">
        <f t="shared" si="123"/>
        <v>-2.181309133972717E-5</v>
      </c>
      <c r="R389">
        <f t="shared" si="124"/>
        <v>24599.759010386617</v>
      </c>
      <c r="S389">
        <f t="shared" si="125"/>
        <v>1028.9471480614245</v>
      </c>
      <c r="T389">
        <f t="shared" si="126"/>
        <v>2.4752932245112515E-2</v>
      </c>
    </row>
    <row r="390" spans="1:20" x14ac:dyDescent="0.3">
      <c r="A390">
        <v>139.02099999999999</v>
      </c>
      <c r="B390">
        <f t="shared" si="111"/>
        <v>13.632984878498439</v>
      </c>
      <c r="C390">
        <v>15.7567</v>
      </c>
      <c r="D390">
        <v>38.342500000000001</v>
      </c>
      <c r="E390">
        <v>8.2330000000000005</v>
      </c>
      <c r="F390">
        <f t="shared" si="112"/>
        <v>998.98413954649789</v>
      </c>
      <c r="G390">
        <f t="shared" si="113"/>
        <v>0.77613020761478824</v>
      </c>
      <c r="H390">
        <f t="shared" si="114"/>
        <v>-4.5239557811049946E-3</v>
      </c>
      <c r="I390">
        <f t="shared" si="115"/>
        <v>1028.3791131627536</v>
      </c>
      <c r="J390">
        <f t="shared" si="116"/>
        <v>21463.113922733672</v>
      </c>
      <c r="K390">
        <f t="shared" si="117"/>
        <v>47.655513015497597</v>
      </c>
      <c r="L390">
        <f t="shared" si="118"/>
        <v>0.2982347494542813</v>
      </c>
      <c r="M390">
        <f t="shared" si="119"/>
        <v>23361.152869089285</v>
      </c>
      <c r="N390">
        <f t="shared" si="120"/>
        <v>3.2891062559509576</v>
      </c>
      <c r="O390">
        <f t="shared" si="121"/>
        <v>90.879133606055632</v>
      </c>
      <c r="P390">
        <f t="shared" si="122"/>
        <v>1.7219471224584312E-6</v>
      </c>
      <c r="Q390">
        <f t="shared" si="123"/>
        <v>-2.1812982332665116E-5</v>
      </c>
      <c r="R390">
        <f t="shared" si="124"/>
        <v>24600.102669188374</v>
      </c>
      <c r="S390">
        <f t="shared" si="125"/>
        <v>1028.9493404901871</v>
      </c>
      <c r="T390">
        <f t="shared" si="126"/>
        <v>3.3151408601455573E-2</v>
      </c>
    </row>
    <row r="391" spans="1:20" x14ac:dyDescent="0.3">
      <c r="A391">
        <v>139.06200000000001</v>
      </c>
      <c r="B391">
        <f t="shared" si="111"/>
        <v>13.637005511208741</v>
      </c>
      <c r="C391">
        <v>15.7567</v>
      </c>
      <c r="D391">
        <v>38.341799999999999</v>
      </c>
      <c r="E391">
        <v>8.2330000000000005</v>
      </c>
      <c r="F391">
        <f t="shared" si="112"/>
        <v>998.98413954649789</v>
      </c>
      <c r="G391">
        <f t="shared" si="113"/>
        <v>0.77613020761478824</v>
      </c>
      <c r="H391">
        <f t="shared" si="114"/>
        <v>-4.5239557811049946E-3</v>
      </c>
      <c r="I391">
        <f t="shared" si="115"/>
        <v>1028.3785733505756</v>
      </c>
      <c r="J391">
        <f t="shared" si="116"/>
        <v>21463.113922733672</v>
      </c>
      <c r="K391">
        <f t="shared" si="117"/>
        <v>47.655513015497597</v>
      </c>
      <c r="L391">
        <f t="shared" si="118"/>
        <v>0.2982347494542813</v>
      </c>
      <c r="M391">
        <f t="shared" si="119"/>
        <v>23361.117571194609</v>
      </c>
      <c r="N391">
        <f t="shared" si="120"/>
        <v>3.2891062559509576</v>
      </c>
      <c r="O391">
        <f t="shared" si="121"/>
        <v>90.877534104280599</v>
      </c>
      <c r="P391">
        <f t="shared" si="122"/>
        <v>1.7219471224584312E-6</v>
      </c>
      <c r="Q391">
        <f t="shared" si="123"/>
        <v>-2.1812552667134212E-5</v>
      </c>
      <c r="R391">
        <f t="shared" si="124"/>
        <v>24600.410948184708</v>
      </c>
      <c r="S391">
        <f t="shared" si="125"/>
        <v>1028.9489614911706</v>
      </c>
      <c r="T391">
        <f t="shared" si="126"/>
        <v>9.383032797368393E-3</v>
      </c>
    </row>
    <row r="392" spans="1:20" x14ac:dyDescent="0.3">
      <c r="A392">
        <v>139.07</v>
      </c>
      <c r="B392">
        <f t="shared" si="111"/>
        <v>13.637790024908309</v>
      </c>
      <c r="C392">
        <v>15.7568</v>
      </c>
      <c r="D392">
        <v>38.341999999999999</v>
      </c>
      <c r="E392">
        <v>8.2330000000000005</v>
      </c>
      <c r="F392">
        <f t="shared" si="112"/>
        <v>998.98412358755536</v>
      </c>
      <c r="G392">
        <f t="shared" si="113"/>
        <v>0.77612998651453524</v>
      </c>
      <c r="H392">
        <f t="shared" si="114"/>
        <v>-4.5239507683287042E-3</v>
      </c>
      <c r="I392">
        <f t="shared" si="115"/>
        <v>1028.3787043363563</v>
      </c>
      <c r="J392">
        <f t="shared" si="116"/>
        <v>21463.122363919159</v>
      </c>
      <c r="K392">
        <f t="shared" si="117"/>
        <v>47.655482737011916</v>
      </c>
      <c r="L392">
        <f t="shared" si="118"/>
        <v>0.29823587831726084</v>
      </c>
      <c r="M392">
        <f t="shared" si="119"/>
        <v>23361.135204564824</v>
      </c>
      <c r="N392">
        <f t="shared" si="120"/>
        <v>3.2891067224666433</v>
      </c>
      <c r="O392">
        <f t="shared" si="121"/>
        <v>90.877991334929973</v>
      </c>
      <c r="P392">
        <f t="shared" si="122"/>
        <v>1.7215011797708877E-6</v>
      </c>
      <c r="Q392">
        <f t="shared" si="123"/>
        <v>-2.1813016406917331E-5</v>
      </c>
      <c r="R392">
        <f t="shared" si="124"/>
        <v>24600.506111288018</v>
      </c>
      <c r="S392">
        <f t="shared" si="125"/>
        <v>1028.9491231734596</v>
      </c>
      <c r="T392">
        <f t="shared" si="126"/>
        <v>1.387402006148699E-2</v>
      </c>
    </row>
    <row r="393" spans="1:20" x14ac:dyDescent="0.3">
      <c r="A393">
        <v>139.023</v>
      </c>
      <c r="B393">
        <f t="shared" si="111"/>
        <v>13.633181006923333</v>
      </c>
      <c r="C393">
        <v>15.756600000000001</v>
      </c>
      <c r="D393">
        <v>38.342799999999997</v>
      </c>
      <c r="E393">
        <v>8.2330000000000005</v>
      </c>
      <c r="F393">
        <f t="shared" si="112"/>
        <v>998.98415550532468</v>
      </c>
      <c r="G393">
        <f t="shared" si="113"/>
        <v>0.77613042871595095</v>
      </c>
      <c r="H393">
        <f t="shared" si="114"/>
        <v>-4.5239607939143757E-3</v>
      </c>
      <c r="I393">
        <f t="shared" si="115"/>
        <v>1028.3793677571928</v>
      </c>
      <c r="J393">
        <f t="shared" si="116"/>
        <v>21463.105481512968</v>
      </c>
      <c r="K393">
        <f t="shared" si="117"/>
        <v>47.655543294144962</v>
      </c>
      <c r="L393">
        <f t="shared" si="118"/>
        <v>0.29823362058800523</v>
      </c>
      <c r="M393">
        <f t="shared" si="119"/>
        <v>23361.160448490627</v>
      </c>
      <c r="N393">
        <f t="shared" si="120"/>
        <v>3.2891057894370479</v>
      </c>
      <c r="O393">
        <f t="shared" si="121"/>
        <v>90.87981887668191</v>
      </c>
      <c r="P393">
        <f t="shared" si="122"/>
        <v>1.7223930662017148E-6</v>
      </c>
      <c r="Q393">
        <f t="shared" si="123"/>
        <v>-2.1812825497807332E-5</v>
      </c>
      <c r="R393">
        <f t="shared" si="124"/>
        <v>24600.137414902038</v>
      </c>
      <c r="S393">
        <f t="shared" si="125"/>
        <v>1028.9496026279594</v>
      </c>
      <c r="T393">
        <f t="shared" si="126"/>
        <v>9.8569092117367328E-3</v>
      </c>
    </row>
    <row r="394" spans="1:20" x14ac:dyDescent="0.3">
      <c r="A394">
        <v>138.98699999999999</v>
      </c>
      <c r="B394">
        <f t="shared" si="111"/>
        <v>13.629650695275267</v>
      </c>
      <c r="C394">
        <v>15.757</v>
      </c>
      <c r="D394">
        <v>38.352200000000003</v>
      </c>
      <c r="E394">
        <v>8.2330000000000005</v>
      </c>
      <c r="F394">
        <f t="shared" si="112"/>
        <v>998.98409166932436</v>
      </c>
      <c r="G394">
        <f t="shared" si="113"/>
        <v>0.77612954431675796</v>
      </c>
      <c r="H394">
        <f t="shared" si="114"/>
        <v>-4.5239407428753998E-3</v>
      </c>
      <c r="I394">
        <f t="shared" si="115"/>
        <v>1028.3865236939691</v>
      </c>
      <c r="J394">
        <f t="shared" si="116"/>
        <v>21463.139246184488</v>
      </c>
      <c r="K394">
        <f t="shared" si="117"/>
        <v>47.655422180525548</v>
      </c>
      <c r="L394">
        <f t="shared" si="118"/>
        <v>0.29823813603333005</v>
      </c>
      <c r="M394">
        <f t="shared" si="119"/>
        <v>23361.664642963035</v>
      </c>
      <c r="N394">
        <f t="shared" si="120"/>
        <v>3.2891076555033405</v>
      </c>
      <c r="O394">
        <f t="shared" si="121"/>
        <v>90.901298822062842</v>
      </c>
      <c r="P394">
        <f t="shared" si="122"/>
        <v>1.7206092975630061E-6</v>
      </c>
      <c r="Q394">
        <f t="shared" si="123"/>
        <v>-2.1819959116499874E-5</v>
      </c>
      <c r="R394">
        <f t="shared" si="124"/>
        <v>24600.613540217993</v>
      </c>
      <c r="S394">
        <f t="shared" si="125"/>
        <v>1028.956603747735</v>
      </c>
      <c r="T394">
        <f t="shared" si="126"/>
        <v>4.3037497640409282E-2</v>
      </c>
    </row>
    <row r="395" spans="1:20" x14ac:dyDescent="0.3">
      <c r="A395">
        <v>139.042</v>
      </c>
      <c r="B395">
        <f t="shared" si="111"/>
        <v>13.635044226959813</v>
      </c>
      <c r="C395">
        <v>15.757400000000001</v>
      </c>
      <c r="D395">
        <v>38.343200000000003</v>
      </c>
      <c r="E395">
        <v>8.2330000000000005</v>
      </c>
      <c r="F395">
        <f t="shared" si="112"/>
        <v>998.98402783147628</v>
      </c>
      <c r="G395">
        <f t="shared" si="113"/>
        <v>0.77612865993211877</v>
      </c>
      <c r="H395">
        <f t="shared" si="114"/>
        <v>-4.5239206923658954E-3</v>
      </c>
      <c r="I395">
        <f t="shared" si="115"/>
        <v>1028.3794902480695</v>
      </c>
      <c r="J395">
        <f t="shared" si="116"/>
        <v>21463.173010292547</v>
      </c>
      <c r="K395">
        <f t="shared" si="117"/>
        <v>47.655301069492872</v>
      </c>
      <c r="L395">
        <f t="shared" si="118"/>
        <v>0.29824265142590928</v>
      </c>
      <c r="M395">
        <f t="shared" si="119"/>
        <v>23361.241004024392</v>
      </c>
      <c r="N395">
        <f t="shared" si="120"/>
        <v>3.289109521598041</v>
      </c>
      <c r="O395">
        <f t="shared" si="121"/>
        <v>90.880734718805186</v>
      </c>
      <c r="P395">
        <f t="shared" si="122"/>
        <v>1.7188255458161283E-6</v>
      </c>
      <c r="Q395">
        <f t="shared" si="123"/>
        <v>-2.1815798797097583E-5</v>
      </c>
      <c r="R395">
        <f t="shared" si="124"/>
        <v>24600.399785422083</v>
      </c>
      <c r="S395">
        <f t="shared" si="125"/>
        <v>1028.9497970769357</v>
      </c>
      <c r="T395">
        <f t="shared" si="126"/>
        <v>3.4332226855129336E-2</v>
      </c>
    </row>
    <row r="396" spans="1:20" x14ac:dyDescent="0.3">
      <c r="A396">
        <v>139.13399999999999</v>
      </c>
      <c r="B396">
        <f t="shared" si="111"/>
        <v>13.644066134504872</v>
      </c>
      <c r="C396">
        <v>15.757300000000001</v>
      </c>
      <c r="D396">
        <v>38.339500000000001</v>
      </c>
      <c r="E396">
        <v>8.2330000000000005</v>
      </c>
      <c r="F396">
        <f t="shared" si="112"/>
        <v>998.98404379111139</v>
      </c>
      <c r="G396">
        <f t="shared" si="113"/>
        <v>0.77612888102691413</v>
      </c>
      <c r="H396">
        <f t="shared" si="114"/>
        <v>-4.5239257049436337E-3</v>
      </c>
      <c r="I396">
        <f t="shared" si="115"/>
        <v>1028.3766602072305</v>
      </c>
      <c r="J396">
        <f t="shared" si="116"/>
        <v>21463.164569318356</v>
      </c>
      <c r="K396">
        <f t="shared" si="117"/>
        <v>47.655331347008534</v>
      </c>
      <c r="L396">
        <f t="shared" si="118"/>
        <v>0.29824152258270931</v>
      </c>
      <c r="M396">
        <f t="shared" si="119"/>
        <v>23361.046881927876</v>
      </c>
      <c r="N396">
        <f t="shared" si="120"/>
        <v>3.2891090550717026</v>
      </c>
      <c r="O396">
        <f t="shared" si="121"/>
        <v>90.872279979489051</v>
      </c>
      <c r="P396">
        <f t="shared" si="122"/>
        <v>1.7192714821692307E-6</v>
      </c>
      <c r="Q396">
        <f t="shared" si="123"/>
        <v>-2.1813186801011897E-5</v>
      </c>
      <c r="R396">
        <f t="shared" si="124"/>
        <v>24600.910219006619</v>
      </c>
      <c r="S396">
        <f t="shared" si="125"/>
        <v>1028.9473311828408</v>
      </c>
      <c r="T396">
        <f t="shared" si="126"/>
        <v>1.597753442499637E-2</v>
      </c>
    </row>
    <row r="397" spans="1:20" x14ac:dyDescent="0.3">
      <c r="A397">
        <v>139.179</v>
      </c>
      <c r="B397">
        <f t="shared" si="111"/>
        <v>13.648479024064958</v>
      </c>
      <c r="C397">
        <v>15.7577</v>
      </c>
      <c r="D397">
        <v>38.343400000000003</v>
      </c>
      <c r="E397">
        <v>8.2330000000000005</v>
      </c>
      <c r="F397">
        <f t="shared" si="112"/>
        <v>998.98397995187815</v>
      </c>
      <c r="G397">
        <f t="shared" si="113"/>
        <v>0.77612799665319032</v>
      </c>
      <c r="H397">
        <f t="shared" si="114"/>
        <v>-4.5239056548312343E-3</v>
      </c>
      <c r="I397">
        <f t="shared" si="115"/>
        <v>1028.3795747383697</v>
      </c>
      <c r="J397">
        <f t="shared" si="116"/>
        <v>21463.198333003838</v>
      </c>
      <c r="K397">
        <f t="shared" si="117"/>
        <v>47.655210237915881</v>
      </c>
      <c r="L397">
        <f t="shared" si="118"/>
        <v>0.29824603793572935</v>
      </c>
      <c r="M397">
        <f t="shared" si="119"/>
        <v>23361.273733097209</v>
      </c>
      <c r="N397">
        <f t="shared" si="120"/>
        <v>3.2891109211877088</v>
      </c>
      <c r="O397">
        <f t="shared" si="121"/>
        <v>90.881192409726282</v>
      </c>
      <c r="P397">
        <f t="shared" si="122"/>
        <v>1.7174877430912299E-6</v>
      </c>
      <c r="Q397">
        <f t="shared" si="123"/>
        <v>-2.1816944448787042E-5</v>
      </c>
      <c r="R397">
        <f t="shared" si="124"/>
        <v>24601.659717301583</v>
      </c>
      <c r="S397">
        <f t="shared" si="125"/>
        <v>1028.9504146049444</v>
      </c>
      <c r="T397">
        <f t="shared" si="126"/>
        <v>2.5546184732725692E-2</v>
      </c>
    </row>
    <row r="398" spans="1:20" x14ac:dyDescent="0.3">
      <c r="A398">
        <v>139.19800000000001</v>
      </c>
      <c r="B398">
        <f t="shared" si="111"/>
        <v>13.650342244101438</v>
      </c>
      <c r="C398">
        <v>15.76</v>
      </c>
      <c r="D398">
        <v>38.344999999999999</v>
      </c>
      <c r="E398">
        <v>8.2330000000000005</v>
      </c>
      <c r="F398">
        <f t="shared" si="112"/>
        <v>998.98361284043585</v>
      </c>
      <c r="G398">
        <f t="shared" si="113"/>
        <v>0.77612291178670123</v>
      </c>
      <c r="H398">
        <f t="shared" si="114"/>
        <v>-4.5237903769599994E-3</v>
      </c>
      <c r="I398">
        <f t="shared" si="115"/>
        <v>1028.380273874868</v>
      </c>
      <c r="J398">
        <f t="shared" si="116"/>
        <v>21463.392463261061</v>
      </c>
      <c r="K398">
        <f t="shared" si="117"/>
        <v>47.654513910830076</v>
      </c>
      <c r="L398">
        <f t="shared" si="118"/>
        <v>0.29827200019200001</v>
      </c>
      <c r="M398">
        <f t="shared" si="119"/>
        <v>23361.528008005378</v>
      </c>
      <c r="N398">
        <f t="shared" si="120"/>
        <v>3.2891216519060147</v>
      </c>
      <c r="O398">
        <f t="shared" si="121"/>
        <v>90.884853706894887</v>
      </c>
      <c r="P398">
        <f t="shared" si="122"/>
        <v>1.7072315712000063E-6</v>
      </c>
      <c r="Q398">
        <f t="shared" si="123"/>
        <v>-2.1825768220372473E-5</v>
      </c>
      <c r="R398">
        <f t="shared" si="124"/>
        <v>24602.133299073957</v>
      </c>
      <c r="S398">
        <f t="shared" si="125"/>
        <v>1028.951181104896</v>
      </c>
      <c r="T398">
        <f t="shared" si="126"/>
        <v>1.9601753264658663E-2</v>
      </c>
    </row>
    <row r="399" spans="1:20" x14ac:dyDescent="0.3">
      <c r="A399">
        <v>139.26300000000001</v>
      </c>
      <c r="B399">
        <f t="shared" si="111"/>
        <v>13.656716417910449</v>
      </c>
      <c r="C399">
        <v>15.761699999999999</v>
      </c>
      <c r="D399">
        <v>38.347900000000003</v>
      </c>
      <c r="E399">
        <v>8.2330000000000005</v>
      </c>
      <c r="F399">
        <f t="shared" si="112"/>
        <v>998.98334145794172</v>
      </c>
      <c r="G399">
        <f t="shared" si="113"/>
        <v>0.77611915371636397</v>
      </c>
      <c r="H399">
        <f t="shared" si="114"/>
        <v>-4.5237051828281938E-3</v>
      </c>
      <c r="I399">
        <f t="shared" si="115"/>
        <v>1028.3821149627395</v>
      </c>
      <c r="J399">
        <f t="shared" si="116"/>
        <v>21463.535938869692</v>
      </c>
      <c r="K399">
        <f t="shared" si="117"/>
        <v>47.65399928925266</v>
      </c>
      <c r="L399">
        <f t="shared" si="118"/>
        <v>0.29829118856492132</v>
      </c>
      <c r="M399">
        <f t="shared" si="119"/>
        <v>23361.802538349744</v>
      </c>
      <c r="N399">
        <f t="shared" si="120"/>
        <v>3.2891295839101309</v>
      </c>
      <c r="O399">
        <f t="shared" si="121"/>
        <v>90.891484126144064</v>
      </c>
      <c r="P399">
        <f t="shared" si="122"/>
        <v>1.6996512813624401E-6</v>
      </c>
      <c r="Q399">
        <f t="shared" si="123"/>
        <v>-2.1833343509035086E-5</v>
      </c>
      <c r="R399">
        <f t="shared" si="124"/>
        <v>24603.077689816051</v>
      </c>
      <c r="S399">
        <f t="shared" si="125"/>
        <v>1028.9532680178884</v>
      </c>
      <c r="T399">
        <f t="shared" si="126"/>
        <v>1.7486814598202706E-2</v>
      </c>
    </row>
    <row r="400" spans="1:20" x14ac:dyDescent="0.3">
      <c r="A400">
        <v>139.34100000000001</v>
      </c>
      <c r="B400">
        <f t="shared" si="111"/>
        <v>13.664365426481261</v>
      </c>
      <c r="C400">
        <v>15.7622</v>
      </c>
      <c r="D400">
        <v>38.350099999999998</v>
      </c>
      <c r="E400">
        <v>8.2330000000000005</v>
      </c>
      <c r="F400">
        <f t="shared" si="112"/>
        <v>998.98326163321144</v>
      </c>
      <c r="G400">
        <f t="shared" si="113"/>
        <v>0.77611804845158083</v>
      </c>
      <c r="H400">
        <f t="shared" si="114"/>
        <v>-4.523680127550664E-3</v>
      </c>
      <c r="I400">
        <f t="shared" si="115"/>
        <v>1028.3836952410995</v>
      </c>
      <c r="J400">
        <f t="shared" si="116"/>
        <v>21463.57813564139</v>
      </c>
      <c r="K400">
        <f t="shared" si="117"/>
        <v>47.653847938856153</v>
      </c>
      <c r="L400">
        <f t="shared" si="118"/>
        <v>0.29829683202270285</v>
      </c>
      <c r="M400">
        <f t="shared" si="119"/>
        <v>23361.951205704972</v>
      </c>
      <c r="N400">
        <f t="shared" si="120"/>
        <v>3.2891319169501609</v>
      </c>
      <c r="O400">
        <f t="shared" si="121"/>
        <v>90.896512282001382</v>
      </c>
      <c r="P400">
        <f t="shared" si="122"/>
        <v>1.6974218424170844E-6</v>
      </c>
      <c r="Q400">
        <f t="shared" si="123"/>
        <v>-2.1836398049410713E-5</v>
      </c>
      <c r="R400">
        <f t="shared" si="124"/>
        <v>24603.990288338384</v>
      </c>
      <c r="S400">
        <f t="shared" si="125"/>
        <v>1028.9551480414593</v>
      </c>
      <c r="T400">
        <f t="shared" si="126"/>
        <v>1.5151274324385724E-2</v>
      </c>
    </row>
    <row r="401" spans="1:20" x14ac:dyDescent="0.3">
      <c r="A401">
        <v>139.34800000000001</v>
      </c>
      <c r="B401">
        <f t="shared" si="111"/>
        <v>13.665051875968386</v>
      </c>
      <c r="C401">
        <v>15.762</v>
      </c>
      <c r="D401">
        <v>38.352800000000002</v>
      </c>
      <c r="E401">
        <v>8.2330000000000005</v>
      </c>
      <c r="F401">
        <f t="shared" si="112"/>
        <v>998.98329356344993</v>
      </c>
      <c r="G401">
        <f t="shared" si="113"/>
        <v>0.77611849055476578</v>
      </c>
      <c r="H401">
        <f t="shared" si="114"/>
        <v>-4.5236901495624001E-3</v>
      </c>
      <c r="I401">
        <f t="shared" si="115"/>
        <v>1028.3858238641058</v>
      </c>
      <c r="J401">
        <f t="shared" si="116"/>
        <v>21463.561257038349</v>
      </c>
      <c r="K401">
        <f t="shared" si="117"/>
        <v>47.653908478529807</v>
      </c>
      <c r="L401">
        <f t="shared" si="118"/>
        <v>0.29829457464948006</v>
      </c>
      <c r="M401">
        <f t="shared" si="119"/>
        <v>23362.072259792985</v>
      </c>
      <c r="N401">
        <f t="shared" si="120"/>
        <v>3.289130983728823</v>
      </c>
      <c r="O401">
        <f t="shared" si="121"/>
        <v>90.902681328301853</v>
      </c>
      <c r="P401">
        <f t="shared" si="122"/>
        <v>1.6983136148280051E-6</v>
      </c>
      <c r="Q401">
        <f t="shared" si="123"/>
        <v>-2.1837373156971134E-5</v>
      </c>
      <c r="R401">
        <f t="shared" si="124"/>
        <v>24604.258038036613</v>
      </c>
      <c r="S401">
        <f t="shared" si="125"/>
        <v>1028.9573003486103</v>
      </c>
      <c r="T401">
        <f t="shared" si="126"/>
        <v>5.4114975448638677E-2</v>
      </c>
    </row>
    <row r="402" spans="1:20" x14ac:dyDescent="0.3">
      <c r="A402">
        <v>139.33600000000001</v>
      </c>
      <c r="B402">
        <f t="shared" si="111"/>
        <v>13.663875105419029</v>
      </c>
      <c r="C402">
        <v>15.763500000000001</v>
      </c>
      <c r="D402">
        <v>38.353200000000001</v>
      </c>
      <c r="E402">
        <v>8.2330000000000005</v>
      </c>
      <c r="F402">
        <f t="shared" si="112"/>
        <v>998.98305407540499</v>
      </c>
      <c r="G402">
        <f t="shared" si="113"/>
        <v>0.77611517486955117</v>
      </c>
      <c r="H402">
        <f t="shared" si="114"/>
        <v>-4.5236149877008504E-3</v>
      </c>
      <c r="I402">
        <f t="shared" si="115"/>
        <v>1028.385783523677</v>
      </c>
      <c r="J402">
        <f t="shared" si="116"/>
        <v>21463.687843127947</v>
      </c>
      <c r="K402">
        <f t="shared" si="117"/>
        <v>47.653454446738259</v>
      </c>
      <c r="L402">
        <f t="shared" si="118"/>
        <v>0.29831150462723249</v>
      </c>
      <c r="M402">
        <f t="shared" si="119"/>
        <v>23362.205623502148</v>
      </c>
      <c r="N402">
        <f t="shared" si="120"/>
        <v>3.2891379830619485</v>
      </c>
      <c r="O402">
        <f t="shared" si="121"/>
        <v>90.903598780888629</v>
      </c>
      <c r="P402">
        <f t="shared" si="122"/>
        <v>1.6916254246807485E-6</v>
      </c>
      <c r="Q402">
        <f t="shared" si="123"/>
        <v>-2.1842731741350437E-5</v>
      </c>
      <c r="R402">
        <f t="shared" si="124"/>
        <v>24604.296965806923</v>
      </c>
      <c r="S402">
        <f t="shared" si="125"/>
        <v>1028.9572098409428</v>
      </c>
      <c r="T402">
        <f t="shared" si="126"/>
        <v>8.4755217699616532E-3</v>
      </c>
    </row>
    <row r="403" spans="1:20" x14ac:dyDescent="0.3">
      <c r="A403">
        <v>139.14099999999999</v>
      </c>
      <c r="B403">
        <f t="shared" si="111"/>
        <v>13.644752583991997</v>
      </c>
      <c r="C403">
        <v>15.765700000000001</v>
      </c>
      <c r="D403">
        <v>38.351900000000001</v>
      </c>
      <c r="E403">
        <v>8.2330000000000005</v>
      </c>
      <c r="F403">
        <f t="shared" si="112"/>
        <v>998.98270277928702</v>
      </c>
      <c r="G403">
        <f t="shared" si="113"/>
        <v>0.77611031223470361</v>
      </c>
      <c r="H403">
        <f t="shared" si="114"/>
        <v>-4.5235047637723538E-3</v>
      </c>
      <c r="I403">
        <f t="shared" si="115"/>
        <v>1028.3842694169039</v>
      </c>
      <c r="J403">
        <f t="shared" si="116"/>
        <v>21463.873488394882</v>
      </c>
      <c r="K403">
        <f t="shared" si="117"/>
        <v>47.652788599233531</v>
      </c>
      <c r="L403">
        <f t="shared" si="118"/>
        <v>0.29833633391955333</v>
      </c>
      <c r="M403">
        <f t="shared" si="119"/>
        <v>23362.306077463934</v>
      </c>
      <c r="N403">
        <f t="shared" si="120"/>
        <v>3.2891482494730555</v>
      </c>
      <c r="O403">
        <f t="shared" si="121"/>
        <v>90.900633340571957</v>
      </c>
      <c r="P403">
        <f t="shared" si="122"/>
        <v>1.6818165088176264E-6</v>
      </c>
      <c r="Q403">
        <f t="shared" si="123"/>
        <v>-2.1849432858303411E-5</v>
      </c>
      <c r="R403">
        <f t="shared" si="124"/>
        <v>24602.618661212688</v>
      </c>
      <c r="S403">
        <f t="shared" si="125"/>
        <v>1028.9549336898258</v>
      </c>
      <c r="T403">
        <f t="shared" si="126"/>
        <v>1.0543822866740882E-2</v>
      </c>
    </row>
    <row r="404" spans="1:20" x14ac:dyDescent="0.3">
      <c r="A404">
        <v>138.40799999999999</v>
      </c>
      <c r="B404">
        <f t="shared" si="111"/>
        <v>13.572871516268851</v>
      </c>
      <c r="C404">
        <v>15.771000000000001</v>
      </c>
      <c r="D404">
        <v>38.345399999999998</v>
      </c>
      <c r="E404">
        <v>8.2330000000000005</v>
      </c>
      <c r="F404">
        <f t="shared" si="112"/>
        <v>998.9818562455755</v>
      </c>
      <c r="G404">
        <f t="shared" si="113"/>
        <v>0.77609859951259608</v>
      </c>
      <c r="H404">
        <f t="shared" si="114"/>
        <v>-4.5232392900786001E-3</v>
      </c>
      <c r="I404">
        <f t="shared" si="115"/>
        <v>1028.3780243333376</v>
      </c>
      <c r="J404">
        <f t="shared" si="116"/>
        <v>21464.320654740292</v>
      </c>
      <c r="K404">
        <f t="shared" si="117"/>
        <v>47.651184833310495</v>
      </c>
      <c r="L404">
        <f t="shared" si="118"/>
        <v>0.29839614338997006</v>
      </c>
      <c r="M404">
        <f t="shared" si="119"/>
        <v>23362.378192332453</v>
      </c>
      <c r="N404">
        <f t="shared" si="120"/>
        <v>3.2891729857188134</v>
      </c>
      <c r="O404">
        <f t="shared" si="121"/>
        <v>90.885793026540483</v>
      </c>
      <c r="P404">
        <f t="shared" si="122"/>
        <v>1.6581880370669996E-6</v>
      </c>
      <c r="Q404">
        <f t="shared" si="123"/>
        <v>-2.1863508587826158E-5</v>
      </c>
      <c r="R404">
        <f t="shared" si="124"/>
        <v>24595.955355978222</v>
      </c>
      <c r="S404">
        <f t="shared" si="125"/>
        <v>1028.9458310869447</v>
      </c>
      <c r="T404">
        <f t="shared" si="126"/>
        <v>1.0875458930073328E-2</v>
      </c>
    </row>
    <row r="405" spans="1:20" x14ac:dyDescent="0.3">
      <c r="A405">
        <v>139.21199999999999</v>
      </c>
      <c r="B405">
        <f t="shared" si="111"/>
        <v>13.651715143075684</v>
      </c>
      <c r="C405">
        <v>15.7676</v>
      </c>
      <c r="D405">
        <v>38.351399999999998</v>
      </c>
      <c r="E405">
        <v>8.234</v>
      </c>
      <c r="F405">
        <f t="shared" si="112"/>
        <v>998.98239934222204</v>
      </c>
      <c r="G405">
        <f t="shared" si="113"/>
        <v>0.77610611304062394</v>
      </c>
      <c r="H405">
        <f t="shared" si="114"/>
        <v>-4.5234095832688958E-3</v>
      </c>
      <c r="I405">
        <f t="shared" si="115"/>
        <v>1028.3834419664031</v>
      </c>
      <c r="J405">
        <f t="shared" si="116"/>
        <v>21464.033804683648</v>
      </c>
      <c r="K405">
        <f t="shared" si="117"/>
        <v>47.652213612073865</v>
      </c>
      <c r="L405">
        <f t="shared" si="118"/>
        <v>0.29835777611525927</v>
      </c>
      <c r="M405">
        <f t="shared" si="119"/>
        <v>23362.424222744903</v>
      </c>
      <c r="N405">
        <f t="shared" si="120"/>
        <v>3.2891571166104443</v>
      </c>
      <c r="O405">
        <f t="shared" si="121"/>
        <v>90.899495212114289</v>
      </c>
      <c r="P405">
        <f t="shared" si="122"/>
        <v>1.6733455836011211E-6</v>
      </c>
      <c r="Q405">
        <f t="shared" si="123"/>
        <v>-2.1855601888298248E-5</v>
      </c>
      <c r="R405">
        <f t="shared" si="124"/>
        <v>24603.354164816257</v>
      </c>
      <c r="S405">
        <f t="shared" si="125"/>
        <v>1028.9543800587332</v>
      </c>
      <c r="T405">
        <f t="shared" si="126"/>
        <v>1.0063380534608568E-2</v>
      </c>
    </row>
    <row r="406" spans="1:20" x14ac:dyDescent="0.3">
      <c r="A406">
        <v>139.34399999999999</v>
      </c>
      <c r="B406">
        <f t="shared" si="111"/>
        <v>13.664659619118598</v>
      </c>
      <c r="C406">
        <v>15.767099999999999</v>
      </c>
      <c r="D406">
        <v>38.350900000000003</v>
      </c>
      <c r="E406">
        <v>8.234</v>
      </c>
      <c r="F406">
        <f t="shared" si="112"/>
        <v>998.98247919812138</v>
      </c>
      <c r="G406">
        <f t="shared" si="113"/>
        <v>0.77610721805987104</v>
      </c>
      <c r="H406">
        <f t="shared" si="114"/>
        <v>-4.5234346296115857E-3</v>
      </c>
      <c r="I406">
        <f t="shared" si="115"/>
        <v>1028.383172679783</v>
      </c>
      <c r="J406">
        <f t="shared" si="116"/>
        <v>21463.991617418946</v>
      </c>
      <c r="K406">
        <f t="shared" si="117"/>
        <v>47.652364918827125</v>
      </c>
      <c r="L406">
        <f t="shared" si="118"/>
        <v>0.29835213354755974</v>
      </c>
      <c r="M406">
        <f t="shared" si="119"/>
        <v>23362.361286255218</v>
      </c>
      <c r="N406">
        <f t="shared" si="120"/>
        <v>3.289154783091107</v>
      </c>
      <c r="O406">
        <f t="shared" si="121"/>
        <v>90.898351560348544</v>
      </c>
      <c r="P406">
        <f t="shared" si="122"/>
        <v>1.6755747374966762E-6</v>
      </c>
      <c r="Q406">
        <f t="shared" si="123"/>
        <v>-2.1853591008529743E-5</v>
      </c>
      <c r="R406">
        <f t="shared" si="124"/>
        <v>24604.452239699978</v>
      </c>
      <c r="S406">
        <f t="shared" si="125"/>
        <v>1028.9546267646485</v>
      </c>
      <c r="T406">
        <f t="shared" si="126"/>
        <v>4.2190798164823511E-3</v>
      </c>
    </row>
    <row r="407" spans="1:20" x14ac:dyDescent="0.3">
      <c r="A407">
        <v>139.35900000000001</v>
      </c>
      <c r="B407">
        <f t="shared" si="111"/>
        <v>13.666130582305295</v>
      </c>
      <c r="C407">
        <v>15.7675</v>
      </c>
      <c r="D407">
        <v>38.348500000000001</v>
      </c>
      <c r="E407">
        <v>8.234</v>
      </c>
      <c r="F407">
        <f t="shared" si="112"/>
        <v>998.98241531363283</v>
      </c>
      <c r="G407">
        <f t="shared" si="113"/>
        <v>0.77610633404265483</v>
      </c>
      <c r="H407">
        <f t="shared" si="114"/>
        <v>-4.5234145924712499E-3</v>
      </c>
      <c r="I407">
        <f t="shared" si="115"/>
        <v>1028.3812289042969</v>
      </c>
      <c r="J407">
        <f t="shared" si="116"/>
        <v>21464.025367301128</v>
      </c>
      <c r="K407">
        <f t="shared" si="117"/>
        <v>47.652243873101256</v>
      </c>
      <c r="L407">
        <f t="shared" si="118"/>
        <v>0.29835664760831249</v>
      </c>
      <c r="M407">
        <f t="shared" si="119"/>
        <v>23362.27044913431</v>
      </c>
      <c r="N407">
        <f t="shared" si="120"/>
        <v>3.2891566499030271</v>
      </c>
      <c r="O407">
        <f t="shared" si="121"/>
        <v>90.892868476024546</v>
      </c>
      <c r="P407">
        <f t="shared" si="122"/>
        <v>1.6737914122687582E-6</v>
      </c>
      <c r="Q407">
        <f t="shared" si="123"/>
        <v>-2.1853481881660011E-5</v>
      </c>
      <c r="R407">
        <f t="shared" si="124"/>
        <v>24604.420177303393</v>
      </c>
      <c r="S407">
        <f t="shared" si="125"/>
        <v>1028.9527442037422</v>
      </c>
      <c r="T407">
        <f t="shared" si="126"/>
        <v>3.4573568811021339E-2</v>
      </c>
    </row>
    <row r="408" spans="1:20" x14ac:dyDescent="0.3">
      <c r="A408">
        <v>139.37700000000001</v>
      </c>
      <c r="B408">
        <f t="shared" si="111"/>
        <v>13.667895738129328</v>
      </c>
      <c r="C408">
        <v>15.770799999999999</v>
      </c>
      <c r="D408">
        <v>38.342500000000001</v>
      </c>
      <c r="E408">
        <v>8.234</v>
      </c>
      <c r="F408">
        <f t="shared" si="112"/>
        <v>998.98188819613074</v>
      </c>
      <c r="G408">
        <f t="shared" si="113"/>
        <v>0.77609904145573738</v>
      </c>
      <c r="H408">
        <f t="shared" si="114"/>
        <v>-4.5232493062661435E-3</v>
      </c>
      <c r="I408">
        <f t="shared" si="115"/>
        <v>1028.3758345564788</v>
      </c>
      <c r="J408">
        <f t="shared" si="116"/>
        <v>21464.303782334198</v>
      </c>
      <c r="K408">
        <f t="shared" si="117"/>
        <v>47.651245344536413</v>
      </c>
      <c r="L408">
        <f t="shared" si="118"/>
        <v>0.29839388659694882</v>
      </c>
      <c r="M408">
        <f t="shared" si="119"/>
        <v>23362.216878146854</v>
      </c>
      <c r="N408">
        <f t="shared" si="120"/>
        <v>3.2891720521850498</v>
      </c>
      <c r="O408">
        <f t="shared" si="121"/>
        <v>90.87916606118948</v>
      </c>
      <c r="P408">
        <f t="shared" si="122"/>
        <v>1.6590796236676926E-6</v>
      </c>
      <c r="Q408">
        <f t="shared" si="123"/>
        <v>-2.1861048070592354E-5</v>
      </c>
      <c r="R408">
        <f t="shared" si="124"/>
        <v>24604.339760746909</v>
      </c>
      <c r="S408">
        <f t="shared" si="125"/>
        <v>1028.9474225864233</v>
      </c>
      <c r="T408">
        <f t="shared" si="126"/>
        <v>5.3064247992051339E-2</v>
      </c>
    </row>
    <row r="409" spans="1:20" x14ac:dyDescent="0.3">
      <c r="A409">
        <v>139.37</v>
      </c>
      <c r="B409">
        <f t="shared" si="111"/>
        <v>13.667209288642203</v>
      </c>
      <c r="C409">
        <v>15.7721</v>
      </c>
      <c r="D409">
        <v>38.343000000000004</v>
      </c>
      <c r="E409">
        <v>8.234</v>
      </c>
      <c r="F409">
        <f t="shared" si="112"/>
        <v>998.98168050926915</v>
      </c>
      <c r="G409">
        <f t="shared" si="113"/>
        <v>0.77609616889032751</v>
      </c>
      <c r="H409">
        <f t="shared" si="114"/>
        <v>-4.523184203413186E-3</v>
      </c>
      <c r="I409">
        <f t="shared" si="115"/>
        <v>1028.3759177519328</v>
      </c>
      <c r="J409">
        <f t="shared" si="116"/>
        <v>21464.41345045649</v>
      </c>
      <c r="K409">
        <f t="shared" si="117"/>
        <v>47.650852033123535</v>
      </c>
      <c r="L409">
        <f t="shared" si="118"/>
        <v>0.29840855551587975</v>
      </c>
      <c r="M409">
        <f t="shared" si="119"/>
        <v>23362.340159717238</v>
      </c>
      <c r="N409">
        <f t="shared" si="120"/>
        <v>3.2891781202814268</v>
      </c>
      <c r="O409">
        <f t="shared" si="121"/>
        <v>90.880311554849442</v>
      </c>
      <c r="P409">
        <f t="shared" si="122"/>
        <v>1.6532843862486734E-6</v>
      </c>
      <c r="Q409">
        <f t="shared" si="123"/>
        <v>-2.1865785140000115E-5</v>
      </c>
      <c r="R409">
        <f t="shared" si="124"/>
        <v>24604.416313587306</v>
      </c>
      <c r="S409">
        <f t="shared" si="125"/>
        <v>1028.9474753257059</v>
      </c>
      <c r="T409">
        <f t="shared" si="126"/>
        <v>8.470996922977838E-3</v>
      </c>
    </row>
    <row r="410" spans="1:20" x14ac:dyDescent="0.3">
      <c r="A410">
        <v>139.358</v>
      </c>
      <c r="B410">
        <f t="shared" si="111"/>
        <v>13.666032518092848</v>
      </c>
      <c r="C410">
        <v>15.767300000000001</v>
      </c>
      <c r="D410">
        <v>38.347900000000003</v>
      </c>
      <c r="E410">
        <v>8.234</v>
      </c>
      <c r="F410">
        <f t="shared" si="112"/>
        <v>998.982447256108</v>
      </c>
      <c r="G410">
        <f t="shared" si="113"/>
        <v>0.77610677604944422</v>
      </c>
      <c r="H410">
        <f t="shared" si="114"/>
        <v>-4.5234246109752338E-3</v>
      </c>
      <c r="I410">
        <f t="shared" si="115"/>
        <v>1028.3808127313268</v>
      </c>
      <c r="J410">
        <f t="shared" si="116"/>
        <v>21464.008492430457</v>
      </c>
      <c r="K410">
        <f t="shared" si="117"/>
        <v>47.652304395640925</v>
      </c>
      <c r="L410">
        <f t="shared" si="118"/>
        <v>0.29835439058452934</v>
      </c>
      <c r="M410">
        <f t="shared" si="119"/>
        <v>23362.225105008718</v>
      </c>
      <c r="N410">
        <f t="shared" si="120"/>
        <v>3.2891557164935166</v>
      </c>
      <c r="O410">
        <f t="shared" si="121"/>
        <v>90.89149701448919</v>
      </c>
      <c r="P410">
        <f t="shared" si="122"/>
        <v>1.6746830727712242E-6</v>
      </c>
      <c r="Q410">
        <f t="shared" si="123"/>
        <v>-2.1852432109105035E-5</v>
      </c>
      <c r="R410">
        <f t="shared" si="124"/>
        <v>24604.347177656928</v>
      </c>
      <c r="S410">
        <f t="shared" si="125"/>
        <v>1028.9523253927623</v>
      </c>
      <c r="T410">
        <f t="shared" si="126"/>
        <v>6.2043838669980235E-2</v>
      </c>
    </row>
    <row r="411" spans="1:20" x14ac:dyDescent="0.3">
      <c r="A411">
        <v>139.375</v>
      </c>
      <c r="B411">
        <f t="shared" si="111"/>
        <v>13.667699609704435</v>
      </c>
      <c r="C411">
        <v>15.7691</v>
      </c>
      <c r="D411">
        <v>38.345799999999997</v>
      </c>
      <c r="E411">
        <v>8.234</v>
      </c>
      <c r="F411">
        <f t="shared" si="112"/>
        <v>998.98215975720882</v>
      </c>
      <c r="G411">
        <f t="shared" si="113"/>
        <v>0.7761027981192774</v>
      </c>
      <c r="H411">
        <f t="shared" si="114"/>
        <v>-4.5233344492046261E-3</v>
      </c>
      <c r="I411">
        <f t="shared" si="115"/>
        <v>1028.3787747028307</v>
      </c>
      <c r="J411">
        <f t="shared" si="116"/>
        <v>21464.160361196398</v>
      </c>
      <c r="K411">
        <f t="shared" si="117"/>
        <v>47.651759716058507</v>
      </c>
      <c r="L411">
        <f t="shared" si="118"/>
        <v>0.29837470332386773</v>
      </c>
      <c r="M411">
        <f t="shared" si="119"/>
        <v>23362.255021274392</v>
      </c>
      <c r="N411">
        <f t="shared" si="120"/>
        <v>3.2891641174347215</v>
      </c>
      <c r="O411">
        <f t="shared" si="121"/>
        <v>90.886702653584905</v>
      </c>
      <c r="P411">
        <f t="shared" si="122"/>
        <v>1.6666582802754762E-6</v>
      </c>
      <c r="Q411">
        <f t="shared" si="123"/>
        <v>-2.185727863744745E-5</v>
      </c>
      <c r="R411">
        <f t="shared" si="124"/>
        <v>24604.463088589051</v>
      </c>
      <c r="S411">
        <f t="shared" si="125"/>
        <v>1028.9503532937345</v>
      </c>
      <c r="T411">
        <f t="shared" si="126"/>
        <v>3.3239595211590645E-2</v>
      </c>
    </row>
    <row r="412" spans="1:20" x14ac:dyDescent="0.3">
      <c r="A412">
        <v>139.37899999999999</v>
      </c>
      <c r="B412">
        <f t="shared" si="111"/>
        <v>13.668091866554219</v>
      </c>
      <c r="C412">
        <v>15.769600000000001</v>
      </c>
      <c r="D412">
        <v>38.344799999999999</v>
      </c>
      <c r="E412">
        <v>8.234</v>
      </c>
      <c r="F412">
        <f t="shared" si="112"/>
        <v>998.98207988976628</v>
      </c>
      <c r="G412">
        <f t="shared" si="113"/>
        <v>0.77610169319095901</v>
      </c>
      <c r="H412">
        <f t="shared" si="114"/>
        <v>-4.5233094061711355E-3</v>
      </c>
      <c r="I412">
        <f t="shared" si="115"/>
        <v>1028.3778872734968</v>
      </c>
      <c r="J412">
        <f t="shared" si="116"/>
        <v>21464.202544940221</v>
      </c>
      <c r="K412">
        <f t="shared" si="117"/>
        <v>47.651608425468034</v>
      </c>
      <c r="L412">
        <f t="shared" si="118"/>
        <v>0.29838034556190723</v>
      </c>
      <c r="M412">
        <f t="shared" si="119"/>
        <v>23362.242320297497</v>
      </c>
      <c r="N412">
        <f t="shared" si="120"/>
        <v>3.289166451131567</v>
      </c>
      <c r="O412">
        <f t="shared" si="121"/>
        <v>90.884418802713071</v>
      </c>
      <c r="P412">
        <f t="shared" si="122"/>
        <v>1.6644292319539196E-6</v>
      </c>
      <c r="Q412">
        <f t="shared" si="123"/>
        <v>-2.1858369256039048E-5</v>
      </c>
      <c r="R412">
        <f t="shared" si="124"/>
        <v>24604.454822222186</v>
      </c>
      <c r="S412">
        <f t="shared" si="125"/>
        <v>1028.9494819764607</v>
      </c>
      <c r="T412">
        <f t="shared" si="126"/>
        <v>4.5548510314396932E-2</v>
      </c>
    </row>
    <row r="413" spans="1:20" x14ac:dyDescent="0.3">
      <c r="A413">
        <v>139.39099999999999</v>
      </c>
      <c r="B413">
        <f t="shared" si="111"/>
        <v>13.669268637103574</v>
      </c>
      <c r="C413">
        <v>15.773</v>
      </c>
      <c r="D413">
        <v>38.340400000000002</v>
      </c>
      <c r="E413">
        <v>8.234</v>
      </c>
      <c r="F413">
        <f t="shared" si="112"/>
        <v>998.98153671463058</v>
      </c>
      <c r="G413">
        <f t="shared" si="113"/>
        <v>0.77609418028120636</v>
      </c>
      <c r="H413">
        <f t="shared" si="114"/>
        <v>-4.5231391354833995E-3</v>
      </c>
      <c r="I413">
        <f t="shared" si="115"/>
        <v>1028.3737034661519</v>
      </c>
      <c r="J413">
        <f t="shared" si="116"/>
        <v>21464.489371055712</v>
      </c>
      <c r="K413">
        <f t="shared" si="117"/>
        <v>47.650579756606767</v>
      </c>
      <c r="L413">
        <f t="shared" si="118"/>
        <v>0.29841871059493003</v>
      </c>
      <c r="M413">
        <f t="shared" si="119"/>
        <v>23362.27695346285</v>
      </c>
      <c r="N413">
        <f t="shared" si="120"/>
        <v>3.2891823214469471</v>
      </c>
      <c r="O413">
        <f t="shared" si="121"/>
        <v>90.87437262290328</v>
      </c>
      <c r="P413">
        <f t="shared" si="122"/>
        <v>1.6492724033230096E-6</v>
      </c>
      <c r="Q413">
        <f t="shared" si="123"/>
        <v>-2.1867257450720199E-5</v>
      </c>
      <c r="R413">
        <f t="shared" si="124"/>
        <v>24604.459079200453</v>
      </c>
      <c r="S413">
        <f t="shared" si="125"/>
        <v>1028.9453449839846</v>
      </c>
      <c r="T413">
        <f t="shared" si="126"/>
        <v>5.7301847825064346E-2</v>
      </c>
    </row>
    <row r="414" spans="1:20" x14ac:dyDescent="0.3">
      <c r="A414">
        <v>139.38999999999999</v>
      </c>
      <c r="B414">
        <f t="shared" si="111"/>
        <v>13.669170572891128</v>
      </c>
      <c r="C414">
        <v>15.771800000000001</v>
      </c>
      <c r="D414">
        <v>38.340000000000003</v>
      </c>
      <c r="E414">
        <v>8.234</v>
      </c>
      <c r="F414">
        <f t="shared" si="112"/>
        <v>998.9817284387376</v>
      </c>
      <c r="G414">
        <f t="shared" si="113"/>
        <v>0.77609683177639954</v>
      </c>
      <c r="H414">
        <f t="shared" si="114"/>
        <v>-4.5231992266521037E-3</v>
      </c>
      <c r="I414">
        <f t="shared" si="115"/>
        <v>1028.3736741306268</v>
      </c>
      <c r="J414">
        <f t="shared" si="116"/>
        <v>21464.388142956373</v>
      </c>
      <c r="K414">
        <f t="shared" si="117"/>
        <v>47.65094279487149</v>
      </c>
      <c r="L414">
        <f t="shared" si="118"/>
        <v>0.29840517043019082</v>
      </c>
      <c r="M414">
        <f t="shared" si="119"/>
        <v>23362.166260926861</v>
      </c>
      <c r="N414">
        <f t="shared" si="120"/>
        <v>3.2891767199248689</v>
      </c>
      <c r="O414">
        <f t="shared" si="121"/>
        <v>90.873455859422194</v>
      </c>
      <c r="P414">
        <f t="shared" si="122"/>
        <v>1.6546217328938788E-6</v>
      </c>
      <c r="Q414">
        <f t="shared" si="123"/>
        <v>-2.1862922584376396E-5</v>
      </c>
      <c r="R414">
        <f t="shared" si="124"/>
        <v>24604.326944612862</v>
      </c>
      <c r="S414">
        <f t="shared" si="125"/>
        <v>1028.9453146004967</v>
      </c>
      <c r="T414">
        <f t="shared" si="126"/>
        <v>1.7011229541202433E-2</v>
      </c>
    </row>
    <row r="415" spans="1:20" x14ac:dyDescent="0.3">
      <c r="A415">
        <v>139.37700000000001</v>
      </c>
      <c r="B415">
        <f t="shared" si="111"/>
        <v>13.667895738129328</v>
      </c>
      <c r="C415">
        <v>15.770300000000001</v>
      </c>
      <c r="D415">
        <v>38.342500000000001</v>
      </c>
      <c r="E415">
        <v>8.2349999999999994</v>
      </c>
      <c r="F415">
        <f t="shared" si="112"/>
        <v>998.98196807049874</v>
      </c>
      <c r="G415">
        <f t="shared" si="113"/>
        <v>0.77610014632950153</v>
      </c>
      <c r="H415">
        <f t="shared" si="114"/>
        <v>-4.523274347314114E-3</v>
      </c>
      <c r="I415">
        <f t="shared" si="115"/>
        <v>1028.3759508491778</v>
      </c>
      <c r="J415">
        <f t="shared" si="116"/>
        <v>21464.261600702841</v>
      </c>
      <c r="K415">
        <f t="shared" si="117"/>
        <v>47.651396625429548</v>
      </c>
      <c r="L415">
        <f t="shared" si="118"/>
        <v>0.29838824455670537</v>
      </c>
      <c r="M415">
        <f t="shared" si="119"/>
        <v>23362.17915745965</v>
      </c>
      <c r="N415">
        <f t="shared" si="120"/>
        <v>3.2891697183817024</v>
      </c>
      <c r="O415">
        <f t="shared" si="121"/>
        <v>90.879164910113843</v>
      </c>
      <c r="P415">
        <f t="shared" si="122"/>
        <v>1.6613086086448356E-6</v>
      </c>
      <c r="Q415">
        <f t="shared" si="123"/>
        <v>-2.1859344025025564E-5</v>
      </c>
      <c r="R415">
        <f t="shared" si="124"/>
        <v>24604.302024645258</v>
      </c>
      <c r="S415">
        <f t="shared" si="125"/>
        <v>1028.9475398209026</v>
      </c>
      <c r="T415">
        <f t="shared" si="126"/>
        <v>4.037674100459681E-2</v>
      </c>
    </row>
    <row r="416" spans="1:20" x14ac:dyDescent="0.3">
      <c r="A416">
        <v>139.38300000000001</v>
      </c>
      <c r="B416">
        <f t="shared" si="111"/>
        <v>13.668484123404006</v>
      </c>
      <c r="C416">
        <v>15.77</v>
      </c>
      <c r="D416">
        <v>38.3431</v>
      </c>
      <c r="E416">
        <v>8.2349999999999994</v>
      </c>
      <c r="F416">
        <f t="shared" si="112"/>
        <v>998.98201599373454</v>
      </c>
      <c r="G416">
        <f t="shared" si="113"/>
        <v>0.77610080926467073</v>
      </c>
      <c r="H416">
        <f t="shared" si="114"/>
        <v>-4.5232893723399998E-3</v>
      </c>
      <c r="I416">
        <f t="shared" si="115"/>
        <v>1028.3764833061268</v>
      </c>
      <c r="J416">
        <f t="shared" si="116"/>
        <v>21464.236291301539</v>
      </c>
      <c r="K416">
        <f t="shared" si="117"/>
        <v>47.651487395904887</v>
      </c>
      <c r="L416">
        <f t="shared" si="118"/>
        <v>0.29838485929300002</v>
      </c>
      <c r="M416">
        <f t="shared" si="119"/>
        <v>23362.186778463372</v>
      </c>
      <c r="N416">
        <f t="shared" si="120"/>
        <v>3.2891683181209941</v>
      </c>
      <c r="O416">
        <f t="shared" si="121"/>
        <v>90.880535220513323</v>
      </c>
      <c r="P416">
        <f t="shared" si="122"/>
        <v>1.6626460123000119E-6</v>
      </c>
      <c r="Q416">
        <f t="shared" si="123"/>
        <v>-2.1858689649360632E-5</v>
      </c>
      <c r="R416">
        <f t="shared" si="124"/>
        <v>24604.381847447989</v>
      </c>
      <c r="S416">
        <f t="shared" si="125"/>
        <v>1028.9480953381681</v>
      </c>
      <c r="T416">
        <f t="shared" si="126"/>
        <v>2.9695419136396447E-2</v>
      </c>
    </row>
    <row r="417" spans="1:20" x14ac:dyDescent="0.3">
      <c r="A417">
        <v>139.358</v>
      </c>
      <c r="B417">
        <f t="shared" si="111"/>
        <v>13.666032518092848</v>
      </c>
      <c r="C417">
        <v>15.7698</v>
      </c>
      <c r="D417">
        <v>38.343499999999999</v>
      </c>
      <c r="E417">
        <v>8.234</v>
      </c>
      <c r="F417">
        <f t="shared" si="112"/>
        <v>998.98204794198125</v>
      </c>
      <c r="G417">
        <f t="shared" si="113"/>
        <v>0.77610125122599638</v>
      </c>
      <c r="H417">
        <f t="shared" si="114"/>
        <v>-4.5232993891893836E-3</v>
      </c>
      <c r="I417">
        <f t="shared" si="115"/>
        <v>1028.3768382774167</v>
      </c>
      <c r="J417">
        <f t="shared" si="116"/>
        <v>21464.219418191296</v>
      </c>
      <c r="K417">
        <f t="shared" si="117"/>
        <v>47.65154791036322</v>
      </c>
      <c r="L417">
        <f t="shared" si="118"/>
        <v>0.29838260243404685</v>
      </c>
      <c r="M417">
        <f t="shared" si="119"/>
        <v>23362.191859030332</v>
      </c>
      <c r="N417">
        <f t="shared" si="120"/>
        <v>3.2891673846227305</v>
      </c>
      <c r="O417">
        <f t="shared" si="121"/>
        <v>90.881448760799316</v>
      </c>
      <c r="P417">
        <f t="shared" si="122"/>
        <v>1.6635376200154794E-6</v>
      </c>
      <c r="Q417">
        <f t="shared" si="123"/>
        <v>-2.1858253398316781E-5</v>
      </c>
      <c r="R417">
        <f t="shared" si="124"/>
        <v>24604.176610829676</v>
      </c>
      <c r="S417">
        <f t="shared" si="125"/>
        <v>1028.9483526942481</v>
      </c>
      <c r="T417">
        <f t="shared" si="126"/>
        <v>9.9017843097129708E-3</v>
      </c>
    </row>
    <row r="418" spans="1:20" x14ac:dyDescent="0.3">
      <c r="A418">
        <v>139.375</v>
      </c>
      <c r="B418">
        <f t="shared" si="111"/>
        <v>13.667699609704435</v>
      </c>
      <c r="C418">
        <v>15.7713</v>
      </c>
      <c r="D418">
        <v>38.342100000000002</v>
      </c>
      <c r="E418">
        <v>8.2349999999999994</v>
      </c>
      <c r="F418">
        <f t="shared" si="112"/>
        <v>998.98180831887692</v>
      </c>
      <c r="G418">
        <f t="shared" si="113"/>
        <v>0.7760979366047035</v>
      </c>
      <c r="H418">
        <f t="shared" si="114"/>
        <v>-4.523224266045474E-3</v>
      </c>
      <c r="I418">
        <f t="shared" si="115"/>
        <v>1028.3754098076329</v>
      </c>
      <c r="J418">
        <f t="shared" si="116"/>
        <v>21464.345963085372</v>
      </c>
      <c r="K418">
        <f t="shared" si="117"/>
        <v>47.651094067683744</v>
      </c>
      <c r="L418">
        <f t="shared" si="118"/>
        <v>0.2983995285547773</v>
      </c>
      <c r="M418">
        <f t="shared" si="119"/>
        <v>23362.234429016913</v>
      </c>
      <c r="N418">
        <f t="shared" si="120"/>
        <v>3.289174386032772</v>
      </c>
      <c r="O418">
        <f t="shared" si="121"/>
        <v>90.878253211623132</v>
      </c>
      <c r="P418">
        <f t="shared" si="122"/>
        <v>1.6568506650840352E-6</v>
      </c>
      <c r="Q418">
        <f t="shared" si="123"/>
        <v>-2.1862506722507048E-5</v>
      </c>
      <c r="R418">
        <f t="shared" si="124"/>
        <v>24604.327010920329</v>
      </c>
      <c r="S418">
        <f t="shared" si="125"/>
        <v>1028.9469896912512</v>
      </c>
      <c r="T418">
        <f t="shared" si="126"/>
        <v>2.7633791855764363E-2</v>
      </c>
    </row>
    <row r="419" spans="1:20" x14ac:dyDescent="0.3">
      <c r="A419">
        <v>139.357</v>
      </c>
      <c r="B419">
        <f t="shared" si="111"/>
        <v>13.6659344538804</v>
      </c>
      <c r="C419">
        <v>15.772600000000001</v>
      </c>
      <c r="D419">
        <v>38.340299999999999</v>
      </c>
      <c r="E419">
        <v>8.2349999999999994</v>
      </c>
      <c r="F419">
        <f t="shared" si="112"/>
        <v>998.98160062451291</v>
      </c>
      <c r="G419">
        <f t="shared" si="113"/>
        <v>0.77609506409839091</v>
      </c>
      <c r="H419">
        <f t="shared" si="114"/>
        <v>-4.5231591653434964E-3</v>
      </c>
      <c r="I419">
        <f t="shared" si="115"/>
        <v>1028.3737193936279</v>
      </c>
      <c r="J419">
        <f t="shared" si="116"/>
        <v>21464.45562891923</v>
      </c>
      <c r="K419">
        <f t="shared" si="117"/>
        <v>47.650700766775877</v>
      </c>
      <c r="L419">
        <f t="shared" si="118"/>
        <v>0.29841419725942925</v>
      </c>
      <c r="M419">
        <f t="shared" si="119"/>
        <v>23362.24173719301</v>
      </c>
      <c r="N419">
        <f t="shared" si="120"/>
        <v>3.2891804542445215</v>
      </c>
      <c r="O419">
        <f t="shared" si="121"/>
        <v>90.874143201790787</v>
      </c>
      <c r="P419">
        <f t="shared" si="122"/>
        <v>1.6510554962881188E-6</v>
      </c>
      <c r="Q419">
        <f t="shared" si="123"/>
        <v>-2.1865832963391216E-5</v>
      </c>
      <c r="R419">
        <f t="shared" si="124"/>
        <v>24604.117738127141</v>
      </c>
      <c r="S419">
        <f t="shared" si="125"/>
        <v>1028.9452293421043</v>
      </c>
      <c r="T419">
        <f t="shared" si="126"/>
        <v>3.0519686162668574E-2</v>
      </c>
    </row>
    <row r="420" spans="1:20" x14ac:dyDescent="0.3">
      <c r="A420">
        <v>139.346</v>
      </c>
      <c r="B420">
        <f t="shared" si="111"/>
        <v>13.664855747543491</v>
      </c>
      <c r="C420">
        <v>15.773</v>
      </c>
      <c r="D420">
        <v>38.3414</v>
      </c>
      <c r="E420">
        <v>8.2349999999999994</v>
      </c>
      <c r="F420">
        <f t="shared" si="112"/>
        <v>998.98153671463058</v>
      </c>
      <c r="G420">
        <f t="shared" si="113"/>
        <v>0.77609418028120636</v>
      </c>
      <c r="H420">
        <f t="shared" si="114"/>
        <v>-4.5231391354833995E-3</v>
      </c>
      <c r="I420">
        <f t="shared" si="115"/>
        <v>1028.3744745974413</v>
      </c>
      <c r="J420">
        <f t="shared" si="116"/>
        <v>21464.489371055712</v>
      </c>
      <c r="K420">
        <f t="shared" si="117"/>
        <v>47.650579756606767</v>
      </c>
      <c r="L420">
        <f t="shared" si="118"/>
        <v>0.29841871059493003</v>
      </c>
      <c r="M420">
        <f t="shared" si="119"/>
        <v>23362.32737575689</v>
      </c>
      <c r="N420">
        <f t="shared" si="120"/>
        <v>3.2891823214469471</v>
      </c>
      <c r="O420">
        <f t="shared" si="121"/>
        <v>90.876657624404814</v>
      </c>
      <c r="P420">
        <f t="shared" si="122"/>
        <v>1.6492724033230096E-6</v>
      </c>
      <c r="Q420">
        <f t="shared" si="123"/>
        <v>-2.1867870812340164E-5</v>
      </c>
      <c r="R420">
        <f t="shared" si="124"/>
        <v>24604.139709663319</v>
      </c>
      <c r="S420">
        <f t="shared" si="125"/>
        <v>1028.9459393183672</v>
      </c>
      <c r="T420">
        <f t="shared" si="126"/>
        <v>2.4793756457385619E-2</v>
      </c>
    </row>
    <row r="421" spans="1:20" x14ac:dyDescent="0.3">
      <c r="A421">
        <v>139.363</v>
      </c>
      <c r="B421">
        <f t="shared" si="111"/>
        <v>13.666522839155078</v>
      </c>
      <c r="C421">
        <v>15.773999999999999</v>
      </c>
      <c r="D421">
        <v>38.341099999999997</v>
      </c>
      <c r="E421">
        <v>8.2349999999999994</v>
      </c>
      <c r="F421">
        <f t="shared" si="112"/>
        <v>998.98137693184526</v>
      </c>
      <c r="G421">
        <f t="shared" si="113"/>
        <v>0.77609197080188552</v>
      </c>
      <c r="H421">
        <f t="shared" si="114"/>
        <v>-4.5230890631495994E-3</v>
      </c>
      <c r="I421">
        <f t="shared" si="115"/>
        <v>1028.3740106489713</v>
      </c>
      <c r="J421">
        <f t="shared" si="116"/>
        <v>21464.573723932503</v>
      </c>
      <c r="K421">
        <f t="shared" si="117"/>
        <v>47.650277242496699</v>
      </c>
      <c r="L421">
        <f t="shared" si="118"/>
        <v>0.29842999370292</v>
      </c>
      <c r="M421">
        <f t="shared" si="119"/>
        <v>23362.387681927303</v>
      </c>
      <c r="N421">
        <f t="shared" si="120"/>
        <v>3.2891869895772539</v>
      </c>
      <c r="O421">
        <f t="shared" si="121"/>
        <v>90.875974426349444</v>
      </c>
      <c r="P421">
        <f t="shared" si="122"/>
        <v>1.6448147448120082E-6</v>
      </c>
      <c r="Q421">
        <f t="shared" si="123"/>
        <v>-2.1871094574790309E-5</v>
      </c>
      <c r="R421">
        <f t="shared" si="124"/>
        <v>24604.34217700702</v>
      </c>
      <c r="S421">
        <f t="shared" si="125"/>
        <v>1028.9455401628968</v>
      </c>
      <c r="T421">
        <f t="shared" si="126"/>
        <v>1.4954208289419088E-2</v>
      </c>
    </row>
    <row r="422" spans="1:20" x14ac:dyDescent="0.3">
      <c r="A422">
        <v>139.32599999999999</v>
      </c>
      <c r="B422">
        <f t="shared" si="111"/>
        <v>13.662894463294565</v>
      </c>
      <c r="C422">
        <v>15.771699999999999</v>
      </c>
      <c r="D422">
        <v>38.342700000000001</v>
      </c>
      <c r="E422">
        <v>8.2349999999999994</v>
      </c>
      <c r="F422">
        <f t="shared" si="112"/>
        <v>998.98174441499646</v>
      </c>
      <c r="G422">
        <f t="shared" si="113"/>
        <v>0.77609705274024188</v>
      </c>
      <c r="H422">
        <f t="shared" si="114"/>
        <v>-4.5232042344645947E-3</v>
      </c>
      <c r="I422">
        <f t="shared" si="115"/>
        <v>1028.3757794509038</v>
      </c>
      <c r="J422">
        <f t="shared" si="116"/>
        <v>21464.379707052587</v>
      </c>
      <c r="K422">
        <f t="shared" si="117"/>
        <v>47.650973049110718</v>
      </c>
      <c r="L422">
        <f t="shared" si="118"/>
        <v>0.29840404206170135</v>
      </c>
      <c r="M422">
        <f t="shared" si="119"/>
        <v>23362.294858029367</v>
      </c>
      <c r="N422">
        <f t="shared" si="120"/>
        <v>3.2891762531428999</v>
      </c>
      <c r="O422">
        <f t="shared" si="121"/>
        <v>90.87962513348397</v>
      </c>
      <c r="P422">
        <f t="shared" si="122"/>
        <v>1.6550675172204338E-6</v>
      </c>
      <c r="Q422">
        <f t="shared" si="123"/>
        <v>-2.1864237955487846E-5</v>
      </c>
      <c r="R422">
        <f t="shared" si="124"/>
        <v>24603.969503592194</v>
      </c>
      <c r="S422">
        <f t="shared" si="125"/>
        <v>1028.9471667852135</v>
      </c>
      <c r="T422">
        <f t="shared" si="126"/>
        <v>2.0462514547216381E-2</v>
      </c>
    </row>
    <row r="423" spans="1:20" x14ac:dyDescent="0.3">
      <c r="A423">
        <v>139.30699999999999</v>
      </c>
      <c r="B423">
        <f t="shared" si="111"/>
        <v>13.661031243258083</v>
      </c>
      <c r="C423">
        <v>15.7676</v>
      </c>
      <c r="D423">
        <v>38.346200000000003</v>
      </c>
      <c r="E423">
        <v>8.234</v>
      </c>
      <c r="F423">
        <f t="shared" si="112"/>
        <v>998.98239934222204</v>
      </c>
      <c r="G423">
        <f t="shared" si="113"/>
        <v>0.77610611304062394</v>
      </c>
      <c r="H423">
        <f t="shared" si="114"/>
        <v>-4.5234095832688958E-3</v>
      </c>
      <c r="I423">
        <f t="shared" si="115"/>
        <v>1028.3794320175225</v>
      </c>
      <c r="J423">
        <f t="shared" si="116"/>
        <v>21464.033804683648</v>
      </c>
      <c r="K423">
        <f t="shared" si="117"/>
        <v>47.652213612073865</v>
      </c>
      <c r="L423">
        <f t="shared" si="118"/>
        <v>0.29835777611525927</v>
      </c>
      <c r="M423">
        <f t="shared" si="119"/>
        <v>23362.162019778349</v>
      </c>
      <c r="N423">
        <f t="shared" si="120"/>
        <v>3.2891571166104443</v>
      </c>
      <c r="O423">
        <f t="shared" si="121"/>
        <v>90.887613201623338</v>
      </c>
      <c r="P423">
        <f t="shared" si="122"/>
        <v>1.6733455836011211E-6</v>
      </c>
      <c r="Q423">
        <f t="shared" si="123"/>
        <v>-2.1852411639002168E-5</v>
      </c>
      <c r="R423">
        <f t="shared" si="124"/>
        <v>24603.776465171337</v>
      </c>
      <c r="S423">
        <f t="shared" si="125"/>
        <v>1028.9507479020886</v>
      </c>
      <c r="T423">
        <f t="shared" si="126"/>
        <v>4.2368997803898932E-2</v>
      </c>
    </row>
    <row r="424" spans="1:20" x14ac:dyDescent="0.3">
      <c r="A424">
        <v>139.316</v>
      </c>
      <c r="B424">
        <f t="shared" si="111"/>
        <v>13.661913821170103</v>
      </c>
      <c r="C424">
        <v>15.7644</v>
      </c>
      <c r="D424">
        <v>38.351999999999997</v>
      </c>
      <c r="E424">
        <v>8.2349999999999994</v>
      </c>
      <c r="F424">
        <f t="shared" si="112"/>
        <v>998.98291037011006</v>
      </c>
      <c r="G424">
        <f t="shared" si="113"/>
        <v>0.77611318555664122</v>
      </c>
      <c r="H424">
        <f t="shared" si="114"/>
        <v>-4.5235698941578553E-3</v>
      </c>
      <c r="I424">
        <f t="shared" si="115"/>
        <v>1028.3846488511126</v>
      </c>
      <c r="J424">
        <f t="shared" si="116"/>
        <v>21463.763790978821</v>
      </c>
      <c r="K424">
        <f t="shared" si="117"/>
        <v>47.65318204512117</v>
      </c>
      <c r="L424">
        <f t="shared" si="118"/>
        <v>0.29832166225785123</v>
      </c>
      <c r="M424">
        <f t="shared" si="119"/>
        <v>23362.213027230882</v>
      </c>
      <c r="N424">
        <f t="shared" si="120"/>
        <v>3.2891421828535514</v>
      </c>
      <c r="O424">
        <f t="shared" si="121"/>
        <v>90.900858849145408</v>
      </c>
      <c r="P424">
        <f t="shared" si="122"/>
        <v>1.6876126246123241E-6</v>
      </c>
      <c r="Q424">
        <f t="shared" si="123"/>
        <v>-2.184506316512658E-5</v>
      </c>
      <c r="R424">
        <f t="shared" si="124"/>
        <v>24604.088649763322</v>
      </c>
      <c r="S424">
        <f t="shared" si="125"/>
        <v>1028.9559973111652</v>
      </c>
      <c r="T424">
        <f t="shared" si="126"/>
        <v>7.453299801515316E-2</v>
      </c>
    </row>
    <row r="425" spans="1:20" x14ac:dyDescent="0.3">
      <c r="A425">
        <v>139.28299999999999</v>
      </c>
      <c r="B425">
        <f t="shared" si="111"/>
        <v>13.658677702159373</v>
      </c>
      <c r="C425">
        <v>15.7653</v>
      </c>
      <c r="D425">
        <v>38.3508</v>
      </c>
      <c r="E425">
        <v>8.2349999999999994</v>
      </c>
      <c r="F425">
        <f t="shared" si="112"/>
        <v>998.98276665546427</v>
      </c>
      <c r="G425">
        <f t="shared" si="113"/>
        <v>0.77611119631739245</v>
      </c>
      <c r="H425">
        <f t="shared" si="114"/>
        <v>-4.5235248032953141E-3</v>
      </c>
      <c r="I425">
        <f t="shared" si="115"/>
        <v>1028.3835141757572</v>
      </c>
      <c r="J425">
        <f t="shared" si="116"/>
        <v>21463.839735977577</v>
      </c>
      <c r="K425">
        <f t="shared" si="117"/>
        <v>47.652909656597139</v>
      </c>
      <c r="L425">
        <f t="shared" si="118"/>
        <v>0.29833181962144528</v>
      </c>
      <c r="M425">
        <f t="shared" si="119"/>
        <v>23362.220429025539</v>
      </c>
      <c r="N425">
        <f t="shared" si="120"/>
        <v>3.2891463827889469</v>
      </c>
      <c r="O425">
        <f t="shared" si="121"/>
        <v>90.898118917612678</v>
      </c>
      <c r="P425">
        <f t="shared" si="122"/>
        <v>1.6835999100588385E-6</v>
      </c>
      <c r="Q425">
        <f t="shared" si="123"/>
        <v>-2.1847394549593483E-5</v>
      </c>
      <c r="R425">
        <f t="shared" si="124"/>
        <v>24603.764463215273</v>
      </c>
      <c r="S425">
        <f t="shared" si="125"/>
        <v>1028.9547341248237</v>
      </c>
      <c r="T425">
        <f t="shared" si="126"/>
        <v>1.9093768100757365E-2</v>
      </c>
    </row>
    <row r="426" spans="1:20" x14ac:dyDescent="0.3">
      <c r="A426">
        <v>139.274</v>
      </c>
      <c r="B426">
        <f t="shared" si="111"/>
        <v>13.657795124247357</v>
      </c>
      <c r="C426">
        <v>15.7646</v>
      </c>
      <c r="D426">
        <v>38.353099999999998</v>
      </c>
      <c r="E426">
        <v>8.234</v>
      </c>
      <c r="F426">
        <f t="shared" si="112"/>
        <v>998.98287843433013</v>
      </c>
      <c r="G426">
        <f t="shared" si="113"/>
        <v>0.77611274349710913</v>
      </c>
      <c r="H426">
        <f t="shared" si="114"/>
        <v>-4.523559873734536E-3</v>
      </c>
      <c r="I426">
        <f t="shared" si="115"/>
        <v>1028.3854506073178</v>
      </c>
      <c r="J426">
        <f t="shared" si="116"/>
        <v>21463.780667891686</v>
      </c>
      <c r="K426">
        <f t="shared" si="117"/>
        <v>47.653121513206571</v>
      </c>
      <c r="L426">
        <f t="shared" si="118"/>
        <v>0.29832391947283721</v>
      </c>
      <c r="M426">
        <f t="shared" si="119"/>
        <v>23362.283585548983</v>
      </c>
      <c r="N426">
        <f t="shared" si="120"/>
        <v>3.2891431161601012</v>
      </c>
      <c r="O426">
        <f t="shared" si="121"/>
        <v>90.903372811911126</v>
      </c>
      <c r="P426">
        <f t="shared" si="122"/>
        <v>1.6867209028769215E-6</v>
      </c>
      <c r="Q426">
        <f t="shared" si="123"/>
        <v>-2.1846419829173695E-5</v>
      </c>
      <c r="R426">
        <f t="shared" si="124"/>
        <v>24603.819152387186</v>
      </c>
      <c r="S426">
        <f t="shared" si="125"/>
        <v>1028.9566334307685</v>
      </c>
      <c r="T426">
        <f t="shared" si="126"/>
        <v>4.4832268155652923E-2</v>
      </c>
    </row>
    <row r="427" spans="1:20" x14ac:dyDescent="0.3">
      <c r="A427">
        <v>139.24600000000001</v>
      </c>
      <c r="B427">
        <f t="shared" si="111"/>
        <v>13.655049326298862</v>
      </c>
      <c r="C427">
        <v>15.764200000000001</v>
      </c>
      <c r="D427">
        <v>38.355400000000003</v>
      </c>
      <c r="E427">
        <v>8.2349999999999994</v>
      </c>
      <c r="F427">
        <f t="shared" si="112"/>
        <v>998.98294230542808</v>
      </c>
      <c r="G427">
        <f t="shared" si="113"/>
        <v>0.77611362761981073</v>
      </c>
      <c r="H427">
        <f t="shared" si="114"/>
        <v>-4.5235799147135434E-3</v>
      </c>
      <c r="I427">
        <f t="shared" si="115"/>
        <v>1028.3873172772483</v>
      </c>
      <c r="J427">
        <f t="shared" si="116"/>
        <v>21463.746913925104</v>
      </c>
      <c r="K427">
        <f t="shared" si="117"/>
        <v>47.653242577682356</v>
      </c>
      <c r="L427">
        <f t="shared" si="118"/>
        <v>0.29831940502967885</v>
      </c>
      <c r="M427">
        <f t="shared" si="119"/>
        <v>23362.369378897281</v>
      </c>
      <c r="N427">
        <f t="shared" si="120"/>
        <v>3.2891412495541017</v>
      </c>
      <c r="O427">
        <f t="shared" si="121"/>
        <v>90.908627396858137</v>
      </c>
      <c r="P427">
        <f t="shared" si="122"/>
        <v>1.6885043505706841E-6</v>
      </c>
      <c r="Q427">
        <f t="shared" si="123"/>
        <v>-2.1846467695739942E-5</v>
      </c>
      <c r="R427">
        <f t="shared" si="124"/>
        <v>24603.727096687009</v>
      </c>
      <c r="S427">
        <f t="shared" si="125"/>
        <v>1028.9583883793139</v>
      </c>
      <c r="T427">
        <f t="shared" si="126"/>
        <v>2.4432466386694753E-2</v>
      </c>
    </row>
    <row r="428" spans="1:20" x14ac:dyDescent="0.3">
      <c r="A428">
        <v>139.24</v>
      </c>
      <c r="B428">
        <f t="shared" si="111"/>
        <v>13.654460941024183</v>
      </c>
      <c r="C428">
        <v>15.7643</v>
      </c>
      <c r="D428">
        <v>38.354399999999998</v>
      </c>
      <c r="E428">
        <v>8.2349999999999994</v>
      </c>
      <c r="F428">
        <f t="shared" si="112"/>
        <v>998.98292633782694</v>
      </c>
      <c r="G428">
        <f t="shared" si="113"/>
        <v>0.77611340658777117</v>
      </c>
      <c r="H428">
        <f t="shared" si="114"/>
        <v>-4.523574904419154E-3</v>
      </c>
      <c r="I428">
        <f t="shared" si="115"/>
        <v>1028.3865228697027</v>
      </c>
      <c r="J428">
        <f t="shared" si="116"/>
        <v>21463.755352469569</v>
      </c>
      <c r="K428">
        <f t="shared" si="117"/>
        <v>47.653212311320942</v>
      </c>
      <c r="L428">
        <f t="shared" si="118"/>
        <v>0.29832053364541333</v>
      </c>
      <c r="M428">
        <f t="shared" si="119"/>
        <v>23362.326500136038</v>
      </c>
      <c r="N428">
        <f t="shared" si="120"/>
        <v>3.289141716202939</v>
      </c>
      <c r="O428">
        <f t="shared" si="121"/>
        <v>90.906342624597343</v>
      </c>
      <c r="P428">
        <f t="shared" si="122"/>
        <v>1.6880584870636264E-6</v>
      </c>
      <c r="Q428">
        <f t="shared" si="123"/>
        <v>-2.1846194946269621E-5</v>
      </c>
      <c r="R428">
        <f t="shared" si="124"/>
        <v>24603.59953169636</v>
      </c>
      <c r="S428">
        <f t="shared" si="125"/>
        <v>1028.9575718723904</v>
      </c>
      <c r="T428">
        <f t="shared" si="126"/>
        <v>3.6001335763913574E-2</v>
      </c>
    </row>
    <row r="429" spans="1:20" x14ac:dyDescent="0.3">
      <c r="A429">
        <v>139.25399999999999</v>
      </c>
      <c r="B429">
        <f t="shared" si="111"/>
        <v>13.655833839998429</v>
      </c>
      <c r="C429">
        <v>15.763</v>
      </c>
      <c r="D429">
        <v>38.355200000000004</v>
      </c>
      <c r="E429">
        <v>8.2349999999999994</v>
      </c>
      <c r="F429">
        <f t="shared" si="112"/>
        <v>998.9831339076394</v>
      </c>
      <c r="G429">
        <f t="shared" si="113"/>
        <v>0.77611628007521993</v>
      </c>
      <c r="H429">
        <f t="shared" si="114"/>
        <v>-4.5236400408274003E-3</v>
      </c>
      <c r="I429">
        <f t="shared" si="115"/>
        <v>1028.3874421020389</v>
      </c>
      <c r="J429">
        <f t="shared" si="116"/>
        <v>21463.645648645055</v>
      </c>
      <c r="K429">
        <f t="shared" si="117"/>
        <v>47.653605786627566</v>
      </c>
      <c r="L429">
        <f t="shared" si="118"/>
        <v>0.29830586138373</v>
      </c>
      <c r="M429">
        <f t="shared" si="119"/>
        <v>23362.268742503125</v>
      </c>
      <c r="N429">
        <f t="shared" si="120"/>
        <v>3.2891356499065245</v>
      </c>
      <c r="O429">
        <f t="shared" si="121"/>
        <v>90.908167635193138</v>
      </c>
      <c r="P429">
        <f t="shared" si="122"/>
        <v>1.6938547950030049E-6</v>
      </c>
      <c r="Q429">
        <f t="shared" si="123"/>
        <v>-2.1842254669500378E-5</v>
      </c>
      <c r="R429">
        <f t="shared" si="124"/>
        <v>24603.691501245125</v>
      </c>
      <c r="S429">
        <f t="shared" si="125"/>
        <v>1028.9585469276858</v>
      </c>
      <c r="T429">
        <f t="shared" si="126"/>
        <v>2.5755186742513793E-2</v>
      </c>
    </row>
    <row r="430" spans="1:20" x14ac:dyDescent="0.3">
      <c r="A430">
        <v>139.297</v>
      </c>
      <c r="B430">
        <f t="shared" si="111"/>
        <v>13.660050601133621</v>
      </c>
      <c r="C430">
        <v>15.7615</v>
      </c>
      <c r="D430">
        <v>38.355499999999999</v>
      </c>
      <c r="E430">
        <v>8.2349999999999994</v>
      </c>
      <c r="F430">
        <f t="shared" si="112"/>
        <v>998.98337338702572</v>
      </c>
      <c r="G430">
        <f t="shared" si="113"/>
        <v>0.77611959582864365</v>
      </c>
      <c r="H430">
        <f t="shared" si="114"/>
        <v>-4.5237152051708501E-3</v>
      </c>
      <c r="I430">
        <f t="shared" si="115"/>
        <v>1028.3880222505084</v>
      </c>
      <c r="J430">
        <f t="shared" si="116"/>
        <v>21463.519059914524</v>
      </c>
      <c r="K430">
        <f t="shared" si="117"/>
        <v>47.65405983054282</v>
      </c>
      <c r="L430">
        <f t="shared" si="118"/>
        <v>0.29828893115873256</v>
      </c>
      <c r="M430">
        <f t="shared" si="119"/>
        <v>23362.170674642821</v>
      </c>
      <c r="N430">
        <f t="shared" si="120"/>
        <v>3.2891286507065458</v>
      </c>
      <c r="O430">
        <f t="shared" si="121"/>
        <v>90.908849684579621</v>
      </c>
      <c r="P430">
        <f t="shared" si="122"/>
        <v>1.7005430643307609E-6</v>
      </c>
      <c r="Q430">
        <f t="shared" si="123"/>
        <v>-2.1837325644168763E-5</v>
      </c>
      <c r="R430">
        <f t="shared" si="124"/>
        <v>24603.98608664596</v>
      </c>
      <c r="S430">
        <f t="shared" si="125"/>
        <v>1028.9592970030656</v>
      </c>
      <c r="T430">
        <f t="shared" si="126"/>
        <v>1.2889384154413886E-2</v>
      </c>
    </row>
    <row r="431" spans="1:20" x14ac:dyDescent="0.3">
      <c r="A431">
        <v>139.33099999999999</v>
      </c>
      <c r="B431">
        <f t="shared" si="111"/>
        <v>13.663384784356795</v>
      </c>
      <c r="C431">
        <v>15.7605</v>
      </c>
      <c r="D431">
        <v>38.355400000000003</v>
      </c>
      <c r="E431">
        <v>8.2349999999999994</v>
      </c>
      <c r="F431">
        <f t="shared" si="112"/>
        <v>998.9835330255188</v>
      </c>
      <c r="G431">
        <f t="shared" si="113"/>
        <v>0.77612180644461104</v>
      </c>
      <c r="H431">
        <f t="shared" si="114"/>
        <v>-4.5237653188696493E-3</v>
      </c>
      <c r="I431">
        <f t="shared" si="115"/>
        <v>1028.3881776582259</v>
      </c>
      <c r="J431">
        <f t="shared" si="116"/>
        <v>21463.434663025888</v>
      </c>
      <c r="K431">
        <f t="shared" si="117"/>
        <v>47.654362546692916</v>
      </c>
      <c r="L431">
        <f t="shared" si="118"/>
        <v>0.29827764392999251</v>
      </c>
      <c r="M431">
        <f t="shared" si="119"/>
        <v>23362.0901648568</v>
      </c>
      <c r="N431">
        <f t="shared" si="120"/>
        <v>3.2891239847951415</v>
      </c>
      <c r="O431">
        <f t="shared" si="121"/>
        <v>90.908618883486881</v>
      </c>
      <c r="P431">
        <f t="shared" si="122"/>
        <v>1.7050020425167479E-6</v>
      </c>
      <c r="Q431">
        <f t="shared" si="123"/>
        <v>-2.1833855377881264E-5</v>
      </c>
      <c r="R431">
        <f t="shared" si="124"/>
        <v>24604.205528755705</v>
      </c>
      <c r="S431">
        <f t="shared" si="125"/>
        <v>1028.959586913734</v>
      </c>
      <c r="T431">
        <f t="shared" si="126"/>
        <v>9.0116957138174063E-3</v>
      </c>
    </row>
    <row r="432" spans="1:20" x14ac:dyDescent="0.3">
      <c r="A432">
        <v>139.34700000000001</v>
      </c>
      <c r="B432">
        <f t="shared" si="111"/>
        <v>13.664953811755938</v>
      </c>
      <c r="C432">
        <v>15.7607</v>
      </c>
      <c r="D432">
        <v>38.354500000000002</v>
      </c>
      <c r="E432">
        <v>8.234</v>
      </c>
      <c r="F432">
        <f t="shared" si="112"/>
        <v>998.98350109874377</v>
      </c>
      <c r="G432">
        <f t="shared" si="113"/>
        <v>0.77612136431414136</v>
      </c>
      <c r="H432">
        <f t="shared" si="114"/>
        <v>-4.5237552958651535E-3</v>
      </c>
      <c r="I432">
        <f t="shared" si="115"/>
        <v>1028.3874371114753</v>
      </c>
      <c r="J432">
        <f t="shared" si="116"/>
        <v>21463.451542685321</v>
      </c>
      <c r="K432">
        <f t="shared" si="117"/>
        <v>47.654302002169651</v>
      </c>
      <c r="L432">
        <f t="shared" si="118"/>
        <v>0.2982799014021133</v>
      </c>
      <c r="M432">
        <f t="shared" si="119"/>
        <v>23362.05987583935</v>
      </c>
      <c r="N432">
        <f t="shared" si="120"/>
        <v>3.2891249179632194</v>
      </c>
      <c r="O432">
        <f t="shared" si="121"/>
        <v>90.906562841323336</v>
      </c>
      <c r="P432">
        <f t="shared" si="122"/>
        <v>1.7041102384336271E-6</v>
      </c>
      <c r="Q432">
        <f t="shared" si="123"/>
        <v>-2.1833984838777111E-5</v>
      </c>
      <c r="R432">
        <f t="shared" si="124"/>
        <v>24604.289781170515</v>
      </c>
      <c r="S432">
        <f t="shared" si="125"/>
        <v>1028.9589096514119</v>
      </c>
      <c r="T432">
        <f t="shared" si="126"/>
        <v>2.0078556553120044E-2</v>
      </c>
    </row>
    <row r="433" spans="1:20" x14ac:dyDescent="0.3">
      <c r="A433">
        <v>139.41999999999999</v>
      </c>
      <c r="B433">
        <f t="shared" si="111"/>
        <v>13.672112499264518</v>
      </c>
      <c r="C433">
        <v>15.7601</v>
      </c>
      <c r="D433">
        <v>38.353099999999998</v>
      </c>
      <c r="E433">
        <v>8.2349999999999994</v>
      </c>
      <c r="F433">
        <f t="shared" si="112"/>
        <v>998.98359687768334</v>
      </c>
      <c r="G433">
        <f t="shared" si="113"/>
        <v>0.77612269071646423</v>
      </c>
      <c r="H433">
        <f t="shared" si="114"/>
        <v>-4.5237853652757461E-3</v>
      </c>
      <c r="I433">
        <f t="shared" si="115"/>
        <v>1028.3864969985541</v>
      </c>
      <c r="J433">
        <f t="shared" si="116"/>
        <v>21463.400903284451</v>
      </c>
      <c r="K433">
        <f t="shared" si="117"/>
        <v>47.654483637679334</v>
      </c>
      <c r="L433">
        <f t="shared" si="118"/>
        <v>0.29827312894619173</v>
      </c>
      <c r="M433">
        <f t="shared" si="119"/>
        <v>23361.943998857405</v>
      </c>
      <c r="N433">
        <f t="shared" si="120"/>
        <v>3.289122118480289</v>
      </c>
      <c r="O433">
        <f t="shared" si="121"/>
        <v>90.903362457172733</v>
      </c>
      <c r="P433">
        <f t="shared" si="122"/>
        <v>1.7067856633518817E-6</v>
      </c>
      <c r="Q433">
        <f t="shared" si="123"/>
        <v>-2.1831080240305707E-5</v>
      </c>
      <c r="R433">
        <f t="shared" si="124"/>
        <v>24604.78091612237</v>
      </c>
      <c r="S433">
        <f t="shared" si="125"/>
        <v>1028.9582571412939</v>
      </c>
      <c r="T433">
        <f t="shared" si="126"/>
        <v>9.2266990356381449E-3</v>
      </c>
    </row>
    <row r="434" spans="1:20" x14ac:dyDescent="0.3">
      <c r="A434">
        <v>139.345</v>
      </c>
      <c r="B434">
        <f t="shared" si="111"/>
        <v>13.664757683331045</v>
      </c>
      <c r="C434">
        <v>15.7583</v>
      </c>
      <c r="D434">
        <v>38.351599999999998</v>
      </c>
      <c r="E434">
        <v>8.234</v>
      </c>
      <c r="F434">
        <f t="shared" si="112"/>
        <v>998.98388418956404</v>
      </c>
      <c r="G434">
        <f t="shared" si="113"/>
        <v>0.77612667011989211</v>
      </c>
      <c r="H434">
        <f t="shared" si="114"/>
        <v>-4.5238755806553937E-3</v>
      </c>
      <c r="I434">
        <f t="shared" si="115"/>
        <v>1028.3857587623156</v>
      </c>
      <c r="J434">
        <f t="shared" si="116"/>
        <v>21463.248977475585</v>
      </c>
      <c r="K434">
        <f t="shared" si="117"/>
        <v>47.655028579126906</v>
      </c>
      <c r="L434">
        <f t="shared" si="118"/>
        <v>0.29825281086636135</v>
      </c>
      <c r="M434">
        <f t="shared" si="119"/>
        <v>23361.732508862831</v>
      </c>
      <c r="N434">
        <f t="shared" si="120"/>
        <v>3.2891137204149814</v>
      </c>
      <c r="O434">
        <f t="shared" si="121"/>
        <v>90.89993081157499</v>
      </c>
      <c r="P434">
        <f t="shared" si="122"/>
        <v>1.7148121661464312E-6</v>
      </c>
      <c r="Q434">
        <f t="shared" si="123"/>
        <v>-2.1824023069470989E-5</v>
      </c>
      <c r="R434">
        <f t="shared" si="124"/>
        <v>24603.853961730703</v>
      </c>
      <c r="S434">
        <f t="shared" si="125"/>
        <v>1028.9572322911229</v>
      </c>
      <c r="T434">
        <f t="shared" si="126"/>
        <v>1.1408116119587764E-2</v>
      </c>
    </row>
    <row r="435" spans="1:20" x14ac:dyDescent="0.3">
      <c r="A435">
        <v>139.19499999999999</v>
      </c>
      <c r="B435">
        <f t="shared" si="111"/>
        <v>13.650048051464099</v>
      </c>
      <c r="C435">
        <v>15.757099999999999</v>
      </c>
      <c r="D435">
        <v>38.353299999999997</v>
      </c>
      <c r="E435">
        <v>8.2349999999999994</v>
      </c>
      <c r="F435">
        <f t="shared" si="112"/>
        <v>998.98407571003531</v>
      </c>
      <c r="G435">
        <f t="shared" si="113"/>
        <v>0.77612932321923389</v>
      </c>
      <c r="H435">
        <f t="shared" si="114"/>
        <v>-4.5239357301983859E-3</v>
      </c>
      <c r="I435">
        <f t="shared" si="115"/>
        <v>1028.3873487260641</v>
      </c>
      <c r="J435">
        <f t="shared" si="116"/>
        <v>21463.147687264322</v>
      </c>
      <c r="K435">
        <f t="shared" si="117"/>
        <v>47.655391902524876</v>
      </c>
      <c r="L435">
        <f t="shared" si="118"/>
        <v>0.29823926488641972</v>
      </c>
      <c r="M435">
        <f t="shared" si="119"/>
        <v>23361.727659385284</v>
      </c>
      <c r="N435">
        <f t="shared" si="120"/>
        <v>3.2891081220243525</v>
      </c>
      <c r="O435">
        <f t="shared" si="121"/>
        <v>90.903812555176984</v>
      </c>
      <c r="P435">
        <f t="shared" si="122"/>
        <v>1.7201633580426832E-6</v>
      </c>
      <c r="Q435">
        <f t="shared" si="123"/>
        <v>-2.1820975239779156E-5</v>
      </c>
      <c r="R435">
        <f t="shared" si="124"/>
        <v>24602.565003057451</v>
      </c>
      <c r="S435">
        <f t="shared" si="125"/>
        <v>1028.9582375493942</v>
      </c>
      <c r="T435">
        <f t="shared" si="126"/>
        <v>7.9892748419224512E-3</v>
      </c>
    </row>
    <row r="436" spans="1:20" x14ac:dyDescent="0.3">
      <c r="A436">
        <v>139.15</v>
      </c>
      <c r="B436">
        <f t="shared" si="111"/>
        <v>13.645635161904016</v>
      </c>
      <c r="C436">
        <v>15.7546</v>
      </c>
      <c r="D436">
        <v>38.360399999999998</v>
      </c>
      <c r="E436">
        <v>8.234</v>
      </c>
      <c r="F436">
        <f t="shared" si="112"/>
        <v>998.98447465761592</v>
      </c>
      <c r="G436">
        <f t="shared" si="113"/>
        <v>0.77613485093023027</v>
      </c>
      <c r="H436">
        <f t="shared" si="114"/>
        <v>-4.5240610570513361E-3</v>
      </c>
      <c r="I436">
        <f t="shared" si="115"/>
        <v>1028.3934052191964</v>
      </c>
      <c r="J436">
        <f t="shared" si="116"/>
        <v>21462.936649703439</v>
      </c>
      <c r="K436">
        <f t="shared" si="117"/>
        <v>47.656148901043586</v>
      </c>
      <c r="L436">
        <f t="shared" si="118"/>
        <v>0.2982110425701972</v>
      </c>
      <c r="M436">
        <f t="shared" si="119"/>
        <v>23361.896980014633</v>
      </c>
      <c r="N436">
        <f t="shared" si="120"/>
        <v>3.2890964595317058</v>
      </c>
      <c r="O436">
        <f t="shared" si="121"/>
        <v>90.920030324794539</v>
      </c>
      <c r="P436">
        <f t="shared" si="122"/>
        <v>1.7313121627729283E-6</v>
      </c>
      <c r="Q436">
        <f t="shared" si="123"/>
        <v>-2.1816809728873703E-5</v>
      </c>
      <c r="R436">
        <f t="shared" si="124"/>
        <v>24602.554480372775</v>
      </c>
      <c r="S436">
        <f t="shared" si="125"/>
        <v>1028.9641129841839</v>
      </c>
      <c r="T436">
        <f t="shared" si="126"/>
        <v>3.5263602070111331E-2</v>
      </c>
    </row>
    <row r="437" spans="1:20" x14ac:dyDescent="0.3">
      <c r="A437">
        <v>139.15199999999999</v>
      </c>
      <c r="B437">
        <f t="shared" si="111"/>
        <v>13.645831290328905</v>
      </c>
      <c r="C437">
        <v>15.7522</v>
      </c>
      <c r="D437">
        <v>38.364400000000003</v>
      </c>
      <c r="E437">
        <v>8.2349999999999994</v>
      </c>
      <c r="F437">
        <f t="shared" si="112"/>
        <v>998.98485757939761</v>
      </c>
      <c r="G437">
        <f t="shared" si="113"/>
        <v>0.77614015806768155</v>
      </c>
      <c r="H437">
        <f t="shared" si="114"/>
        <v>-4.5241813902882639E-3</v>
      </c>
      <c r="I437">
        <f t="shared" si="115"/>
        <v>1028.3970478414737</v>
      </c>
      <c r="J437">
        <f t="shared" si="116"/>
        <v>21462.734032937205</v>
      </c>
      <c r="K437">
        <f t="shared" si="117"/>
        <v>47.65687571468861</v>
      </c>
      <c r="L437">
        <f t="shared" si="118"/>
        <v>0.29818394720822283</v>
      </c>
      <c r="M437">
        <f t="shared" si="119"/>
        <v>23361.917515318601</v>
      </c>
      <c r="N437">
        <f t="shared" si="120"/>
        <v>3.2890852645827939</v>
      </c>
      <c r="O437">
        <f t="shared" si="121"/>
        <v>90.929164817638764</v>
      </c>
      <c r="P437">
        <f t="shared" si="122"/>
        <v>1.7420156360890773E-6</v>
      </c>
      <c r="Q437">
        <f t="shared" si="123"/>
        <v>-2.18110822080603E-5</v>
      </c>
      <c r="R437">
        <f t="shared" si="124"/>
        <v>24602.717496377092</v>
      </c>
      <c r="S437">
        <f t="shared" si="125"/>
        <v>1028.9677620516504</v>
      </c>
      <c r="T437">
        <f t="shared" si="126"/>
        <v>0.13182206248676531</v>
      </c>
    </row>
    <row r="438" spans="1:20" x14ac:dyDescent="0.3">
      <c r="A438">
        <v>139.10599999999999</v>
      </c>
      <c r="B438">
        <f t="shared" si="111"/>
        <v>13.641320336556376</v>
      </c>
      <c r="C438">
        <v>15.753</v>
      </c>
      <c r="D438">
        <v>38.354999999999997</v>
      </c>
      <c r="E438">
        <v>8.2349999999999994</v>
      </c>
      <c r="F438">
        <f t="shared" si="112"/>
        <v>998.98472994619374</v>
      </c>
      <c r="G438">
        <f t="shared" si="113"/>
        <v>0.77613838896364196</v>
      </c>
      <c r="H438">
        <f t="shared" si="114"/>
        <v>-4.5241412770913999E-3</v>
      </c>
      <c r="I438">
        <f t="shared" si="115"/>
        <v>1028.3896128334447</v>
      </c>
      <c r="J438">
        <f t="shared" si="116"/>
        <v>21462.801574113244</v>
      </c>
      <c r="K438">
        <f t="shared" si="117"/>
        <v>47.65663343312584</v>
      </c>
      <c r="L438">
        <f t="shared" si="118"/>
        <v>0.29819297920653004</v>
      </c>
      <c r="M438">
        <f t="shared" si="119"/>
        <v>23361.503894596251</v>
      </c>
      <c r="N438">
        <f t="shared" si="120"/>
        <v>3.2890889961187924</v>
      </c>
      <c r="O438">
        <f t="shared" si="121"/>
        <v>90.907687627703538</v>
      </c>
      <c r="P438">
        <f t="shared" si="122"/>
        <v>1.7384477440830115E-6</v>
      </c>
      <c r="Q438">
        <f t="shared" si="123"/>
        <v>-2.1808039200263598E-5</v>
      </c>
      <c r="R438">
        <f t="shared" si="124"/>
        <v>24601.600724418851</v>
      </c>
      <c r="S438">
        <f t="shared" si="125"/>
        <v>1028.9601600638553</v>
      </c>
      <c r="T438">
        <f t="shared" si="126"/>
        <v>3.9673309116713643E-2</v>
      </c>
    </row>
    <row r="439" spans="1:20" x14ac:dyDescent="0.3">
      <c r="A439">
        <v>139.08799999999999</v>
      </c>
      <c r="B439">
        <f t="shared" si="111"/>
        <v>13.639555180732343</v>
      </c>
      <c r="C439">
        <v>15.753</v>
      </c>
      <c r="D439">
        <v>38.353200000000001</v>
      </c>
      <c r="E439">
        <v>8.2349999999999994</v>
      </c>
      <c r="F439">
        <f t="shared" si="112"/>
        <v>998.98472994619374</v>
      </c>
      <c r="G439">
        <f t="shared" si="113"/>
        <v>0.77613838896364196</v>
      </c>
      <c r="H439">
        <f t="shared" si="114"/>
        <v>-4.5241412770913999E-3</v>
      </c>
      <c r="I439">
        <f t="shared" si="115"/>
        <v>1028.3882247243632</v>
      </c>
      <c r="J439">
        <f t="shared" si="116"/>
        <v>21462.801574113244</v>
      </c>
      <c r="K439">
        <f t="shared" si="117"/>
        <v>47.65663343312584</v>
      </c>
      <c r="L439">
        <f t="shared" si="118"/>
        <v>0.29819297920653004</v>
      </c>
      <c r="M439">
        <f t="shared" si="119"/>
        <v>23361.413126486132</v>
      </c>
      <c r="N439">
        <f t="shared" si="120"/>
        <v>3.2890889961187924</v>
      </c>
      <c r="O439">
        <f t="shared" si="121"/>
        <v>90.903574622230877</v>
      </c>
      <c r="P439">
        <f t="shared" si="122"/>
        <v>1.7384477440830115E-6</v>
      </c>
      <c r="Q439">
        <f t="shared" si="123"/>
        <v>-2.1806934163723387E-5</v>
      </c>
      <c r="R439">
        <f t="shared" si="124"/>
        <v>24601.293391765106</v>
      </c>
      <c r="S439">
        <f t="shared" si="125"/>
        <v>1028.9587044468926</v>
      </c>
      <c r="T439">
        <f t="shared" si="126"/>
        <v>2.7752452405155309E-2</v>
      </c>
    </row>
    <row r="440" spans="1:20" x14ac:dyDescent="0.3">
      <c r="A440">
        <v>139.03</v>
      </c>
      <c r="B440">
        <f t="shared" si="111"/>
        <v>13.633867456410458</v>
      </c>
      <c r="C440">
        <v>15.7531</v>
      </c>
      <c r="D440">
        <v>38.353400000000001</v>
      </c>
      <c r="E440">
        <v>8.2349999999999994</v>
      </c>
      <c r="F440">
        <f t="shared" si="112"/>
        <v>998.98471399152368</v>
      </c>
      <c r="G440">
        <f t="shared" si="113"/>
        <v>0.776138167829731</v>
      </c>
      <c r="H440">
        <f t="shared" si="114"/>
        <v>-4.5241362630907061E-3</v>
      </c>
      <c r="I440">
        <f t="shared" si="115"/>
        <v>1028.3883557136721</v>
      </c>
      <c r="J440">
        <f t="shared" si="116"/>
        <v>21462.810016601768</v>
      </c>
      <c r="K440">
        <f t="shared" si="117"/>
        <v>47.656603148658078</v>
      </c>
      <c r="L440">
        <f t="shared" si="118"/>
        <v>0.29819410819148373</v>
      </c>
      <c r="M440">
        <f t="shared" si="119"/>
        <v>23361.430760962114</v>
      </c>
      <c r="N440">
        <f t="shared" si="120"/>
        <v>3.2890894625687825</v>
      </c>
      <c r="O440">
        <f t="shared" si="121"/>
        <v>90.904031852888281</v>
      </c>
      <c r="P440">
        <f t="shared" si="122"/>
        <v>1.7380017623330732E-6</v>
      </c>
      <c r="Q440">
        <f t="shared" si="123"/>
        <v>-2.1807397937525867E-5</v>
      </c>
      <c r="R440">
        <f t="shared" si="124"/>
        <v>24600.800228887507</v>
      </c>
      <c r="S440">
        <f t="shared" si="125"/>
        <v>1028.9586089233917</v>
      </c>
      <c r="T440">
        <f t="shared" si="126"/>
        <v>3.9605472967164639E-3</v>
      </c>
    </row>
    <row r="441" spans="1:20" x14ac:dyDescent="0.3">
      <c r="A441">
        <v>139.08600000000001</v>
      </c>
      <c r="B441">
        <f t="shared" si="111"/>
        <v>13.639359052307451</v>
      </c>
      <c r="C441">
        <v>15.7515</v>
      </c>
      <c r="D441">
        <v>38.361800000000002</v>
      </c>
      <c r="E441">
        <v>8.2349999999999994</v>
      </c>
      <c r="F441">
        <f t="shared" si="112"/>
        <v>998.98496925238828</v>
      </c>
      <c r="G441">
        <f t="shared" si="113"/>
        <v>0.77614170608147803</v>
      </c>
      <c r="H441">
        <f t="shared" si="114"/>
        <v>-4.5242164910728501E-3</v>
      </c>
      <c r="I441">
        <f t="shared" si="115"/>
        <v>1028.3952054992014</v>
      </c>
      <c r="J441">
        <f t="shared" si="116"/>
        <v>21462.674932559181</v>
      </c>
      <c r="K441">
        <f t="shared" si="117"/>
        <v>47.657087719544634</v>
      </c>
      <c r="L441">
        <f t="shared" si="118"/>
        <v>0.29817604403663256</v>
      </c>
      <c r="M441">
        <f t="shared" si="119"/>
        <v>23361.733559276992</v>
      </c>
      <c r="N441">
        <f t="shared" si="120"/>
        <v>3.2890819995820166</v>
      </c>
      <c r="O441">
        <f t="shared" si="121"/>
        <v>90.92322219910092</v>
      </c>
      <c r="P441">
        <f t="shared" si="122"/>
        <v>1.7451375970207552E-6</v>
      </c>
      <c r="Q441">
        <f t="shared" si="123"/>
        <v>-2.1807099102341306E-5</v>
      </c>
      <c r="R441">
        <f t="shared" si="124"/>
        <v>24601.863976222485</v>
      </c>
      <c r="S441">
        <f t="shared" si="125"/>
        <v>1028.9656676482123</v>
      </c>
      <c r="T441">
        <f t="shared" si="126"/>
        <v>3.4648282199646302E-2</v>
      </c>
    </row>
    <row r="442" spans="1:20" x14ac:dyDescent="0.3">
      <c r="A442">
        <v>139.11199999999999</v>
      </c>
      <c r="B442">
        <f t="shared" si="111"/>
        <v>13.641908721831054</v>
      </c>
      <c r="C442">
        <v>15.752800000000001</v>
      </c>
      <c r="D442">
        <v>38.354999999999997</v>
      </c>
      <c r="E442">
        <v>8.2349999999999994</v>
      </c>
      <c r="F442">
        <f t="shared" si="112"/>
        <v>998.98476185518757</v>
      </c>
      <c r="G442">
        <f t="shared" si="113"/>
        <v>0.77613883123419369</v>
      </c>
      <c r="H442">
        <f t="shared" si="114"/>
        <v>-4.5241513051920632E-3</v>
      </c>
      <c r="I442">
        <f t="shared" si="115"/>
        <v>1028.3896593236711</v>
      </c>
      <c r="J442">
        <f t="shared" si="116"/>
        <v>21462.784689030548</v>
      </c>
      <c r="K442">
        <f t="shared" si="117"/>
        <v>47.656694002546416</v>
      </c>
      <c r="L442">
        <f t="shared" si="118"/>
        <v>0.29819072122673285</v>
      </c>
      <c r="M442">
        <f t="shared" si="119"/>
        <v>23361.488796297817</v>
      </c>
      <c r="N442">
        <f t="shared" si="120"/>
        <v>3.2890880632241393</v>
      </c>
      <c r="O442">
        <f t="shared" si="121"/>
        <v>90.907687167618832</v>
      </c>
      <c r="P442">
        <f t="shared" si="122"/>
        <v>1.739339710750078E-6</v>
      </c>
      <c r="Q442">
        <f t="shared" si="123"/>
        <v>-2.1807357221447778E-5</v>
      </c>
      <c r="R442">
        <f t="shared" si="124"/>
        <v>24601.639108365569</v>
      </c>
      <c r="S442">
        <f t="shared" si="125"/>
        <v>1028.9602303119896</v>
      </c>
      <c r="T442">
        <f t="shared" si="126"/>
        <v>4.4629309091029495E-2</v>
      </c>
    </row>
    <row r="443" spans="1:20" x14ac:dyDescent="0.3">
      <c r="A443">
        <v>139.19</v>
      </c>
      <c r="B443">
        <f t="shared" si="111"/>
        <v>13.649557730401867</v>
      </c>
      <c r="C443">
        <v>15.7521</v>
      </c>
      <c r="D443">
        <v>38.357599999999998</v>
      </c>
      <c r="E443">
        <v>8.2349999999999994</v>
      </c>
      <c r="F443">
        <f t="shared" si="112"/>
        <v>998.98487353302835</v>
      </c>
      <c r="G443">
        <f t="shared" si="113"/>
        <v>0.7761403792097803</v>
      </c>
      <c r="H443">
        <f t="shared" si="114"/>
        <v>-4.5241864045867863E-3</v>
      </c>
      <c r="I443">
        <f t="shared" si="115"/>
        <v>1028.3918270896074</v>
      </c>
      <c r="J443">
        <f t="shared" si="116"/>
        <v>21462.725590131718</v>
      </c>
      <c r="K443">
        <f t="shared" si="117"/>
        <v>47.656906000611549</v>
      </c>
      <c r="L443">
        <f t="shared" si="118"/>
        <v>0.29818281819359971</v>
      </c>
      <c r="M443">
        <f t="shared" si="119"/>
        <v>23361.567061476791</v>
      </c>
      <c r="N443">
        <f t="shared" si="120"/>
        <v>3.2890847981487839</v>
      </c>
      <c r="O443">
        <f t="shared" si="121"/>
        <v>90.913626565520985</v>
      </c>
      <c r="P443">
        <f t="shared" si="122"/>
        <v>1.7424616273406755E-6</v>
      </c>
      <c r="Q443">
        <f t="shared" si="123"/>
        <v>-2.1806566485253482E-5</v>
      </c>
      <c r="R443">
        <f t="shared" si="124"/>
        <v>24602.493792972371</v>
      </c>
      <c r="S443">
        <f t="shared" si="125"/>
        <v>1028.9626995339988</v>
      </c>
      <c r="T443">
        <f t="shared" si="126"/>
        <v>1.7363848596625105E-2</v>
      </c>
    </row>
    <row r="444" spans="1:20" x14ac:dyDescent="0.3">
      <c r="A444">
        <v>139.19900000000001</v>
      </c>
      <c r="B444">
        <f t="shared" si="111"/>
        <v>13.650440308313884</v>
      </c>
      <c r="C444">
        <v>15.752000000000001</v>
      </c>
      <c r="D444">
        <v>38.359000000000002</v>
      </c>
      <c r="E444">
        <v>8.2360000000000007</v>
      </c>
      <c r="F444">
        <f t="shared" si="112"/>
        <v>998.98488948654369</v>
      </c>
      <c r="G444">
        <f t="shared" si="113"/>
        <v>0.77614060035278887</v>
      </c>
      <c r="H444">
        <f t="shared" si="114"/>
        <v>-4.5241914189184003E-3</v>
      </c>
      <c r="I444">
        <f t="shared" si="115"/>
        <v>1028.3929299797235</v>
      </c>
      <c r="J444">
        <f t="shared" si="116"/>
        <v>21462.717147291009</v>
      </c>
      <c r="K444">
        <f t="shared" si="117"/>
        <v>47.65693628669618</v>
      </c>
      <c r="L444">
        <f t="shared" si="118"/>
        <v>0.29818168917568005</v>
      </c>
      <c r="M444">
        <f t="shared" si="119"/>
        <v>23361.630110034217</v>
      </c>
      <c r="N444">
        <f t="shared" si="120"/>
        <v>3.2890843317165506</v>
      </c>
      <c r="O444">
        <f t="shared" si="121"/>
        <v>90.916825339978175</v>
      </c>
      <c r="P444">
        <f t="shared" si="122"/>
        <v>1.7429076196479985E-6</v>
      </c>
      <c r="Q444">
        <f t="shared" si="123"/>
        <v>-2.1807085003820043E-5</v>
      </c>
      <c r="R444">
        <f t="shared" si="124"/>
        <v>24602.680743946261</v>
      </c>
      <c r="S444">
        <f t="shared" si="125"/>
        <v>1028.9638356287398</v>
      </c>
      <c r="T444">
        <f t="shared" si="126"/>
        <v>3.4673605389969851E-2</v>
      </c>
    </row>
    <row r="445" spans="1:20" x14ac:dyDescent="0.3">
      <c r="A445">
        <v>139.20400000000001</v>
      </c>
      <c r="B445">
        <f t="shared" si="111"/>
        <v>13.650930629376116</v>
      </c>
      <c r="C445">
        <v>15.7516</v>
      </c>
      <c r="D445">
        <v>38.361699999999999</v>
      </c>
      <c r="E445">
        <v>8.2360000000000007</v>
      </c>
      <c r="F445">
        <f t="shared" si="112"/>
        <v>998.98495329945035</v>
      </c>
      <c r="G445">
        <f t="shared" si="113"/>
        <v>0.77614148493392066</v>
      </c>
      <c r="H445">
        <f t="shared" si="114"/>
        <v>-4.5242114765757756E-3</v>
      </c>
      <c r="I445">
        <f t="shared" si="115"/>
        <v>1028.3951051363595</v>
      </c>
      <c r="J445">
        <f t="shared" si="116"/>
        <v>21462.683375575987</v>
      </c>
      <c r="K445">
        <f t="shared" si="117"/>
        <v>47.65705743265157</v>
      </c>
      <c r="L445">
        <f t="shared" si="118"/>
        <v>0.29817717307103525</v>
      </c>
      <c r="M445">
        <f t="shared" si="119"/>
        <v>23361.736065965764</v>
      </c>
      <c r="N445">
        <f t="shared" si="120"/>
        <v>3.2890824660053717</v>
      </c>
      <c r="O445">
        <f t="shared" si="121"/>
        <v>90.92299392876366</v>
      </c>
      <c r="P445">
        <f t="shared" si="122"/>
        <v>1.7446915994347296E-6</v>
      </c>
      <c r="Q445">
        <f t="shared" si="123"/>
        <v>-2.1807378694792009E-5</v>
      </c>
      <c r="R445">
        <f t="shared" si="124"/>
        <v>24602.915484943125</v>
      </c>
      <c r="S445">
        <f t="shared" si="125"/>
        <v>1028.9660270607951</v>
      </c>
      <c r="T445">
        <f t="shared" si="126"/>
        <v>6.4608777361291544E-2</v>
      </c>
    </row>
    <row r="446" spans="1:20" x14ac:dyDescent="0.3">
      <c r="A446">
        <v>139.202</v>
      </c>
      <c r="B446">
        <f t="shared" si="111"/>
        <v>13.650734500951224</v>
      </c>
      <c r="C446">
        <v>15.751099999999999</v>
      </c>
      <c r="D446">
        <v>38.362900000000003</v>
      </c>
      <c r="E446">
        <v>8.2349999999999994</v>
      </c>
      <c r="F446">
        <f t="shared" si="112"/>
        <v>998.98503306298539</v>
      </c>
      <c r="G446">
        <f t="shared" si="113"/>
        <v>0.77614259068080538</v>
      </c>
      <c r="H446">
        <f t="shared" si="114"/>
        <v>-4.5242365493920658E-3</v>
      </c>
      <c r="I446">
        <f t="shared" si="115"/>
        <v>1028.3961467750705</v>
      </c>
      <c r="J446">
        <f t="shared" si="116"/>
        <v>21462.641160139774</v>
      </c>
      <c r="K446">
        <f t="shared" si="117"/>
        <v>47.657208868733818</v>
      </c>
      <c r="L446">
        <f t="shared" si="118"/>
        <v>0.29817152786605572</v>
      </c>
      <c r="M446">
        <f t="shared" si="119"/>
        <v>23361.758831453491</v>
      </c>
      <c r="N446">
        <f t="shared" si="120"/>
        <v>3.2890801339063507</v>
      </c>
      <c r="O446">
        <f t="shared" si="121"/>
        <v>90.925734782817059</v>
      </c>
      <c r="P446">
        <f t="shared" si="122"/>
        <v>1.7469215979222728E-6</v>
      </c>
      <c r="Q446">
        <f t="shared" si="123"/>
        <v>-2.1806410498698294E-5</v>
      </c>
      <c r="R446">
        <f t="shared" si="124"/>
        <v>24602.957832815442</v>
      </c>
      <c r="S446">
        <f t="shared" si="125"/>
        <v>1028.9670600873205</v>
      </c>
      <c r="T446">
        <f t="shared" si="126"/>
        <v>7.0137945550909547E-2</v>
      </c>
    </row>
    <row r="447" spans="1:20" x14ac:dyDescent="0.3">
      <c r="A447">
        <v>139.18600000000001</v>
      </c>
      <c r="B447">
        <f t="shared" si="111"/>
        <v>13.649165473552083</v>
      </c>
      <c r="C447">
        <v>15.7501</v>
      </c>
      <c r="D447">
        <v>38.366300000000003</v>
      </c>
      <c r="E447">
        <v>8.2349999999999994</v>
      </c>
      <c r="F447">
        <f t="shared" si="112"/>
        <v>998.9851925813947</v>
      </c>
      <c r="G447">
        <f t="shared" si="113"/>
        <v>0.77614480224280924</v>
      </c>
      <c r="H447">
        <f t="shared" si="114"/>
        <v>-4.5242866975065453E-3</v>
      </c>
      <c r="I447">
        <f t="shared" si="115"/>
        <v>1028.3990012356223</v>
      </c>
      <c r="J447">
        <f t="shared" si="116"/>
        <v>21462.556726625888</v>
      </c>
      <c r="K447">
        <f t="shared" si="117"/>
        <v>47.657511753025283</v>
      </c>
      <c r="L447">
        <f t="shared" si="118"/>
        <v>0.29816023720885171</v>
      </c>
      <c r="M447">
        <f t="shared" si="119"/>
        <v>23361.854788787106</v>
      </c>
      <c r="N447">
        <f t="shared" si="120"/>
        <v>3.2890754698414857</v>
      </c>
      <c r="O447">
        <f t="shared" si="121"/>
        <v>90.933501494776124</v>
      </c>
      <c r="P447">
        <f t="shared" si="122"/>
        <v>1.7513816740778738E-6</v>
      </c>
      <c r="Q447">
        <f t="shared" si="123"/>
        <v>-2.1805088102468807E-5</v>
      </c>
      <c r="R447">
        <f t="shared" si="124"/>
        <v>24603.017135497033</v>
      </c>
      <c r="S447">
        <f t="shared" si="125"/>
        <v>1028.9698490979104</v>
      </c>
      <c r="T447">
        <f t="shared" si="126"/>
        <v>4.0745232802416688E-2</v>
      </c>
    </row>
    <row r="448" spans="1:20" x14ac:dyDescent="0.3">
      <c r="A448">
        <v>139.17599999999999</v>
      </c>
      <c r="B448">
        <f t="shared" si="111"/>
        <v>13.648184831427617</v>
      </c>
      <c r="C448">
        <v>15.749000000000001</v>
      </c>
      <c r="D448">
        <v>38.369799999999998</v>
      </c>
      <c r="E448">
        <v>8.2349999999999994</v>
      </c>
      <c r="F448">
        <f t="shared" si="112"/>
        <v>998.98536803830677</v>
      </c>
      <c r="G448">
        <f t="shared" si="113"/>
        <v>0.77614723506609729</v>
      </c>
      <c r="H448">
        <f t="shared" si="114"/>
        <v>-4.5243418642545996E-3</v>
      </c>
      <c r="I448">
        <f t="shared" si="115"/>
        <v>1028.4019560668364</v>
      </c>
      <c r="J448">
        <f t="shared" si="116"/>
        <v>21462.463845692684</v>
      </c>
      <c r="K448">
        <f t="shared" si="117"/>
        <v>47.657844944421733</v>
      </c>
      <c r="L448">
        <f t="shared" si="118"/>
        <v>0.29814781710517002</v>
      </c>
      <c r="M448">
        <f t="shared" si="119"/>
        <v>23361.948237707395</v>
      </c>
      <c r="N448">
        <f t="shared" si="120"/>
        <v>3.2890703395752294</v>
      </c>
      <c r="O448">
        <f t="shared" si="121"/>
        <v>90.941496477909936</v>
      </c>
      <c r="P448">
        <f t="shared" si="122"/>
        <v>1.7562878797869997E-6</v>
      </c>
      <c r="Q448">
        <f t="shared" si="123"/>
        <v>-2.1803486176734133E-5</v>
      </c>
      <c r="R448">
        <f t="shared" si="124"/>
        <v>24603.130529084861</v>
      </c>
      <c r="S448">
        <f t="shared" si="125"/>
        <v>1028.972761900847</v>
      </c>
      <c r="T448">
        <f t="shared" si="126"/>
        <v>5.2670404103903452E-2</v>
      </c>
    </row>
    <row r="449" spans="1:20" x14ac:dyDescent="0.3">
      <c r="A449">
        <v>139.21100000000001</v>
      </c>
      <c r="B449">
        <f t="shared" si="111"/>
        <v>13.651617078863241</v>
      </c>
      <c r="C449">
        <v>15.747199999999999</v>
      </c>
      <c r="D449">
        <v>38.374499999999998</v>
      </c>
      <c r="E449">
        <v>8.2349999999999994</v>
      </c>
      <c r="F449">
        <f t="shared" si="112"/>
        <v>998.98565511947606</v>
      </c>
      <c r="G449">
        <f t="shared" si="113"/>
        <v>0.77615121628713191</v>
      </c>
      <c r="H449">
        <f t="shared" si="114"/>
        <v>-4.5244321457520642E-3</v>
      </c>
      <c r="I449">
        <f t="shared" si="115"/>
        <v>1028.4059990390986</v>
      </c>
      <c r="J449">
        <f t="shared" si="116"/>
        <v>21462.311849518403</v>
      </c>
      <c r="K449">
        <f t="shared" si="117"/>
        <v>47.658390208910625</v>
      </c>
      <c r="L449">
        <f t="shared" si="118"/>
        <v>0.29812749243873282</v>
      </c>
      <c r="M449">
        <f t="shared" si="119"/>
        <v>23362.049346629527</v>
      </c>
      <c r="N449">
        <f t="shared" si="120"/>
        <v>3.2890619450575564</v>
      </c>
      <c r="O449">
        <f t="shared" si="121"/>
        <v>90.952231857190284</v>
      </c>
      <c r="P449">
        <f t="shared" si="122"/>
        <v>1.7643164919500931E-6</v>
      </c>
      <c r="Q449">
        <f t="shared" si="123"/>
        <v>-2.1800234165844445E-5</v>
      </c>
      <c r="R449">
        <f t="shared" si="124"/>
        <v>24603.690325575288</v>
      </c>
      <c r="S449">
        <f t="shared" si="125"/>
        <v>1028.9769377459024</v>
      </c>
      <c r="T449">
        <f t="shared" si="126"/>
        <v>3.3709195127459804E-2</v>
      </c>
    </row>
    <row r="450" spans="1:20" x14ac:dyDescent="0.3">
      <c r="A450">
        <v>139.197</v>
      </c>
      <c r="B450">
        <f t="shared" ref="B450:B513" si="127">A450/10.1974</f>
        <v>13.650244179888992</v>
      </c>
      <c r="C450">
        <v>15.7499</v>
      </c>
      <c r="D450">
        <v>38.365000000000002</v>
      </c>
      <c r="E450">
        <v>8.2349999999999994</v>
      </c>
      <c r="F450">
        <f t="shared" si="112"/>
        <v>998.9852244836909</v>
      </c>
      <c r="G450">
        <f t="shared" si="113"/>
        <v>0.77614524456612777</v>
      </c>
      <c r="H450">
        <f t="shared" si="114"/>
        <v>-4.5242967275265465E-3</v>
      </c>
      <c r="I450">
        <f t="shared" si="115"/>
        <v>1028.3980451881212</v>
      </c>
      <c r="J450">
        <f t="shared" si="116"/>
        <v>21462.53983950047</v>
      </c>
      <c r="K450">
        <f t="shared" si="117"/>
        <v>47.657572331823907</v>
      </c>
      <c r="L450">
        <f t="shared" si="118"/>
        <v>0.29815797903785174</v>
      </c>
      <c r="M450">
        <f t="shared" si="119"/>
        <v>23361.774133121497</v>
      </c>
      <c r="N450">
        <f t="shared" si="120"/>
        <v>3.2890745370498213</v>
      </c>
      <c r="O450">
        <f t="shared" si="121"/>
        <v>90.930530530313888</v>
      </c>
      <c r="P450">
        <f t="shared" si="122"/>
        <v>1.7522737019778753E-6</v>
      </c>
      <c r="Q450">
        <f t="shared" si="123"/>
        <v>-2.1803607922760229E-5</v>
      </c>
      <c r="R450">
        <f t="shared" si="124"/>
        <v>24602.99401561905</v>
      </c>
      <c r="S450">
        <f t="shared" si="125"/>
        <v>1028.9689381961421</v>
      </c>
      <c r="T450">
        <f t="shared" si="126"/>
        <v>7.3770148845681643E-2</v>
      </c>
    </row>
    <row r="451" spans="1:20" x14ac:dyDescent="0.3">
      <c r="A451">
        <v>139.18</v>
      </c>
      <c r="B451">
        <f t="shared" si="127"/>
        <v>13.648577088277404</v>
      </c>
      <c r="C451">
        <v>15.752800000000001</v>
      </c>
      <c r="D451">
        <v>38.353700000000003</v>
      </c>
      <c r="E451">
        <v>8.2349999999999994</v>
      </c>
      <c r="F451">
        <f t="shared" si="112"/>
        <v>998.98476185518757</v>
      </c>
      <c r="G451">
        <f t="shared" si="113"/>
        <v>0.77613883123419369</v>
      </c>
      <c r="H451">
        <f t="shared" si="114"/>
        <v>-4.5241513051920632E-3</v>
      </c>
      <c r="I451">
        <f t="shared" si="115"/>
        <v>1028.3886567998559</v>
      </c>
      <c r="J451">
        <f t="shared" si="116"/>
        <v>21462.784689030548</v>
      </c>
      <c r="K451">
        <f t="shared" si="117"/>
        <v>47.656694002546416</v>
      </c>
      <c r="L451">
        <f t="shared" si="118"/>
        <v>0.29819072122673285</v>
      </c>
      <c r="M451">
        <f t="shared" si="119"/>
        <v>23361.42324148841</v>
      </c>
      <c r="N451">
        <f t="shared" si="120"/>
        <v>3.2890880632241393</v>
      </c>
      <c r="O451">
        <f t="shared" si="121"/>
        <v>90.904716663642816</v>
      </c>
      <c r="P451">
        <f t="shared" si="122"/>
        <v>1.739339710750078E-6</v>
      </c>
      <c r="Q451">
        <f t="shared" si="123"/>
        <v>-2.1806559132384768E-5</v>
      </c>
      <c r="R451">
        <f t="shared" si="124"/>
        <v>24602.139212354585</v>
      </c>
      <c r="S451">
        <f t="shared" si="125"/>
        <v>1028.9594946795471</v>
      </c>
      <c r="T451">
        <f t="shared" si="126"/>
        <v>7.2737155216776012E-2</v>
      </c>
    </row>
    <row r="452" spans="1:20" x14ac:dyDescent="0.3">
      <c r="A452">
        <v>139.19800000000001</v>
      </c>
      <c r="B452">
        <f t="shared" si="127"/>
        <v>13.650342244101438</v>
      </c>
      <c r="C452">
        <v>15.751300000000001</v>
      </c>
      <c r="D452">
        <v>38.36</v>
      </c>
      <c r="E452">
        <v>8.2360000000000007</v>
      </c>
      <c r="F452">
        <f t="shared" ref="F452:F515" si="128">999.842594+C452*(0.06793953)+(-0.00909529)*(C452^2)+(0.0001001685)*(C452^3)+(-0.000001120083)*(C452^4)+(0.000000006536332)*(C452^5)</f>
        <v>998.98500115791785</v>
      </c>
      <c r="G452">
        <f t="shared" ref="G452:G515" si="129">0.82449+C452*(-0.0040899)+(0.000076438)*(C452^2)+(-0.00000082467)*(C452^3)+(0.0000000053875)*(C452^4)</f>
        <v>0.77614214837932227</v>
      </c>
      <c r="H452">
        <f t="shared" ref="H452:H515" si="130">-0.0057246+C452*(0.00010227)+(-0.0000016546)*(C452^2)</f>
        <v>-4.5242265201662739E-3</v>
      </c>
      <c r="I452">
        <f t="shared" ref="I452:I515" si="131">F452+G452*D452+H452*(D452^1.5)+(0.00048314)*D452^2</f>
        <v>1028.393863869604</v>
      </c>
      <c r="J452">
        <f t="shared" ref="J452:J515" si="132">19652.21+C452*(148.4206)+(-2.327105)*(C452^2)+(0.01360477)*(C452^3)+(-0.00005155288)*(C452^4)</f>
        <v>21462.658046419918</v>
      </c>
      <c r="K452">
        <f t="shared" ref="K452:K515" si="133">54.6746+C452*(-0.603459)+(0.0109987)*(C452^2)+(-0.00006167)*(C452^3)</f>
        <v>47.657148293815858</v>
      </c>
      <c r="L452">
        <f t="shared" ref="L452:L515" si="134">0.07944+C452*(0.016483)+(-0.00016483)*(C452^2)</f>
        <v>0.29817378595793737</v>
      </c>
      <c r="M452">
        <f t="shared" ref="M452:M515" si="135">J452+K452*D452+L452*D452^1.5</f>
        <v>23361.627691195903</v>
      </c>
      <c r="N452">
        <f t="shared" ref="N452:N515" si="136">3.2399+C452*(0.00143713)+(0.000116092)*(C452^2)+(-0.000000577905)*(C452^3)</f>
        <v>3.2890810667406321</v>
      </c>
      <c r="O452">
        <f t="shared" ref="O452:O515" si="137">N452+(2.2838-(0.000010981)*C452-(0.0000016078)*C452^2)*D452+(0.000191075)*D452^1.5</f>
        <v>90.919108733171811</v>
      </c>
      <c r="P452">
        <f t="shared" ref="P452:P515" si="138">0.0000850935+C452*(-0.00000612293)+(0.000000052787)*(C452^2)</f>
        <v>1.7460295953600354E-6</v>
      </c>
      <c r="Q452">
        <f t="shared" ref="Q452:Q515" si="139">((-0.00000099348)+(0.000000020816)*C452+(0.00000000020816)*C452^2)*D452+P452</f>
        <v>-2.1805312003986563E-5</v>
      </c>
      <c r="R452">
        <f t="shared" ref="R452:R515" si="140">M452+O452*B452+Q452*B452^2</f>
        <v>24602.700578908389</v>
      </c>
      <c r="S452">
        <f t="shared" ref="S452:S515" si="141">I452/(1-B452/R452)</f>
        <v>1028.9647654728967</v>
      </c>
      <c r="T452">
        <f t="shared" ref="T452:T515" si="142">IF(9.8/S452*(S452-S451)/(A452-A451)&gt;0,SQRT(9.8/S452*(S452-S451)/(A452-A451)),SQRT(-9.8/S452*(S452-S451)/(A452-A451)))</f>
        <v>5.2809800656569816E-2</v>
      </c>
    </row>
    <row r="453" spans="1:20" x14ac:dyDescent="0.3">
      <c r="A453">
        <v>139.17400000000001</v>
      </c>
      <c r="B453">
        <f t="shared" si="127"/>
        <v>13.647988703002726</v>
      </c>
      <c r="C453">
        <v>15.751799999999999</v>
      </c>
      <c r="D453">
        <v>38.359200000000001</v>
      </c>
      <c r="E453">
        <v>8.2360000000000007</v>
      </c>
      <c r="F453">
        <f t="shared" si="128"/>
        <v>998.98492139322821</v>
      </c>
      <c r="G453">
        <f t="shared" si="129"/>
        <v>0.77614104264153538</v>
      </c>
      <c r="H453">
        <f t="shared" si="130"/>
        <v>-4.5242014476809039E-3</v>
      </c>
      <c r="I453">
        <f t="shared" si="131"/>
        <v>1028.3931307047576</v>
      </c>
      <c r="J453">
        <f t="shared" si="132"/>
        <v>21462.700261503935</v>
      </c>
      <c r="K453">
        <f t="shared" si="133"/>
        <v>47.6569968593505</v>
      </c>
      <c r="L453">
        <f t="shared" si="134"/>
        <v>0.29817943112995082</v>
      </c>
      <c r="M453">
        <f t="shared" si="135"/>
        <v>23361.625096727348</v>
      </c>
      <c r="N453">
        <f t="shared" si="136"/>
        <v>3.28908339885741</v>
      </c>
      <c r="O453">
        <f t="shared" si="137"/>
        <v>90.917281880599631</v>
      </c>
      <c r="P453">
        <f t="shared" si="138"/>
        <v>1.7437996074298905E-6</v>
      </c>
      <c r="Q453">
        <f t="shared" si="139"/>
        <v>-2.1806525811002453E-5</v>
      </c>
      <c r="R453">
        <f t="shared" si="140"/>
        <v>24602.459070892353</v>
      </c>
      <c r="S453">
        <f t="shared" si="141"/>
        <v>1028.9639390201003</v>
      </c>
      <c r="T453">
        <f t="shared" si="142"/>
        <v>1.810991309960705E-2</v>
      </c>
    </row>
    <row r="454" spans="1:20" x14ac:dyDescent="0.3">
      <c r="A454">
        <v>139.16499999999999</v>
      </c>
      <c r="B454">
        <f t="shared" si="127"/>
        <v>13.647106125090708</v>
      </c>
      <c r="C454">
        <v>15.7524</v>
      </c>
      <c r="D454">
        <v>38.3568</v>
      </c>
      <c r="E454">
        <v>8.2360000000000007</v>
      </c>
      <c r="F454">
        <f t="shared" si="128"/>
        <v>998.98482567178962</v>
      </c>
      <c r="G454">
        <f t="shared" si="129"/>
        <v>0.77613971578621321</v>
      </c>
      <c r="H454">
        <f t="shared" si="130"/>
        <v>-4.5241713617904956E-3</v>
      </c>
      <c r="I454">
        <f t="shared" si="131"/>
        <v>1028.3911404153857</v>
      </c>
      <c r="J454">
        <f t="shared" si="132"/>
        <v>21462.750918442525</v>
      </c>
      <c r="K454">
        <f t="shared" si="133"/>
        <v>47.656815143327805</v>
      </c>
      <c r="L454">
        <f t="shared" si="134"/>
        <v>0.29818620522757922</v>
      </c>
      <c r="M454">
        <f t="shared" si="135"/>
        <v>23361.549367784271</v>
      </c>
      <c r="N454">
        <f t="shared" si="136"/>
        <v>3.2890861974561392</v>
      </c>
      <c r="O454">
        <f t="shared" si="137"/>
        <v>90.911799253070143</v>
      </c>
      <c r="P454">
        <f t="shared" si="138"/>
        <v>1.7411236567531304E-6</v>
      </c>
      <c r="Q454">
        <f t="shared" si="139"/>
        <v>-2.1807098315335389E-5</v>
      </c>
      <c r="R454">
        <f t="shared" si="140"/>
        <v>24602.228278783423</v>
      </c>
      <c r="S454">
        <f t="shared" si="141"/>
        <v>1028.961916050336</v>
      </c>
      <c r="T454">
        <f t="shared" si="142"/>
        <v>4.6268650047687529E-2</v>
      </c>
    </row>
    <row r="455" spans="1:20" x14ac:dyDescent="0.3">
      <c r="A455">
        <v>139.17500000000001</v>
      </c>
      <c r="B455">
        <f t="shared" si="127"/>
        <v>13.648086767215174</v>
      </c>
      <c r="C455">
        <v>15.7523</v>
      </c>
      <c r="D455">
        <v>38.3598</v>
      </c>
      <c r="E455">
        <v>8.2360000000000007</v>
      </c>
      <c r="F455">
        <f t="shared" si="128"/>
        <v>998.98484162565114</v>
      </c>
      <c r="G455">
        <f t="shared" si="129"/>
        <v>0.77613993692649252</v>
      </c>
      <c r="H455">
        <f t="shared" si="130"/>
        <v>-4.5241763760228339E-3</v>
      </c>
      <c r="I455">
        <f t="shared" si="131"/>
        <v>1028.3934771844001</v>
      </c>
      <c r="J455">
        <f t="shared" si="132"/>
        <v>21462.742475707477</v>
      </c>
      <c r="K455">
        <f t="shared" si="133"/>
        <v>47.656845428927362</v>
      </c>
      <c r="L455">
        <f t="shared" si="134"/>
        <v>0.29818507621954932</v>
      </c>
      <c r="M455">
        <f t="shared" si="135"/>
        <v>23361.693099561053</v>
      </c>
      <c r="N455">
        <f t="shared" si="136"/>
        <v>3.289085731018579</v>
      </c>
      <c r="O455">
        <f t="shared" si="137"/>
        <v>90.918654032583973</v>
      </c>
      <c r="P455">
        <f t="shared" si="138"/>
        <v>1.741569645893233E-6</v>
      </c>
      <c r="Q455">
        <f t="shared" si="139"/>
        <v>-2.180859910922272E-5</v>
      </c>
      <c r="R455">
        <f t="shared" si="140"/>
        <v>24602.554716262479</v>
      </c>
      <c r="S455">
        <f t="shared" si="141"/>
        <v>1028.9642875754002</v>
      </c>
      <c r="T455">
        <f t="shared" si="142"/>
        <v>4.7525505665283012E-2</v>
      </c>
    </row>
    <row r="456" spans="1:20" x14ac:dyDescent="0.3">
      <c r="A456">
        <v>139.16200000000001</v>
      </c>
      <c r="B456">
        <f t="shared" si="127"/>
        <v>13.646811932453371</v>
      </c>
      <c r="C456">
        <v>15.750999999999999</v>
      </c>
      <c r="D456">
        <v>38.366500000000002</v>
      </c>
      <c r="E456">
        <v>8.2360000000000007</v>
      </c>
      <c r="F456">
        <f t="shared" si="128"/>
        <v>998.98504901534591</v>
      </c>
      <c r="G456">
        <f t="shared" si="129"/>
        <v>0.77614281183291178</v>
      </c>
      <c r="H456">
        <f t="shared" si="130"/>
        <v>-4.5242415640545999E-3</v>
      </c>
      <c r="I456">
        <f t="shared" si="131"/>
        <v>1028.3989462666254</v>
      </c>
      <c r="J456">
        <f t="shared" si="132"/>
        <v>21462.632716946882</v>
      </c>
      <c r="K456">
        <f t="shared" si="133"/>
        <v>47.657239156435352</v>
      </c>
      <c r="L456">
        <f t="shared" si="134"/>
        <v>0.29817039881517005</v>
      </c>
      <c r="M456">
        <f t="shared" si="135"/>
        <v>23361.932820932918</v>
      </c>
      <c r="N456">
        <f t="shared" si="136"/>
        <v>3.2890796674918739</v>
      </c>
      <c r="O456">
        <f t="shared" si="137"/>
        <v>90.93396056510548</v>
      </c>
      <c r="P456">
        <f t="shared" si="138"/>
        <v>1.7473676007870111E-6</v>
      </c>
      <c r="Q456">
        <f t="shared" si="139"/>
        <v>-2.1808279778602458E-5</v>
      </c>
      <c r="R456">
        <f t="shared" si="140"/>
        <v>24602.887417562681</v>
      </c>
      <c r="S456">
        <f t="shared" si="141"/>
        <v>1028.9696986227605</v>
      </c>
      <c r="T456">
        <f t="shared" si="142"/>
        <v>6.2962322044302715E-2</v>
      </c>
    </row>
    <row r="457" spans="1:20" x14ac:dyDescent="0.3">
      <c r="A457">
        <v>139.15799999999999</v>
      </c>
      <c r="B457">
        <f t="shared" si="127"/>
        <v>13.646419675603584</v>
      </c>
      <c r="C457">
        <v>15.751200000000001</v>
      </c>
      <c r="D457">
        <v>38.366300000000003</v>
      </c>
      <c r="E457">
        <v>8.2360000000000007</v>
      </c>
      <c r="F457">
        <f t="shared" si="128"/>
        <v>998.98501711050938</v>
      </c>
      <c r="G457">
        <f t="shared" si="129"/>
        <v>0.77614236952960891</v>
      </c>
      <c r="H457">
        <f t="shared" si="130"/>
        <v>-4.5242315347626232E-3</v>
      </c>
      <c r="I457">
        <f t="shared" si="131"/>
        <v>1028.3987455395679</v>
      </c>
      <c r="J457">
        <f t="shared" si="132"/>
        <v>21462.649603297461</v>
      </c>
      <c r="K457">
        <f t="shared" si="133"/>
        <v>47.657178581193996</v>
      </c>
      <c r="L457">
        <f t="shared" si="134"/>
        <v>0.29817265691364481</v>
      </c>
      <c r="M457">
        <f t="shared" si="135"/>
        <v>23361.937834343142</v>
      </c>
      <c r="N457">
        <f t="shared" si="136"/>
        <v>3.2890806003226039</v>
      </c>
      <c r="O457">
        <f t="shared" si="137"/>
        <v>90.93350402434173</v>
      </c>
      <c r="P457">
        <f t="shared" si="138"/>
        <v>1.7464755961132781E-6</v>
      </c>
      <c r="Q457">
        <f t="shared" si="139"/>
        <v>-2.1808838946521945E-5</v>
      </c>
      <c r="R457">
        <f t="shared" si="140"/>
        <v>24602.850531486481</v>
      </c>
      <c r="S457">
        <f t="shared" si="141"/>
        <v>1028.969482225948</v>
      </c>
      <c r="T457">
        <f t="shared" si="142"/>
        <v>2.2699026120759982E-2</v>
      </c>
    </row>
    <row r="458" spans="1:20" x14ac:dyDescent="0.3">
      <c r="A458">
        <v>139.16999999999999</v>
      </c>
      <c r="B458">
        <f t="shared" si="127"/>
        <v>13.64759644615294</v>
      </c>
      <c r="C458">
        <v>15.7529</v>
      </c>
      <c r="D458">
        <v>38.3611</v>
      </c>
      <c r="E458">
        <v>8.2360000000000007</v>
      </c>
      <c r="F458">
        <f t="shared" si="128"/>
        <v>998.98474590074841</v>
      </c>
      <c r="G458">
        <f t="shared" si="129"/>
        <v>0.77613861009846308</v>
      </c>
      <c r="H458">
        <f t="shared" si="130"/>
        <v>-4.5241462911251862E-3</v>
      </c>
      <c r="I458">
        <f t="shared" si="131"/>
        <v>1028.3943402371924</v>
      </c>
      <c r="J458">
        <f t="shared" si="132"/>
        <v>21462.793131589504</v>
      </c>
      <c r="K458">
        <f t="shared" si="133"/>
        <v>47.656663717755286</v>
      </c>
      <c r="L458">
        <f t="shared" si="134"/>
        <v>0.29819185021827971</v>
      </c>
      <c r="M458">
        <f t="shared" si="135"/>
        <v>23361.803949492638</v>
      </c>
      <c r="N458">
        <f t="shared" si="136"/>
        <v>3.2890885296705776</v>
      </c>
      <c r="O458">
        <f t="shared" si="137"/>
        <v>90.921625916802313</v>
      </c>
      <c r="P458">
        <f t="shared" si="138"/>
        <v>1.738893726888673E-6</v>
      </c>
      <c r="Q458">
        <f t="shared" si="139"/>
        <v>-2.1811443074214645E-5</v>
      </c>
      <c r="R458">
        <f t="shared" si="140"/>
        <v>24602.661545701711</v>
      </c>
      <c r="S458">
        <f t="shared" si="141"/>
        <v>1028.9651281090457</v>
      </c>
      <c r="T458">
        <f t="shared" si="142"/>
        <v>5.8785758887209938E-2</v>
      </c>
    </row>
    <row r="459" spans="1:20" x14ac:dyDescent="0.3">
      <c r="A459">
        <v>139.16399999999999</v>
      </c>
      <c r="B459">
        <f t="shared" si="127"/>
        <v>13.647008060878262</v>
      </c>
      <c r="C459">
        <v>15.7532</v>
      </c>
      <c r="D459">
        <v>38.360100000000003</v>
      </c>
      <c r="E459">
        <v>8.2360000000000007</v>
      </c>
      <c r="F459">
        <f t="shared" si="128"/>
        <v>998.98469803673822</v>
      </c>
      <c r="G459">
        <f t="shared" si="129"/>
        <v>0.77613794669672964</v>
      </c>
      <c r="H459">
        <f t="shared" si="130"/>
        <v>-4.5241312491231039E-3</v>
      </c>
      <c r="I459">
        <f t="shared" si="131"/>
        <v>1028.3934993241778</v>
      </c>
      <c r="J459">
        <f t="shared" si="132"/>
        <v>21462.81845905507</v>
      </c>
      <c r="K459">
        <f t="shared" si="133"/>
        <v>47.656572864352</v>
      </c>
      <c r="L459">
        <f t="shared" si="134"/>
        <v>0.29819523717314084</v>
      </c>
      <c r="M459">
        <f t="shared" si="135"/>
        <v>23361.776169520952</v>
      </c>
      <c r="N459">
        <f t="shared" si="136"/>
        <v>3.2890899290205482</v>
      </c>
      <c r="O459">
        <f t="shared" si="137"/>
        <v>90.919341603640575</v>
      </c>
      <c r="P459">
        <f t="shared" si="138"/>
        <v>1.7375557816388887E-6</v>
      </c>
      <c r="Q459">
        <f t="shared" si="139"/>
        <v>-2.1811852083159868E-5</v>
      </c>
      <c r="R459">
        <f t="shared" si="140"/>
        <v>24602.549095018163</v>
      </c>
      <c r="S459">
        <f t="shared" si="141"/>
        <v>1028.9642647176631</v>
      </c>
      <c r="T459">
        <f t="shared" si="142"/>
        <v>3.7020401232014298E-2</v>
      </c>
    </row>
    <row r="460" spans="1:20" x14ac:dyDescent="0.3">
      <c r="A460">
        <v>139.185</v>
      </c>
      <c r="B460">
        <f t="shared" si="127"/>
        <v>13.649067409339636</v>
      </c>
      <c r="C460">
        <v>15.7508</v>
      </c>
      <c r="D460">
        <v>38.365699999999997</v>
      </c>
      <c r="E460">
        <v>8.2360000000000007</v>
      </c>
      <c r="F460">
        <f t="shared" si="128"/>
        <v>998.98508091972076</v>
      </c>
      <c r="G460">
        <f t="shared" si="129"/>
        <v>0.77614325413985374</v>
      </c>
      <c r="H460">
        <f t="shared" si="130"/>
        <v>-4.5242515934789439E-3</v>
      </c>
      <c r="I460">
        <f t="shared" si="131"/>
        <v>1028.3983758128704</v>
      </c>
      <c r="J460">
        <f t="shared" si="132"/>
        <v>21462.615830455419</v>
      </c>
      <c r="K460">
        <f t="shared" si="133"/>
        <v>47.65729973232348</v>
      </c>
      <c r="L460">
        <f t="shared" si="134"/>
        <v>0.29816814070350883</v>
      </c>
      <c r="M460">
        <f t="shared" si="135"/>
        <v>23361.877379820482</v>
      </c>
      <c r="N460">
        <f t="shared" si="136"/>
        <v>3.2890787346682466</v>
      </c>
      <c r="O460">
        <f t="shared" si="137"/>
        <v>90.932132102421306</v>
      </c>
      <c r="P460">
        <f t="shared" si="138"/>
        <v>1.7482596096836777E-6</v>
      </c>
      <c r="Q460">
        <f t="shared" si="139"/>
        <v>-2.1807106638599565E-5</v>
      </c>
      <c r="R460">
        <f t="shared" si="140"/>
        <v>24603.012117961964</v>
      </c>
      <c r="S460">
        <f t="shared" si="141"/>
        <v>1028.9692193408735</v>
      </c>
      <c r="T460">
        <f t="shared" si="142"/>
        <v>4.7403184175390072E-2</v>
      </c>
    </row>
    <row r="461" spans="1:20" x14ac:dyDescent="0.3">
      <c r="A461">
        <v>139.19399999999999</v>
      </c>
      <c r="B461">
        <f t="shared" si="127"/>
        <v>13.649949987251651</v>
      </c>
      <c r="C461">
        <v>15.748699999999999</v>
      </c>
      <c r="D461">
        <v>38.371099999999998</v>
      </c>
      <c r="E461">
        <v>8.2360000000000007</v>
      </c>
      <c r="F461">
        <f t="shared" si="128"/>
        <v>998.98541588776675</v>
      </c>
      <c r="G461">
        <f t="shared" si="129"/>
        <v>0.77614789858246447</v>
      </c>
      <c r="H461">
        <f t="shared" si="130"/>
        <v>-4.5243569104262745E-3</v>
      </c>
      <c r="I461">
        <f t="shared" si="131"/>
        <v>1028.4030283410591</v>
      </c>
      <c r="J461">
        <f t="shared" si="132"/>
        <v>21462.438513789446</v>
      </c>
      <c r="K461">
        <f t="shared" si="133"/>
        <v>47.657935818198254</v>
      </c>
      <c r="L461">
        <f t="shared" si="134"/>
        <v>0.29814442973493732</v>
      </c>
      <c r="M461">
        <f t="shared" si="135"/>
        <v>23361.991144138432</v>
      </c>
      <c r="N461">
        <f t="shared" si="136"/>
        <v>3.2890689404489954</v>
      </c>
      <c r="O461">
        <f t="shared" si="137"/>
        <v>90.944466292911144</v>
      </c>
      <c r="P461">
        <f t="shared" si="138"/>
        <v>1.7576259580600354E-6</v>
      </c>
      <c r="Q461">
        <f t="shared" si="139"/>
        <v>-2.180326141733407E-5</v>
      </c>
      <c r="R461">
        <f t="shared" si="140"/>
        <v>24603.374498245557</v>
      </c>
      <c r="S461">
        <f t="shared" si="141"/>
        <v>1028.9739029710715</v>
      </c>
      <c r="T461">
        <f t="shared" si="142"/>
        <v>7.0401336155560448E-2</v>
      </c>
    </row>
    <row r="462" spans="1:20" x14ac:dyDescent="0.3">
      <c r="A462">
        <v>139.21100000000001</v>
      </c>
      <c r="B462">
        <f t="shared" si="127"/>
        <v>13.651617078863241</v>
      </c>
      <c r="C462">
        <v>15.7486</v>
      </c>
      <c r="D462">
        <v>38.371499999999997</v>
      </c>
      <c r="E462">
        <v>8.2360000000000007</v>
      </c>
      <c r="F462">
        <f t="shared" si="128"/>
        <v>998.98543183735569</v>
      </c>
      <c r="G462">
        <f t="shared" si="129"/>
        <v>0.77614811975640652</v>
      </c>
      <c r="H462">
        <f t="shared" si="130"/>
        <v>-4.5243619258830154E-3</v>
      </c>
      <c r="I462">
        <f t="shared" si="131"/>
        <v>1028.4033600598602</v>
      </c>
      <c r="J462">
        <f t="shared" si="132"/>
        <v>21462.430069751263</v>
      </c>
      <c r="K462">
        <f t="shared" si="133"/>
        <v>47.657966109780489</v>
      </c>
      <c r="L462">
        <f t="shared" si="134"/>
        <v>0.29814330060493327</v>
      </c>
      <c r="M462">
        <f t="shared" si="135"/>
        <v>23362.003765329468</v>
      </c>
      <c r="N462">
        <f t="shared" si="136"/>
        <v>3.2890684740771361</v>
      </c>
      <c r="O462">
        <f t="shared" si="137"/>
        <v>90.945380064474861</v>
      </c>
      <c r="P462">
        <f t="shared" si="138"/>
        <v>1.7580719862625175E-6</v>
      </c>
      <c r="Q462">
        <f t="shared" si="139"/>
        <v>-2.1803166032193258E-5</v>
      </c>
      <c r="R462">
        <f t="shared" si="140"/>
        <v>24603.551205678374</v>
      </c>
      <c r="S462">
        <f t="shared" si="141"/>
        <v>1028.9743005317223</v>
      </c>
      <c r="T462">
        <f t="shared" si="142"/>
        <v>1.4924095159583265E-2</v>
      </c>
    </row>
    <row r="463" spans="1:20" x14ac:dyDescent="0.3">
      <c r="A463">
        <v>138.98599999999999</v>
      </c>
      <c r="B463">
        <f t="shared" si="127"/>
        <v>13.629552631062818</v>
      </c>
      <c r="C463">
        <v>15.750500000000001</v>
      </c>
      <c r="D463">
        <v>38.366</v>
      </c>
      <c r="E463">
        <v>8.2360000000000007</v>
      </c>
      <c r="F463">
        <f t="shared" si="128"/>
        <v>998.9851287754168</v>
      </c>
      <c r="G463">
        <f t="shared" si="129"/>
        <v>0.77614391760709012</v>
      </c>
      <c r="H463">
        <f t="shared" si="130"/>
        <v>-4.5242666378636498E-3</v>
      </c>
      <c r="I463">
        <f t="shared" si="131"/>
        <v>1028.3986769021417</v>
      </c>
      <c r="J463">
        <f t="shared" si="132"/>
        <v>21462.59050045408</v>
      </c>
      <c r="K463">
        <f t="shared" si="133"/>
        <v>47.657390597368376</v>
      </c>
      <c r="L463">
        <f t="shared" si="134"/>
        <v>0.29816475351129251</v>
      </c>
      <c r="M463">
        <f t="shared" si="135"/>
        <v>23361.86985929095</v>
      </c>
      <c r="N463">
        <f t="shared" si="136"/>
        <v>3.2890773354461231</v>
      </c>
      <c r="O463">
        <f t="shared" si="137"/>
        <v>90.932816913568587</v>
      </c>
      <c r="P463">
        <f t="shared" si="138"/>
        <v>1.7495976309467561E-6</v>
      </c>
      <c r="Q463">
        <f t="shared" si="139"/>
        <v>-2.1806267869490357E-5</v>
      </c>
      <c r="R463">
        <f t="shared" si="140"/>
        <v>24601.239422470317</v>
      </c>
      <c r="S463">
        <f t="shared" si="141"/>
        <v>1028.9687450774036</v>
      </c>
      <c r="T463">
        <f t="shared" si="142"/>
        <v>1.5334883380062747E-2</v>
      </c>
    </row>
    <row r="464" spans="1:20" x14ac:dyDescent="0.3">
      <c r="A464">
        <v>138.97900000000001</v>
      </c>
      <c r="B464">
        <f t="shared" si="127"/>
        <v>13.628866181575697</v>
      </c>
      <c r="C464">
        <v>15.751300000000001</v>
      </c>
      <c r="D464">
        <v>38.363900000000001</v>
      </c>
      <c r="E464">
        <v>8.2370000000000001</v>
      </c>
      <c r="F464">
        <f t="shared" si="128"/>
        <v>998.98500115791785</v>
      </c>
      <c r="G464">
        <f t="shared" si="129"/>
        <v>0.77614214837932227</v>
      </c>
      <c r="H464">
        <f t="shared" si="130"/>
        <v>-4.5242265201662739E-3</v>
      </c>
      <c r="I464">
        <f t="shared" si="131"/>
        <v>1028.396871463664</v>
      </c>
      <c r="J464">
        <f t="shared" si="132"/>
        <v>21462.658046419918</v>
      </c>
      <c r="K464">
        <f t="shared" si="133"/>
        <v>47.657148293815858</v>
      </c>
      <c r="L464">
        <f t="shared" si="134"/>
        <v>0.29817378595793737</v>
      </c>
      <c r="M464">
        <f t="shared" si="135"/>
        <v>23361.824357852536</v>
      </c>
      <c r="N464">
        <f t="shared" si="136"/>
        <v>3.2890810667406321</v>
      </c>
      <c r="O464">
        <f t="shared" si="137"/>
        <v>90.928020246146289</v>
      </c>
      <c r="P464">
        <f t="shared" si="138"/>
        <v>1.7460295953600354E-6</v>
      </c>
      <c r="Q464">
        <f t="shared" si="139"/>
        <v>-2.1807706431312878E-5</v>
      </c>
      <c r="R464">
        <f t="shared" si="140"/>
        <v>24601.066127248778</v>
      </c>
      <c r="S464">
        <f t="shared" si="141"/>
        <v>1028.9669139285988</v>
      </c>
      <c r="T464">
        <f t="shared" si="142"/>
        <v>4.9914316851954417E-2</v>
      </c>
    </row>
    <row r="465" spans="1:20" x14ac:dyDescent="0.3">
      <c r="A465">
        <v>138.97</v>
      </c>
      <c r="B465">
        <f t="shared" si="127"/>
        <v>13.627983603663679</v>
      </c>
      <c r="C465">
        <v>15.7515</v>
      </c>
      <c r="D465">
        <v>38.363300000000002</v>
      </c>
      <c r="E465">
        <v>8.2370000000000001</v>
      </c>
      <c r="F465">
        <f t="shared" si="128"/>
        <v>998.98496925238828</v>
      </c>
      <c r="G465">
        <f t="shared" si="129"/>
        <v>0.77614170608147803</v>
      </c>
      <c r="H465">
        <f t="shared" si="130"/>
        <v>-4.5242164910728501E-3</v>
      </c>
      <c r="I465">
        <f t="shared" si="131"/>
        <v>1028.3963622660006</v>
      </c>
      <c r="J465">
        <f t="shared" si="132"/>
        <v>21462.674932559181</v>
      </c>
      <c r="K465">
        <f t="shared" si="133"/>
        <v>47.657087719544634</v>
      </c>
      <c r="L465">
        <f t="shared" si="134"/>
        <v>0.29817604403663256</v>
      </c>
      <c r="M465">
        <f t="shared" si="135"/>
        <v>23361.809200271877</v>
      </c>
      <c r="N465">
        <f t="shared" si="136"/>
        <v>3.2890819995820166</v>
      </c>
      <c r="O465">
        <f t="shared" si="137"/>
        <v>90.926649704093435</v>
      </c>
      <c r="P465">
        <f t="shared" si="138"/>
        <v>1.7451375970207552E-6</v>
      </c>
      <c r="Q465">
        <f t="shared" si="139"/>
        <v>-2.180802002771626E-5</v>
      </c>
      <c r="R465">
        <f t="shared" si="140"/>
        <v>24600.952041347609</v>
      </c>
      <c r="S465">
        <f t="shared" si="141"/>
        <v>1028.9663701582833</v>
      </c>
      <c r="T465">
        <f t="shared" si="142"/>
        <v>2.3988270670663964E-2</v>
      </c>
    </row>
    <row r="466" spans="1:20" x14ac:dyDescent="0.3">
      <c r="A466">
        <v>139.09899999999999</v>
      </c>
      <c r="B466">
        <f t="shared" si="127"/>
        <v>13.640633887069251</v>
      </c>
      <c r="C466">
        <v>15.751799999999999</v>
      </c>
      <c r="D466">
        <v>38.363599999999998</v>
      </c>
      <c r="E466">
        <v>8.2370000000000001</v>
      </c>
      <c r="F466">
        <f t="shared" si="128"/>
        <v>998.98492139322821</v>
      </c>
      <c r="G466">
        <f t="shared" si="129"/>
        <v>0.77614104264153538</v>
      </c>
      <c r="H466">
        <f t="shared" si="130"/>
        <v>-4.5242014476809039E-3</v>
      </c>
      <c r="I466">
        <f t="shared" si="131"/>
        <v>1028.3965238829469</v>
      </c>
      <c r="J466">
        <f t="shared" si="132"/>
        <v>21462.700261503935</v>
      </c>
      <c r="K466">
        <f t="shared" si="133"/>
        <v>47.6569968593505</v>
      </c>
      <c r="L466">
        <f t="shared" si="134"/>
        <v>0.29817943112995082</v>
      </c>
      <c r="M466">
        <f t="shared" si="135"/>
        <v>23361.846976534987</v>
      </c>
      <c r="N466">
        <f t="shared" si="136"/>
        <v>3.28908339885741</v>
      </c>
      <c r="O466">
        <f t="shared" si="137"/>
        <v>90.9273358950459</v>
      </c>
      <c r="P466">
        <f t="shared" si="138"/>
        <v>1.7437996074298905E-6</v>
      </c>
      <c r="Q466">
        <f t="shared" si="139"/>
        <v>-2.1809227155969006E-5</v>
      </c>
      <c r="R466">
        <f t="shared" si="140"/>
        <v>24602.149417830744</v>
      </c>
      <c r="S466">
        <f t="shared" si="141"/>
        <v>1028.9670334895393</v>
      </c>
      <c r="T466">
        <f t="shared" si="142"/>
        <v>6.9981409126000432E-3</v>
      </c>
    </row>
    <row r="467" spans="1:20" x14ac:dyDescent="0.3">
      <c r="A467">
        <v>139.16800000000001</v>
      </c>
      <c r="B467">
        <f t="shared" si="127"/>
        <v>13.647400317728049</v>
      </c>
      <c r="C467">
        <v>15.7492</v>
      </c>
      <c r="D467">
        <v>38.370699999999999</v>
      </c>
      <c r="E467">
        <v>8.2360000000000007</v>
      </c>
      <c r="F467">
        <f t="shared" si="128"/>
        <v>998.98533613808945</v>
      </c>
      <c r="G467">
        <f t="shared" si="129"/>
        <v>0.77614679272640208</v>
      </c>
      <c r="H467">
        <f t="shared" si="130"/>
        <v>-4.5243318336389438E-3</v>
      </c>
      <c r="I467">
        <f t="shared" si="131"/>
        <v>1028.4026036447574</v>
      </c>
      <c r="J467">
        <f t="shared" si="132"/>
        <v>21462.480733452066</v>
      </c>
      <c r="K467">
        <f t="shared" si="133"/>
        <v>47.657784362712547</v>
      </c>
      <c r="L467">
        <f t="shared" si="134"/>
        <v>0.29815007533550886</v>
      </c>
      <c r="M467">
        <f t="shared" si="135"/>
        <v>23362.008722941551</v>
      </c>
      <c r="N467">
        <f t="shared" si="136"/>
        <v>3.2890712723349309</v>
      </c>
      <c r="O467">
        <f t="shared" si="137"/>
        <v>90.943553441054405</v>
      </c>
      <c r="P467">
        <f t="shared" si="138"/>
        <v>1.7553958328836801E-6</v>
      </c>
      <c r="Q467">
        <f t="shared" si="139"/>
        <v>-2.1804720778786221E-5</v>
      </c>
      <c r="R467">
        <f t="shared" si="140"/>
        <v>24603.147741905588</v>
      </c>
      <c r="S467">
        <f t="shared" si="141"/>
        <v>1028.9733766098345</v>
      </c>
      <c r="T467">
        <f t="shared" si="142"/>
        <v>2.9589518445925986E-2</v>
      </c>
    </row>
    <row r="468" spans="1:20" x14ac:dyDescent="0.3">
      <c r="A468">
        <v>139.18299999999999</v>
      </c>
      <c r="B468">
        <f t="shared" si="127"/>
        <v>13.648871280914742</v>
      </c>
      <c r="C468">
        <v>15.7492</v>
      </c>
      <c r="D468">
        <v>38.371499999999997</v>
      </c>
      <c r="E468">
        <v>8.2370000000000001</v>
      </c>
      <c r="F468">
        <f t="shared" si="128"/>
        <v>998.98533613808945</v>
      </c>
      <c r="G468">
        <f t="shared" si="129"/>
        <v>0.77614679272640208</v>
      </c>
      <c r="H468">
        <f t="shared" si="130"/>
        <v>-4.5243318336389438E-3</v>
      </c>
      <c r="I468">
        <f t="shared" si="131"/>
        <v>1028.4032205931246</v>
      </c>
      <c r="J468">
        <f t="shared" si="132"/>
        <v>21462.480733452066</v>
      </c>
      <c r="K468">
        <f t="shared" si="133"/>
        <v>47.657784362712547</v>
      </c>
      <c r="L468">
        <f t="shared" si="134"/>
        <v>0.29815007533550886</v>
      </c>
      <c r="M468">
        <f t="shared" si="135"/>
        <v>23362.049065416722</v>
      </c>
      <c r="N468">
        <f t="shared" si="136"/>
        <v>3.2890712723349309</v>
      </c>
      <c r="O468">
        <f t="shared" si="137"/>
        <v>90.945381443988722</v>
      </c>
      <c r="P468">
        <f t="shared" si="138"/>
        <v>1.7553958328836801E-6</v>
      </c>
      <c r="Q468">
        <f t="shared" si="139"/>
        <v>-2.1805211989352862E-5</v>
      </c>
      <c r="R468">
        <f t="shared" si="140"/>
        <v>24603.346808209684</v>
      </c>
      <c r="S468">
        <f t="shared" si="141"/>
        <v>1028.9740508334455</v>
      </c>
      <c r="T468">
        <f t="shared" si="142"/>
        <v>2.0690318476445237E-2</v>
      </c>
    </row>
    <row r="469" spans="1:20" x14ac:dyDescent="0.3">
      <c r="A469">
        <v>139.197</v>
      </c>
      <c r="B469">
        <f t="shared" si="127"/>
        <v>13.650244179888992</v>
      </c>
      <c r="C469">
        <v>15.7484</v>
      </c>
      <c r="D469">
        <v>38.372500000000002</v>
      </c>
      <c r="E469">
        <v>8.2370000000000001</v>
      </c>
      <c r="F469">
        <f t="shared" si="128"/>
        <v>998.9854637361874</v>
      </c>
      <c r="G469">
        <f t="shared" si="129"/>
        <v>0.77614856210702032</v>
      </c>
      <c r="H469">
        <f t="shared" si="130"/>
        <v>-4.5243719568957763E-3</v>
      </c>
      <c r="I469">
        <f t="shared" si="131"/>
        <v>1028.4041777352966</v>
      </c>
      <c r="J469">
        <f t="shared" si="132"/>
        <v>21462.413181569224</v>
      </c>
      <c r="K469">
        <f t="shared" si="133"/>
        <v>47.658026693430074</v>
      </c>
      <c r="L469">
        <f t="shared" si="134"/>
        <v>0.29814104233503519</v>
      </c>
      <c r="M469">
        <f t="shared" si="135"/>
        <v>23362.03909334683</v>
      </c>
      <c r="N469">
        <f t="shared" si="136"/>
        <v>3.2890675413387434</v>
      </c>
      <c r="O469">
        <f t="shared" si="137"/>
        <v>90.947664608379256</v>
      </c>
      <c r="P469">
        <f t="shared" si="138"/>
        <v>1.7589640458347208E-6</v>
      </c>
      <c r="Q469">
        <f t="shared" si="139"/>
        <v>-2.1803098071855813E-5</v>
      </c>
      <c r="R469">
        <f t="shared" si="140"/>
        <v>24603.492860288774</v>
      </c>
      <c r="S469">
        <f t="shared" si="141"/>
        <v>1028.9750625661131</v>
      </c>
      <c r="T469">
        <f t="shared" si="142"/>
        <v>2.6234904142404206E-2</v>
      </c>
    </row>
    <row r="470" spans="1:20" x14ac:dyDescent="0.3">
      <c r="A470">
        <v>139.16499999999999</v>
      </c>
      <c r="B470">
        <f t="shared" si="127"/>
        <v>13.647106125090708</v>
      </c>
      <c r="C470">
        <v>15.7475</v>
      </c>
      <c r="D470">
        <v>38.374499999999998</v>
      </c>
      <c r="E470">
        <v>8.2360000000000007</v>
      </c>
      <c r="F470">
        <f t="shared" si="128"/>
        <v>998.98560727521294</v>
      </c>
      <c r="G470">
        <f t="shared" si="129"/>
        <v>0.77615055272982059</v>
      </c>
      <c r="H470">
        <f t="shared" si="130"/>
        <v>-4.5244170980912497E-3</v>
      </c>
      <c r="I470">
        <f t="shared" si="131"/>
        <v>1028.4059293082719</v>
      </c>
      <c r="J470">
        <f t="shared" si="132"/>
        <v>21462.337183006599</v>
      </c>
      <c r="K470">
        <f t="shared" si="133"/>
        <v>47.658299327857478</v>
      </c>
      <c r="L470">
        <f t="shared" si="134"/>
        <v>0.29813087995731252</v>
      </c>
      <c r="M470">
        <f t="shared" si="135"/>
        <v>23362.071997880648</v>
      </c>
      <c r="N470">
        <f t="shared" si="136"/>
        <v>3.2890633441038801</v>
      </c>
      <c r="O470">
        <f t="shared" si="137"/>
        <v>90.952232546866568</v>
      </c>
      <c r="P470">
        <f t="shared" si="138"/>
        <v>1.7629783661687582E-6</v>
      </c>
      <c r="Q470">
        <f t="shared" si="139"/>
        <v>-2.1801257176309715E-5</v>
      </c>
      <c r="R470">
        <f t="shared" si="140"/>
        <v>24603.302707419101</v>
      </c>
      <c r="S470">
        <f t="shared" si="141"/>
        <v>1028.9766882113045</v>
      </c>
      <c r="T470">
        <f t="shared" si="142"/>
        <v>2.1996225466412722E-2</v>
      </c>
    </row>
    <row r="471" spans="1:20" x14ac:dyDescent="0.3">
      <c r="A471">
        <v>139.19900000000001</v>
      </c>
      <c r="B471">
        <f t="shared" si="127"/>
        <v>13.650440308313884</v>
      </c>
      <c r="C471">
        <v>15.7464</v>
      </c>
      <c r="D471">
        <v>38.378900000000002</v>
      </c>
      <c r="E471">
        <v>8.2360000000000007</v>
      </c>
      <c r="F471">
        <f t="shared" si="128"/>
        <v>998.98578269909615</v>
      </c>
      <c r="G471">
        <f t="shared" si="129"/>
        <v>0.7761529858133317</v>
      </c>
      <c r="H471">
        <f t="shared" si="130"/>
        <v>-4.5244722743036161E-3</v>
      </c>
      <c r="I471">
        <f t="shared" si="131"/>
        <v>1028.4095782319168</v>
      </c>
      <c r="J471">
        <f t="shared" si="132"/>
        <v>21462.244292000105</v>
      </c>
      <c r="K471">
        <f t="shared" si="133"/>
        <v>47.658632565500788</v>
      </c>
      <c r="L471">
        <f t="shared" si="134"/>
        <v>0.29811845891080324</v>
      </c>
      <c r="M471">
        <f t="shared" si="135"/>
        <v>23362.210828924279</v>
      </c>
      <c r="N471">
        <f t="shared" si="136"/>
        <v>3.2890582143454972</v>
      </c>
      <c r="O471">
        <f t="shared" si="137"/>
        <v>90.962284035545338</v>
      </c>
      <c r="P471">
        <f t="shared" si="138"/>
        <v>1.7678848738195189E-6</v>
      </c>
      <c r="Q471">
        <f t="shared" si="139"/>
        <v>-2.1800208079796152E-5</v>
      </c>
      <c r="R471">
        <f t="shared" si="140"/>
        <v>24603.881995328062</v>
      </c>
      <c r="S471">
        <f t="shared" si="141"/>
        <v>1028.9804652334785</v>
      </c>
      <c r="T471">
        <f t="shared" si="142"/>
        <v>3.2527057813272545E-2</v>
      </c>
    </row>
    <row r="472" spans="1:20" x14ac:dyDescent="0.3">
      <c r="A472">
        <v>139.20400000000001</v>
      </c>
      <c r="B472">
        <f t="shared" si="127"/>
        <v>13.650930629376116</v>
      </c>
      <c r="C472">
        <v>15.747299999999999</v>
      </c>
      <c r="D472">
        <v>38.375900000000001</v>
      </c>
      <c r="E472">
        <v>8.2370000000000001</v>
      </c>
      <c r="F472">
        <f t="shared" si="128"/>
        <v>998.98563917150398</v>
      </c>
      <c r="G472">
        <f t="shared" si="129"/>
        <v>0.77615099510045171</v>
      </c>
      <c r="H472">
        <f t="shared" si="130"/>
        <v>-4.5244271298320341E-3</v>
      </c>
      <c r="I472">
        <f t="shared" si="131"/>
        <v>1028.4070554622665</v>
      </c>
      <c r="J472">
        <f t="shared" si="132"/>
        <v>21462.320294049692</v>
      </c>
      <c r="K472">
        <f t="shared" si="133"/>
        <v>47.658359915064537</v>
      </c>
      <c r="L472">
        <f t="shared" si="134"/>
        <v>0.29812862161488929</v>
      </c>
      <c r="M472">
        <f t="shared" si="135"/>
        <v>23362.127497141802</v>
      </c>
      <c r="N472">
        <f t="shared" si="136"/>
        <v>3.2890624114045552</v>
      </c>
      <c r="O472">
        <f t="shared" si="137"/>
        <v>90.955431092513606</v>
      </c>
      <c r="P472">
        <f t="shared" si="138"/>
        <v>1.7638704489672351E-6</v>
      </c>
      <c r="Q472">
        <f t="shared" si="139"/>
        <v>-2.1801434861850346E-5</v>
      </c>
      <c r="R472">
        <f t="shared" si="140"/>
        <v>24603.749714698948</v>
      </c>
      <c r="S472">
        <f t="shared" si="141"/>
        <v>1028.9779646520242</v>
      </c>
      <c r="T472">
        <f t="shared" si="142"/>
        <v>6.901531926247563E-2</v>
      </c>
    </row>
    <row r="473" spans="1:20" x14ac:dyDescent="0.3">
      <c r="A473">
        <v>139.191</v>
      </c>
      <c r="B473">
        <f t="shared" si="127"/>
        <v>13.649655794614313</v>
      </c>
      <c r="C473">
        <v>15.748200000000001</v>
      </c>
      <c r="D473">
        <v>38.372100000000003</v>
      </c>
      <c r="E473">
        <v>8.2370000000000001</v>
      </c>
      <c r="F473">
        <f t="shared" si="128"/>
        <v>998.9854956345572</v>
      </c>
      <c r="G473">
        <f t="shared" si="129"/>
        <v>0.77614900446127344</v>
      </c>
      <c r="H473">
        <f t="shared" si="130"/>
        <v>-4.5243819880409044E-3</v>
      </c>
      <c r="I473">
        <f t="shared" si="131"/>
        <v>1028.4039157484135</v>
      </c>
      <c r="J473">
        <f t="shared" si="132"/>
        <v>21462.396293246304</v>
      </c>
      <c r="K473">
        <f t="shared" si="133"/>
        <v>47.658087277726459</v>
      </c>
      <c r="L473">
        <f t="shared" si="134"/>
        <v>0.29813878405195082</v>
      </c>
      <c r="M473">
        <f t="shared" si="135"/>
        <v>23362.003821665636</v>
      </c>
      <c r="N473">
        <f t="shared" si="136"/>
        <v>3.2890666086074547</v>
      </c>
      <c r="O473">
        <f t="shared" si="137"/>
        <v>90.946750147057216</v>
      </c>
      <c r="P473">
        <f t="shared" si="138"/>
        <v>1.7598561096298814E-6</v>
      </c>
      <c r="Q473">
        <f t="shared" si="139"/>
        <v>-2.1802170460792233E-5</v>
      </c>
      <c r="R473">
        <f t="shared" si="140"/>
        <v>24603.391594781715</v>
      </c>
      <c r="S473">
        <f t="shared" si="141"/>
        <v>1028.9747781634251</v>
      </c>
      <c r="T473">
        <f t="shared" si="142"/>
        <v>4.8316468234330195E-2</v>
      </c>
    </row>
    <row r="474" spans="1:20" x14ac:dyDescent="0.3">
      <c r="A474">
        <v>139</v>
      </c>
      <c r="B474">
        <f t="shared" si="127"/>
        <v>13.630925530037068</v>
      </c>
      <c r="C474">
        <v>15.749599999999999</v>
      </c>
      <c r="D474">
        <v>38.365600000000001</v>
      </c>
      <c r="E474">
        <v>8.2370000000000001</v>
      </c>
      <c r="F474">
        <f t="shared" si="128"/>
        <v>998.98527233626885</v>
      </c>
      <c r="G474">
        <f t="shared" si="129"/>
        <v>0.77614590805792916</v>
      </c>
      <c r="H474">
        <f t="shared" si="130"/>
        <v>-4.5243117728047356E-3</v>
      </c>
      <c r="I474">
        <f t="shared" si="131"/>
        <v>1028.3985776297402</v>
      </c>
      <c r="J474">
        <f t="shared" si="132"/>
        <v>21462.514508548196</v>
      </c>
      <c r="K474">
        <f t="shared" si="133"/>
        <v>47.65766320123457</v>
      </c>
      <c r="L474">
        <f t="shared" si="134"/>
        <v>0.29815459175662723</v>
      </c>
      <c r="M474">
        <f t="shared" si="135"/>
        <v>23361.781740134906</v>
      </c>
      <c r="N474">
        <f t="shared" si="136"/>
        <v>3.2890731378756426</v>
      </c>
      <c r="O474">
        <f t="shared" si="137"/>
        <v>90.931900842528393</v>
      </c>
      <c r="P474">
        <f t="shared" si="138"/>
        <v>1.7536117517459298E-6</v>
      </c>
      <c r="Q474">
        <f t="shared" si="139"/>
        <v>-2.1802953323153646E-5</v>
      </c>
      <c r="R474">
        <f t="shared" si="140"/>
        <v>24601.263657788939</v>
      </c>
      <c r="S474">
        <f t="shared" si="141"/>
        <v>1028.9687026425672</v>
      </c>
      <c r="T474">
        <f t="shared" si="142"/>
        <v>1.7405521082849672E-2</v>
      </c>
    </row>
    <row r="475" spans="1:20" x14ac:dyDescent="0.3">
      <c r="A475">
        <v>139.035</v>
      </c>
      <c r="B475">
        <f t="shared" si="127"/>
        <v>13.634357777472689</v>
      </c>
      <c r="C475">
        <v>15.7516</v>
      </c>
      <c r="D475">
        <v>38.357199999999999</v>
      </c>
      <c r="E475">
        <v>8.2370000000000001</v>
      </c>
      <c r="F475">
        <f t="shared" si="128"/>
        <v>998.98495329945035</v>
      </c>
      <c r="G475">
        <f t="shared" si="129"/>
        <v>0.77614148493392066</v>
      </c>
      <c r="H475">
        <f t="shared" si="130"/>
        <v>-4.5242114765757756E-3</v>
      </c>
      <c r="I475">
        <f t="shared" si="131"/>
        <v>1028.3916348425848</v>
      </c>
      <c r="J475">
        <f t="shared" si="132"/>
        <v>21462.683375575987</v>
      </c>
      <c r="K475">
        <f t="shared" si="133"/>
        <v>47.65705743265157</v>
      </c>
      <c r="L475">
        <f t="shared" si="134"/>
        <v>0.29817717307103525</v>
      </c>
      <c r="M475">
        <f t="shared" si="135"/>
        <v>23361.50914357389</v>
      </c>
      <c r="N475">
        <f t="shared" si="136"/>
        <v>3.2890824660053717</v>
      </c>
      <c r="O475">
        <f t="shared" si="137"/>
        <v>90.912711414136609</v>
      </c>
      <c r="P475">
        <f t="shared" si="138"/>
        <v>1.7446915994347296E-6</v>
      </c>
      <c r="Q475">
        <f t="shared" si="139"/>
        <v>-2.1804615930985295E-5</v>
      </c>
      <c r="R475">
        <f t="shared" si="140"/>
        <v>24601.041524129749</v>
      </c>
      <c r="S475">
        <f t="shared" si="141"/>
        <v>1028.9619047937813</v>
      </c>
      <c r="T475">
        <f t="shared" si="142"/>
        <v>4.3009571667989042E-2</v>
      </c>
    </row>
    <row r="476" spans="1:20" x14ac:dyDescent="0.3">
      <c r="A476">
        <v>139.05799999999999</v>
      </c>
      <c r="B476">
        <f t="shared" si="127"/>
        <v>13.636613254358954</v>
      </c>
      <c r="C476">
        <v>15.752599999999999</v>
      </c>
      <c r="D476">
        <v>38.353999999999999</v>
      </c>
      <c r="E476">
        <v>8.2360000000000007</v>
      </c>
      <c r="F476">
        <f t="shared" si="128"/>
        <v>998.98479376371949</v>
      </c>
      <c r="G476">
        <f t="shared" si="129"/>
        <v>0.77613927350838385</v>
      </c>
      <c r="H476">
        <f t="shared" si="130"/>
        <v>-4.5241613334250962E-3</v>
      </c>
      <c r="I476">
        <f t="shared" si="131"/>
        <v>1028.3889346409665</v>
      </c>
      <c r="J476">
        <f t="shared" si="132"/>
        <v>21462.767803806972</v>
      </c>
      <c r="K476">
        <f t="shared" si="133"/>
        <v>47.656754572613735</v>
      </c>
      <c r="L476">
        <f t="shared" si="134"/>
        <v>0.29818846323374926</v>
      </c>
      <c r="M476">
        <f t="shared" si="135"/>
        <v>23361.423271058702</v>
      </c>
      <c r="N476">
        <f t="shared" si="136"/>
        <v>3.2890871303365881</v>
      </c>
      <c r="O476">
        <f t="shared" si="137"/>
        <v>90.905401704462022</v>
      </c>
      <c r="P476">
        <f t="shared" si="138"/>
        <v>1.740231681640129E-6</v>
      </c>
      <c r="Q476">
        <f t="shared" si="139"/>
        <v>-2.1806061317631576E-5</v>
      </c>
      <c r="R476">
        <f t="shared" si="140"/>
        <v>24601.061021840029</v>
      </c>
      <c r="S476">
        <f t="shared" si="141"/>
        <v>1028.95929703207</v>
      </c>
      <c r="T476">
        <f t="shared" si="142"/>
        <v>3.2861242046013449E-2</v>
      </c>
    </row>
    <row r="477" spans="1:20" x14ac:dyDescent="0.3">
      <c r="A477">
        <v>139.06399999999999</v>
      </c>
      <c r="B477">
        <f t="shared" si="127"/>
        <v>13.637201639633631</v>
      </c>
      <c r="C477">
        <v>15.753</v>
      </c>
      <c r="D477">
        <v>38.353099999999998</v>
      </c>
      <c r="E477">
        <v>8.2370000000000001</v>
      </c>
      <c r="F477">
        <f t="shared" si="128"/>
        <v>998.98472994619374</v>
      </c>
      <c r="G477">
        <f t="shared" si="129"/>
        <v>0.77613838896364196</v>
      </c>
      <c r="H477">
        <f t="shared" si="130"/>
        <v>-4.5241412770913999E-3</v>
      </c>
      <c r="I477">
        <f t="shared" si="131"/>
        <v>1028.3881476072318</v>
      </c>
      <c r="J477">
        <f t="shared" si="132"/>
        <v>21462.801574113244</v>
      </c>
      <c r="K477">
        <f t="shared" si="133"/>
        <v>47.65663343312584</v>
      </c>
      <c r="L477">
        <f t="shared" si="134"/>
        <v>0.29819297920653004</v>
      </c>
      <c r="M477">
        <f t="shared" si="135"/>
        <v>23361.408083816776</v>
      </c>
      <c r="N477">
        <f t="shared" si="136"/>
        <v>3.2890889961187924</v>
      </c>
      <c r="O477">
        <f t="shared" si="137"/>
        <v>90.903346121929033</v>
      </c>
      <c r="P477">
        <f t="shared" si="138"/>
        <v>1.7384477440830115E-6</v>
      </c>
      <c r="Q477">
        <f t="shared" si="139"/>
        <v>-2.1806872772804482E-5</v>
      </c>
      <c r="R477">
        <f t="shared" si="140"/>
        <v>24601.071289103522</v>
      </c>
      <c r="S477">
        <f t="shared" si="141"/>
        <v>1028.9585339469711</v>
      </c>
      <c r="T477">
        <f t="shared" si="142"/>
        <v>3.4803663612348462E-2</v>
      </c>
    </row>
    <row r="478" spans="1:20" x14ac:dyDescent="0.3">
      <c r="A478">
        <v>139.08600000000001</v>
      </c>
      <c r="B478">
        <f t="shared" si="127"/>
        <v>13.639359052307451</v>
      </c>
      <c r="C478">
        <v>15.7532</v>
      </c>
      <c r="D478">
        <v>38.353200000000001</v>
      </c>
      <c r="E478">
        <v>8.2370000000000001</v>
      </c>
      <c r="F478">
        <f t="shared" si="128"/>
        <v>998.98469803673822</v>
      </c>
      <c r="G478">
        <f t="shared" si="129"/>
        <v>0.77613794669672964</v>
      </c>
      <c r="H478">
        <f t="shared" si="130"/>
        <v>-4.5241312491231039E-3</v>
      </c>
      <c r="I478">
        <f t="shared" si="131"/>
        <v>1028.3881782344117</v>
      </c>
      <c r="J478">
        <f t="shared" si="132"/>
        <v>21462.81845905507</v>
      </c>
      <c r="K478">
        <f t="shared" si="133"/>
        <v>47.656572864352</v>
      </c>
      <c r="L478">
        <f t="shared" si="134"/>
        <v>0.29819523717314084</v>
      </c>
      <c r="M478">
        <f t="shared" si="135"/>
        <v>23361.428224736632</v>
      </c>
      <c r="N478">
        <f t="shared" si="136"/>
        <v>3.2890899290205482</v>
      </c>
      <c r="O478">
        <f t="shared" si="137"/>
        <v>90.903575082339927</v>
      </c>
      <c r="P478">
        <f t="shared" si="138"/>
        <v>1.7375557816388887E-6</v>
      </c>
      <c r="Q478">
        <f t="shared" si="139"/>
        <v>-2.1807616147532297E-5</v>
      </c>
      <c r="R478">
        <f t="shared" si="140"/>
        <v>24601.290667506095</v>
      </c>
      <c r="S478">
        <f t="shared" si="141"/>
        <v>1028.9586497866605</v>
      </c>
      <c r="T478">
        <f t="shared" si="142"/>
        <v>7.0816005916411774E-3</v>
      </c>
    </row>
    <row r="479" spans="1:20" x14ac:dyDescent="0.3">
      <c r="A479">
        <v>139.06</v>
      </c>
      <c r="B479">
        <f t="shared" si="127"/>
        <v>13.636809382783847</v>
      </c>
      <c r="C479">
        <v>15.7536</v>
      </c>
      <c r="D479">
        <v>38.351900000000001</v>
      </c>
      <c r="E479">
        <v>8.2370000000000001</v>
      </c>
      <c r="F479">
        <f t="shared" si="128"/>
        <v>998.98463421644112</v>
      </c>
      <c r="G479">
        <f t="shared" si="129"/>
        <v>0.77613706217382128</v>
      </c>
      <c r="H479">
        <f t="shared" si="130"/>
        <v>-4.5241111935836161E-3</v>
      </c>
      <c r="I479">
        <f t="shared" si="131"/>
        <v>1028.3870827324254</v>
      </c>
      <c r="J479">
        <f t="shared" si="132"/>
        <v>21462.852228516102</v>
      </c>
      <c r="K479">
        <f t="shared" si="133"/>
        <v>47.656451728744528</v>
      </c>
      <c r="L479">
        <f t="shared" si="134"/>
        <v>0.29819975306680324</v>
      </c>
      <c r="M479">
        <f t="shared" si="135"/>
        <v>23361.39286636102</v>
      </c>
      <c r="N479">
        <f t="shared" si="136"/>
        <v>3.2890917948453673</v>
      </c>
      <c r="O479">
        <f t="shared" si="137"/>
        <v>90.900605498706781</v>
      </c>
      <c r="P479">
        <f t="shared" si="138"/>
        <v>1.7357718694195167E-6</v>
      </c>
      <c r="Q479">
        <f t="shared" si="139"/>
        <v>-2.1808182039971515E-5</v>
      </c>
      <c r="R479">
        <f t="shared" si="140"/>
        <v>24600.983040820935</v>
      </c>
      <c r="S479">
        <f t="shared" si="141"/>
        <v>1028.9574541131728</v>
      </c>
      <c r="T479">
        <f t="shared" si="142"/>
        <v>2.0928300126205363E-2</v>
      </c>
    </row>
    <row r="480" spans="1:20" x14ac:dyDescent="0.3">
      <c r="A480">
        <v>139.05799999999999</v>
      </c>
      <c r="B480">
        <f t="shared" si="127"/>
        <v>13.636613254358954</v>
      </c>
      <c r="C480">
        <v>15.7547</v>
      </c>
      <c r="D480">
        <v>38.349699999999999</v>
      </c>
      <c r="E480">
        <v>8.2370000000000001</v>
      </c>
      <c r="F480">
        <f t="shared" si="128"/>
        <v>998.98445870109822</v>
      </c>
      <c r="G480">
        <f t="shared" si="129"/>
        <v>0.77613462981087455</v>
      </c>
      <c r="H480">
        <f t="shared" si="130"/>
        <v>-4.5240560435801137E-3</v>
      </c>
      <c r="I480">
        <f t="shared" si="131"/>
        <v>1028.385130461771</v>
      </c>
      <c r="J480">
        <f t="shared" si="132"/>
        <v>21462.945091628477</v>
      </c>
      <c r="K480">
        <f t="shared" si="133"/>
        <v>47.656118619162719</v>
      </c>
      <c r="L480">
        <f t="shared" si="134"/>
        <v>0.29821217150240531</v>
      </c>
      <c r="M480">
        <f t="shared" si="135"/>
        <v>23361.364965781271</v>
      </c>
      <c r="N480">
        <f t="shared" si="136"/>
        <v>3.2890969260101053</v>
      </c>
      <c r="O480">
        <f t="shared" si="137"/>
        <v>90.895581023167111</v>
      </c>
      <c r="P480">
        <f t="shared" si="138"/>
        <v>1.7308661979148328E-6</v>
      </c>
      <c r="Q480">
        <f t="shared" si="139"/>
        <v>-2.1810582351851674E-5</v>
      </c>
      <c r="R480">
        <f t="shared" si="140"/>
        <v>24600.868794889164</v>
      </c>
      <c r="S480">
        <f t="shared" si="141"/>
        <v>1028.9554952021795</v>
      </c>
      <c r="T480">
        <f t="shared" si="142"/>
        <v>9.6584424480765013E-2</v>
      </c>
    </row>
    <row r="481" spans="1:20" x14ac:dyDescent="0.3">
      <c r="A481">
        <v>139.089</v>
      </c>
      <c r="B481">
        <f t="shared" si="127"/>
        <v>13.639653244944789</v>
      </c>
      <c r="C481">
        <v>15.755800000000001</v>
      </c>
      <c r="D481">
        <v>38.347700000000003</v>
      </c>
      <c r="E481">
        <v>8.2370000000000001</v>
      </c>
      <c r="F481">
        <f t="shared" si="128"/>
        <v>998.98428317178355</v>
      </c>
      <c r="G481">
        <f t="shared" si="129"/>
        <v>0.77613219755799945</v>
      </c>
      <c r="H481">
        <f t="shared" si="130"/>
        <v>-4.5240008975807435E-3</v>
      </c>
      <c r="I481">
        <f t="shared" si="131"/>
        <v>1028.3833324237091</v>
      </c>
      <c r="J481">
        <f t="shared" si="132"/>
        <v>21463.037950479553</v>
      </c>
      <c r="K481">
        <f t="shared" si="133"/>
        <v>47.655785529144012</v>
      </c>
      <c r="L481">
        <f t="shared" si="134"/>
        <v>0.29822458953911885</v>
      </c>
      <c r="M481">
        <f t="shared" si="135"/>
        <v>23361.347147916382</v>
      </c>
      <c r="N481">
        <f t="shared" si="136"/>
        <v>3.2891020573896861</v>
      </c>
      <c r="O481">
        <f t="shared" si="137"/>
        <v>90.89101354864691</v>
      </c>
      <c r="P481">
        <f t="shared" si="138"/>
        <v>1.7259606541546757E-6</v>
      </c>
      <c r="Q481">
        <f t="shared" si="139"/>
        <v>-2.1813105415671614E-5</v>
      </c>
      <c r="R481">
        <f t="shared" si="140"/>
        <v>24601.064997688307</v>
      </c>
      <c r="S481">
        <f t="shared" si="141"/>
        <v>1028.9538188353865</v>
      </c>
      <c r="T481">
        <f t="shared" si="142"/>
        <v>2.2694403588707293E-2</v>
      </c>
    </row>
    <row r="482" spans="1:20" x14ac:dyDescent="0.3">
      <c r="A482">
        <v>139.05099999999999</v>
      </c>
      <c r="B482">
        <f t="shared" si="127"/>
        <v>13.635926804871829</v>
      </c>
      <c r="C482">
        <v>15.7568</v>
      </c>
      <c r="D482">
        <v>38.345399999999998</v>
      </c>
      <c r="E482">
        <v>8.2370000000000001</v>
      </c>
      <c r="F482">
        <f t="shared" si="128"/>
        <v>998.98412358755536</v>
      </c>
      <c r="G482">
        <f t="shared" si="129"/>
        <v>0.77612998651453524</v>
      </c>
      <c r="H482">
        <f t="shared" si="130"/>
        <v>-4.5239507683287042E-3</v>
      </c>
      <c r="I482">
        <f t="shared" si="131"/>
        <v>1028.3813262828323</v>
      </c>
      <c r="J482">
        <f t="shared" si="132"/>
        <v>21463.122363919159</v>
      </c>
      <c r="K482">
        <f t="shared" si="133"/>
        <v>47.655482737011916</v>
      </c>
      <c r="L482">
        <f t="shared" si="134"/>
        <v>0.29823587831726084</v>
      </c>
      <c r="M482">
        <f t="shared" si="135"/>
        <v>23361.306651604886</v>
      </c>
      <c r="N482">
        <f t="shared" si="136"/>
        <v>3.2891067224666433</v>
      </c>
      <c r="O482">
        <f t="shared" si="137"/>
        <v>90.885760343652535</v>
      </c>
      <c r="P482">
        <f t="shared" si="138"/>
        <v>1.7215011797708877E-6</v>
      </c>
      <c r="Q482">
        <f t="shared" si="139"/>
        <v>-2.1815103344473919E-5</v>
      </c>
      <c r="R482">
        <f t="shared" si="140"/>
        <v>24600.614170988465</v>
      </c>
      <c r="S482">
        <f t="shared" si="141"/>
        <v>1028.9516660925244</v>
      </c>
      <c r="T482">
        <f t="shared" si="142"/>
        <v>2.3228428615966645E-2</v>
      </c>
    </row>
    <row r="483" spans="1:20" x14ac:dyDescent="0.3">
      <c r="A483">
        <v>139.066</v>
      </c>
      <c r="B483">
        <f t="shared" si="127"/>
        <v>13.637397768058525</v>
      </c>
      <c r="C483">
        <v>15.7583</v>
      </c>
      <c r="D483">
        <v>38.344099999999997</v>
      </c>
      <c r="E483">
        <v>8.2370000000000001</v>
      </c>
      <c r="F483">
        <f t="shared" si="128"/>
        <v>998.98388418956404</v>
      </c>
      <c r="G483">
        <f t="shared" si="129"/>
        <v>0.77612667011989211</v>
      </c>
      <c r="H483">
        <f t="shared" si="130"/>
        <v>-4.5238755806553937E-3</v>
      </c>
      <c r="I483">
        <f t="shared" si="131"/>
        <v>1028.3799750634673</v>
      </c>
      <c r="J483">
        <f t="shared" si="132"/>
        <v>21463.248977475585</v>
      </c>
      <c r="K483">
        <f t="shared" si="133"/>
        <v>47.655028579126906</v>
      </c>
      <c r="L483">
        <f t="shared" si="134"/>
        <v>0.29825281086636135</v>
      </c>
      <c r="M483">
        <f t="shared" si="135"/>
        <v>23361.354317964975</v>
      </c>
      <c r="N483">
        <f t="shared" si="136"/>
        <v>3.2891137204149814</v>
      </c>
      <c r="O483">
        <f t="shared" si="137"/>
        <v>90.882793292307269</v>
      </c>
      <c r="P483">
        <f t="shared" si="138"/>
        <v>1.7148121661464312E-6</v>
      </c>
      <c r="Q483">
        <f t="shared" si="139"/>
        <v>-2.1819419838725284E-5</v>
      </c>
      <c r="R483">
        <f t="shared" si="140"/>
        <v>24600.755062418866</v>
      </c>
      <c r="S483">
        <f t="shared" si="141"/>
        <v>1028.9503724141421</v>
      </c>
      <c r="T483">
        <f t="shared" si="142"/>
        <v>2.8660473064104682E-2</v>
      </c>
    </row>
    <row r="484" spans="1:20" x14ac:dyDescent="0.3">
      <c r="A484">
        <v>139.05799999999999</v>
      </c>
      <c r="B484">
        <f t="shared" si="127"/>
        <v>13.636613254358954</v>
      </c>
      <c r="C484">
        <v>15.7593</v>
      </c>
      <c r="D484">
        <v>38.342700000000001</v>
      </c>
      <c r="E484">
        <v>8.2370000000000001</v>
      </c>
      <c r="F484">
        <f t="shared" si="128"/>
        <v>998.98372457647088</v>
      </c>
      <c r="G484">
        <f t="shared" si="129"/>
        <v>0.7761244593038279</v>
      </c>
      <c r="H484">
        <f t="shared" si="130"/>
        <v>-4.5238254596763538E-3</v>
      </c>
      <c r="I484">
        <f t="shared" si="131"/>
        <v>1028.378662960446</v>
      </c>
      <c r="J484">
        <f t="shared" si="132"/>
        <v>21463.333382111312</v>
      </c>
      <c r="K484">
        <f t="shared" si="133"/>
        <v>47.654725827411788</v>
      </c>
      <c r="L484">
        <f t="shared" si="134"/>
        <v>0.29826409882035332</v>
      </c>
      <c r="M484">
        <f t="shared" si="135"/>
        <v>23361.359198900907</v>
      </c>
      <c r="N484">
        <f t="shared" si="136"/>
        <v>3.2891183859358031</v>
      </c>
      <c r="O484">
        <f t="shared" si="137"/>
        <v>90.879596590356584</v>
      </c>
      <c r="P484">
        <f t="shared" si="138"/>
        <v>1.710352955697642E-6</v>
      </c>
      <c r="Q484">
        <f t="shared" si="139"/>
        <v>-2.1821970082701133E-5</v>
      </c>
      <c r="R484">
        <f t="shared" si="140"/>
        <v>24600.645052362845</v>
      </c>
      <c r="S484">
        <f t="shared" si="141"/>
        <v>1028.9490293041417</v>
      </c>
      <c r="T484">
        <f t="shared" si="142"/>
        <v>3.9987744156851378E-2</v>
      </c>
    </row>
    <row r="485" spans="1:20" x14ac:dyDescent="0.3">
      <c r="A485">
        <v>139.065</v>
      </c>
      <c r="B485">
        <f t="shared" si="127"/>
        <v>13.637299703846079</v>
      </c>
      <c r="C485">
        <v>15.760400000000001</v>
      </c>
      <c r="D485">
        <v>38.341500000000003</v>
      </c>
      <c r="E485">
        <v>8.2370000000000001</v>
      </c>
      <c r="F485">
        <f t="shared" si="128"/>
        <v>998.98354898873333</v>
      </c>
      <c r="G485">
        <f t="shared" si="129"/>
        <v>0.77612202751120996</v>
      </c>
      <c r="H485">
        <f t="shared" si="130"/>
        <v>-4.5237703304215364E-3</v>
      </c>
      <c r="I485">
        <f t="shared" si="131"/>
        <v>1028.3774818356733</v>
      </c>
      <c r="J485">
        <f t="shared" si="132"/>
        <v>21463.426223143349</v>
      </c>
      <c r="K485">
        <f t="shared" si="133"/>
        <v>47.654392819197028</v>
      </c>
      <c r="L485">
        <f t="shared" si="134"/>
        <v>0.29827651518898723</v>
      </c>
      <c r="M485">
        <f t="shared" si="135"/>
        <v>23361.381709643138</v>
      </c>
      <c r="N485">
        <f t="shared" si="136"/>
        <v>3.2891235182137653</v>
      </c>
      <c r="O485">
        <f t="shared" si="137"/>
        <v>90.876857119303423</v>
      </c>
      <c r="P485">
        <f t="shared" si="138"/>
        <v>1.7054479461419253E-6</v>
      </c>
      <c r="Q485">
        <f t="shared" si="139"/>
        <v>-2.1824983959483227E-5</v>
      </c>
      <c r="R485">
        <f t="shared" si="140"/>
        <v>24600.692587400699</v>
      </c>
      <c r="S485">
        <f t="shared" si="141"/>
        <v>1028.947875148918</v>
      </c>
      <c r="T485">
        <f t="shared" si="142"/>
        <v>3.9627752444319521E-2</v>
      </c>
    </row>
    <row r="486" spans="1:20" x14ac:dyDescent="0.3">
      <c r="A486">
        <v>139.089</v>
      </c>
      <c r="B486">
        <f t="shared" si="127"/>
        <v>13.639653244944789</v>
      </c>
      <c r="C486">
        <v>15.760999999999999</v>
      </c>
      <c r="D486">
        <v>38.341099999999997</v>
      </c>
      <c r="E486">
        <v>8.2370000000000001</v>
      </c>
      <c r="F486">
        <f t="shared" si="128"/>
        <v>998.98345320771557</v>
      </c>
      <c r="G486">
        <f t="shared" si="129"/>
        <v>0.77612070112525844</v>
      </c>
      <c r="H486">
        <f t="shared" si="130"/>
        <v>-4.5237402616065993E-3</v>
      </c>
      <c r="I486">
        <f t="shared" si="131"/>
        <v>1028.3770338767847</v>
      </c>
      <c r="J486">
        <f t="shared" si="132"/>
        <v>21463.476861910371</v>
      </c>
      <c r="K486">
        <f t="shared" si="133"/>
        <v>47.65421118659718</v>
      </c>
      <c r="L486">
        <f t="shared" si="134"/>
        <v>0.29828328758557004</v>
      </c>
      <c r="M486">
        <f t="shared" si="135"/>
        <v>23361.406822322842</v>
      </c>
      <c r="N486">
        <f t="shared" si="136"/>
        <v>3.2891263177286518</v>
      </c>
      <c r="O486">
        <f t="shared" si="137"/>
        <v>90.875944499410323</v>
      </c>
      <c r="P486">
        <f t="shared" si="138"/>
        <v>1.7027725402270039E-6</v>
      </c>
      <c r="Q486">
        <f t="shared" si="139"/>
        <v>-2.1826784072799523E-5</v>
      </c>
      <c r="R486">
        <f t="shared" si="140"/>
        <v>24600.919132943669</v>
      </c>
      <c r="S486">
        <f t="shared" si="141"/>
        <v>1028.9475201788064</v>
      </c>
      <c r="T486">
        <f t="shared" si="142"/>
        <v>1.1868796898019113E-2</v>
      </c>
    </row>
    <row r="487" spans="1:20" x14ac:dyDescent="0.3">
      <c r="A487">
        <v>139.053</v>
      </c>
      <c r="B487">
        <f t="shared" si="127"/>
        <v>13.636122933296722</v>
      </c>
      <c r="C487">
        <v>15.761100000000001</v>
      </c>
      <c r="D487">
        <v>38.340699999999998</v>
      </c>
      <c r="E487">
        <v>8.2370000000000001</v>
      </c>
      <c r="F487">
        <f t="shared" si="128"/>
        <v>998.98343724380845</v>
      </c>
      <c r="G487">
        <f t="shared" si="129"/>
        <v>0.77612048006411671</v>
      </c>
      <c r="H487">
        <f t="shared" si="130"/>
        <v>-4.5237352502532652E-3</v>
      </c>
      <c r="I487">
        <f t="shared" si="131"/>
        <v>1028.376702166069</v>
      </c>
      <c r="J487">
        <f t="shared" si="132"/>
        <v>21463.48530158163</v>
      </c>
      <c r="K487">
        <f t="shared" si="133"/>
        <v>47.654180915063002</v>
      </c>
      <c r="L487">
        <f t="shared" si="134"/>
        <v>0.2982844163067957</v>
      </c>
      <c r="M487">
        <f t="shared" si="135"/>
        <v>23361.39419945941</v>
      </c>
      <c r="N487">
        <f t="shared" si="136"/>
        <v>3.2891267843206804</v>
      </c>
      <c r="O487">
        <f t="shared" si="137"/>
        <v>90.875030728688358</v>
      </c>
      <c r="P487">
        <f t="shared" si="138"/>
        <v>1.7023266429362692E-6</v>
      </c>
      <c r="Q487">
        <f t="shared" si="139"/>
        <v>-2.1826879526228226E-5</v>
      </c>
      <c r="R487">
        <f t="shared" si="140"/>
        <v>24600.573231468938</v>
      </c>
      <c r="S487">
        <f t="shared" si="141"/>
        <v>1028.9470485687368</v>
      </c>
      <c r="T487">
        <f t="shared" si="142"/>
        <v>1.1170093521084966E-2</v>
      </c>
    </row>
    <row r="488" spans="1:20" x14ac:dyDescent="0.3">
      <c r="A488">
        <v>139.08199999999999</v>
      </c>
      <c r="B488">
        <f t="shared" si="127"/>
        <v>13.638966795457666</v>
      </c>
      <c r="C488">
        <v>15.7614</v>
      </c>
      <c r="D488">
        <v>38.339599999999997</v>
      </c>
      <c r="E488">
        <v>8.2370000000000001</v>
      </c>
      <c r="F488">
        <f t="shared" si="128"/>
        <v>998.98338935139464</v>
      </c>
      <c r="G488">
        <f t="shared" si="129"/>
        <v>0.77611981688614762</v>
      </c>
      <c r="H488">
        <f t="shared" si="130"/>
        <v>-4.5237202163918161E-3</v>
      </c>
      <c r="I488">
        <f t="shared" si="131"/>
        <v>1028.3757841497268</v>
      </c>
      <c r="J488">
        <f t="shared" si="132"/>
        <v>21463.510620384121</v>
      </c>
      <c r="K488">
        <f t="shared" si="133"/>
        <v>47.654090101430398</v>
      </c>
      <c r="L488">
        <f t="shared" si="134"/>
        <v>0.29828780245069325</v>
      </c>
      <c r="M488">
        <f t="shared" si="135"/>
        <v>23361.361373273954</v>
      </c>
      <c r="N488">
        <f t="shared" si="136"/>
        <v>3.2891281841074163</v>
      </c>
      <c r="O488">
        <f t="shared" si="137"/>
        <v>90.872517916796056</v>
      </c>
      <c r="P488">
        <f t="shared" si="138"/>
        <v>1.7009889573985247E-6</v>
      </c>
      <c r="Q488">
        <f t="shared" si="139"/>
        <v>-2.1827227260286479E-5</v>
      </c>
      <c r="R488">
        <f t="shared" si="140"/>
        <v>24600.764567429062</v>
      </c>
      <c r="S488">
        <f t="shared" si="141"/>
        <v>1028.9462446175787</v>
      </c>
      <c r="T488">
        <f t="shared" si="142"/>
        <v>1.624922035808022E-2</v>
      </c>
    </row>
    <row r="489" spans="1:20" x14ac:dyDescent="0.3">
      <c r="A489">
        <v>139.06800000000001</v>
      </c>
      <c r="B489">
        <f t="shared" si="127"/>
        <v>13.637593896483418</v>
      </c>
      <c r="C489">
        <v>15.761200000000001</v>
      </c>
      <c r="D489">
        <v>38.340200000000003</v>
      </c>
      <c r="E489">
        <v>8.2370000000000001</v>
      </c>
      <c r="F489">
        <f t="shared" si="128"/>
        <v>998.98342127978594</v>
      </c>
      <c r="G489">
        <f t="shared" si="129"/>
        <v>0.77612025900388404</v>
      </c>
      <c r="H489">
        <f t="shared" si="130"/>
        <v>-4.5237302389330237E-3</v>
      </c>
      <c r="I489">
        <f t="shared" si="131"/>
        <v>1028.3762933403107</v>
      </c>
      <c r="J489">
        <f t="shared" si="132"/>
        <v>21463.493741217673</v>
      </c>
      <c r="K489">
        <f t="shared" si="133"/>
        <v>47.654150643690478</v>
      </c>
      <c r="L489">
        <f t="shared" si="134"/>
        <v>0.29828554502472482</v>
      </c>
      <c r="M489">
        <f t="shared" si="135"/>
        <v>23361.376534127328</v>
      </c>
      <c r="N489">
        <f t="shared" si="136"/>
        <v>3.2891272509144835</v>
      </c>
      <c r="O489">
        <f t="shared" si="137"/>
        <v>90.87388845775412</v>
      </c>
      <c r="P489">
        <f t="shared" si="138"/>
        <v>1.7018807467012848E-6</v>
      </c>
      <c r="Q489">
        <f t="shared" si="139"/>
        <v>-2.1826913612161185E-5</v>
      </c>
      <c r="R489">
        <f t="shared" si="140"/>
        <v>24600.673661252524</v>
      </c>
      <c r="S489">
        <f t="shared" si="141"/>
        <v>1028.9466987451315</v>
      </c>
      <c r="T489">
        <f t="shared" si="142"/>
        <v>1.7576868638459253E-2</v>
      </c>
    </row>
    <row r="490" spans="1:20" x14ac:dyDescent="0.3">
      <c r="A490">
        <v>139.09700000000001</v>
      </c>
      <c r="B490">
        <f t="shared" si="127"/>
        <v>13.640437758644362</v>
      </c>
      <c r="C490">
        <v>15.7608</v>
      </c>
      <c r="D490">
        <v>38.341200000000001</v>
      </c>
      <c r="E490">
        <v>8.2370000000000001</v>
      </c>
      <c r="F490">
        <f t="shared" si="128"/>
        <v>998.98348513518306</v>
      </c>
      <c r="G490">
        <f t="shared" si="129"/>
        <v>0.77612114325027093</v>
      </c>
      <c r="H490">
        <f t="shared" si="130"/>
        <v>-4.5237502844125447E-3</v>
      </c>
      <c r="I490">
        <f t="shared" si="131"/>
        <v>1028.377157491577</v>
      </c>
      <c r="J490">
        <f t="shared" si="132"/>
        <v>21463.45998246222</v>
      </c>
      <c r="K490">
        <f t="shared" si="133"/>
        <v>47.654271730150512</v>
      </c>
      <c r="L490">
        <f t="shared" si="134"/>
        <v>0.29828103013322882</v>
      </c>
      <c r="M490">
        <f t="shared" si="135"/>
        <v>23361.396770713651</v>
      </c>
      <c r="N490">
        <f t="shared" si="136"/>
        <v>3.289125384549922</v>
      </c>
      <c r="O490">
        <f t="shared" si="137"/>
        <v>90.876172539293421</v>
      </c>
      <c r="P490">
        <f t="shared" si="138"/>
        <v>1.7036643379756854E-6</v>
      </c>
      <c r="Q490">
        <f t="shared" si="139"/>
        <v>-2.1826163581906841E-5</v>
      </c>
      <c r="R490">
        <f t="shared" si="140"/>
        <v>24600.983484970049</v>
      </c>
      <c r="S490">
        <f t="shared" si="141"/>
        <v>1028.9476751999052</v>
      </c>
      <c r="T490">
        <f t="shared" si="142"/>
        <v>1.790785050583214E-2</v>
      </c>
    </row>
    <row r="491" spans="1:20" x14ac:dyDescent="0.3">
      <c r="A491">
        <v>139.07900000000001</v>
      </c>
      <c r="B491">
        <f t="shared" si="127"/>
        <v>13.638672602820327</v>
      </c>
      <c r="C491">
        <v>15.760899999999999</v>
      </c>
      <c r="D491">
        <v>38.341000000000001</v>
      </c>
      <c r="E491">
        <v>8.2370000000000001</v>
      </c>
      <c r="F491">
        <f t="shared" si="128"/>
        <v>998.98346917150695</v>
      </c>
      <c r="G491">
        <f t="shared" si="129"/>
        <v>0.77612092218730999</v>
      </c>
      <c r="H491">
        <f t="shared" si="130"/>
        <v>-4.5237452729930258E-3</v>
      </c>
      <c r="I491">
        <f t="shared" si="131"/>
        <v>1028.3769800113446</v>
      </c>
      <c r="J491">
        <f t="shared" si="132"/>
        <v>21463.468422203907</v>
      </c>
      <c r="K491">
        <f t="shared" si="133"/>
        <v>47.654241458293022</v>
      </c>
      <c r="L491">
        <f t="shared" si="134"/>
        <v>0.2982821588610477</v>
      </c>
      <c r="M491">
        <f t="shared" si="135"/>
        <v>23361.39423282805</v>
      </c>
      <c r="N491">
        <f t="shared" si="136"/>
        <v>3.2891258511383992</v>
      </c>
      <c r="O491">
        <f t="shared" si="137"/>
        <v>90.875715769013453</v>
      </c>
      <c r="P491">
        <f t="shared" si="138"/>
        <v>1.7032184385734805E-6</v>
      </c>
      <c r="Q491">
        <f t="shared" si="139"/>
        <v>-2.1826381773886099E-5</v>
      </c>
      <c r="R491">
        <f t="shared" si="140"/>
        <v>24600.814307749308</v>
      </c>
      <c r="S491">
        <f t="shared" si="141"/>
        <v>1028.9474276768585</v>
      </c>
      <c r="T491">
        <f t="shared" si="142"/>
        <v>1.1444267839906132E-2</v>
      </c>
    </row>
    <row r="492" spans="1:20" x14ac:dyDescent="0.3">
      <c r="A492">
        <v>139.078</v>
      </c>
      <c r="B492">
        <f t="shared" si="127"/>
        <v>13.63857453860788</v>
      </c>
      <c r="C492">
        <v>15.761100000000001</v>
      </c>
      <c r="D492">
        <v>38.341700000000003</v>
      </c>
      <c r="E492">
        <v>8.2370000000000001</v>
      </c>
      <c r="F492">
        <f t="shared" si="128"/>
        <v>998.98343724380845</v>
      </c>
      <c r="G492">
        <f t="shared" si="129"/>
        <v>0.77612048006411671</v>
      </c>
      <c r="H492">
        <f t="shared" si="130"/>
        <v>-4.5237352502532652E-3</v>
      </c>
      <c r="I492">
        <f t="shared" si="131"/>
        <v>1028.3774733182465</v>
      </c>
      <c r="J492">
        <f t="shared" si="132"/>
        <v>21463.48530158163</v>
      </c>
      <c r="K492">
        <f t="shared" si="133"/>
        <v>47.654180915063002</v>
      </c>
      <c r="L492">
        <f t="shared" si="134"/>
        <v>0.2982844163067957</v>
      </c>
      <c r="M492">
        <f t="shared" si="135"/>
        <v>23361.444624118121</v>
      </c>
      <c r="N492">
        <f t="shared" si="136"/>
        <v>3.2891267843206804</v>
      </c>
      <c r="O492">
        <f t="shared" si="137"/>
        <v>90.877315730930846</v>
      </c>
      <c r="P492">
        <f t="shared" si="138"/>
        <v>1.7023266429362692E-6</v>
      </c>
      <c r="Q492">
        <f t="shared" si="139"/>
        <v>-2.1827493213671838E-5</v>
      </c>
      <c r="R492">
        <f t="shared" si="140"/>
        <v>24600.877608435396</v>
      </c>
      <c r="S492">
        <f t="shared" si="141"/>
        <v>1028.9479156848879</v>
      </c>
      <c r="T492">
        <f t="shared" si="142"/>
        <v>6.8175734536363886E-2</v>
      </c>
    </row>
    <row r="493" spans="1:20" x14ac:dyDescent="0.3">
      <c r="A493">
        <v>139.02199999999999</v>
      </c>
      <c r="B493">
        <f t="shared" si="127"/>
        <v>13.633082942710887</v>
      </c>
      <c r="C493">
        <v>15.7613</v>
      </c>
      <c r="D493">
        <v>38.342300000000002</v>
      </c>
      <c r="E493">
        <v>8.2370000000000001</v>
      </c>
      <c r="F493">
        <f t="shared" si="128"/>
        <v>998.98340531564793</v>
      </c>
      <c r="G493">
        <f t="shared" si="129"/>
        <v>0.77612003794456108</v>
      </c>
      <c r="H493">
        <f t="shared" si="130"/>
        <v>-4.5237252276458736E-3</v>
      </c>
      <c r="I493">
        <f t="shared" si="131"/>
        <v>1028.3778895092798</v>
      </c>
      <c r="J493">
        <f t="shared" si="132"/>
        <v>21463.502180818505</v>
      </c>
      <c r="K493">
        <f t="shared" si="133"/>
        <v>47.654120372479603</v>
      </c>
      <c r="L493">
        <f t="shared" si="134"/>
        <v>0.2982866737393573</v>
      </c>
      <c r="M493">
        <f t="shared" si="135"/>
        <v>23361.489972785239</v>
      </c>
      <c r="N493">
        <f t="shared" si="136"/>
        <v>3.2891277175100626</v>
      </c>
      <c r="O493">
        <f t="shared" si="137"/>
        <v>90.878687192618727</v>
      </c>
      <c r="P493">
        <f t="shared" si="138"/>
        <v>1.7014348515220288E-6</v>
      </c>
      <c r="Q493">
        <f t="shared" si="139"/>
        <v>-2.1828543272733547E-5</v>
      </c>
      <c r="R493">
        <f t="shared" si="140"/>
        <v>24600.442595933087</v>
      </c>
      <c r="S493">
        <f t="shared" si="141"/>
        <v>1028.9481123784456</v>
      </c>
      <c r="T493">
        <f t="shared" si="142"/>
        <v>5.7838544406983829E-3</v>
      </c>
    </row>
    <row r="494" spans="1:20" x14ac:dyDescent="0.3">
      <c r="A494">
        <v>138.85</v>
      </c>
      <c r="B494">
        <f t="shared" si="127"/>
        <v>13.616215898170122</v>
      </c>
      <c r="C494">
        <v>15.760899999999999</v>
      </c>
      <c r="D494">
        <v>38.342799999999997</v>
      </c>
      <c r="E494">
        <v>8.2370000000000001</v>
      </c>
      <c r="F494">
        <f t="shared" si="128"/>
        <v>998.98346917150695</v>
      </c>
      <c r="G494">
        <f t="shared" si="129"/>
        <v>0.77612092218730999</v>
      </c>
      <c r="H494">
        <f t="shared" si="130"/>
        <v>-4.5237452729930258E-3</v>
      </c>
      <c r="I494">
        <f t="shared" si="131"/>
        <v>1028.3783680864199</v>
      </c>
      <c r="J494">
        <f t="shared" si="132"/>
        <v>21463.468422203907</v>
      </c>
      <c r="K494">
        <f t="shared" si="133"/>
        <v>47.654241458293022</v>
      </c>
      <c r="L494">
        <f t="shared" si="134"/>
        <v>0.2982821588610477</v>
      </c>
      <c r="M494">
        <f t="shared" si="135"/>
        <v>23361.484997330495</v>
      </c>
      <c r="N494">
        <f t="shared" si="136"/>
        <v>3.2891258511383992</v>
      </c>
      <c r="O494">
        <f t="shared" si="137"/>
        <v>90.879828773101281</v>
      </c>
      <c r="P494">
        <f t="shared" si="138"/>
        <v>1.7032184385734805E-6</v>
      </c>
      <c r="Q494">
        <f t="shared" si="139"/>
        <v>-2.1827486421140535E-5</v>
      </c>
      <c r="R494">
        <f t="shared" si="140"/>
        <v>24598.920319848647</v>
      </c>
      <c r="S494">
        <f t="shared" si="141"/>
        <v>1028.9479206055048</v>
      </c>
      <c r="T494">
        <f t="shared" si="142"/>
        <v>3.2587105113151731E-3</v>
      </c>
    </row>
    <row r="495" spans="1:20" x14ac:dyDescent="0.3">
      <c r="A495">
        <v>138.85599999999999</v>
      </c>
      <c r="B495">
        <f t="shared" si="127"/>
        <v>13.616804283444798</v>
      </c>
      <c r="C495">
        <v>15.760999999999999</v>
      </c>
      <c r="D495">
        <v>38.341500000000003</v>
      </c>
      <c r="E495">
        <v>8.2370000000000001</v>
      </c>
      <c r="F495">
        <f t="shared" si="128"/>
        <v>998.98345320771557</v>
      </c>
      <c r="G495">
        <f t="shared" si="129"/>
        <v>0.77612070112525844</v>
      </c>
      <c r="H495">
        <f t="shared" si="130"/>
        <v>-4.5237402616065993E-3</v>
      </c>
      <c r="I495">
        <f t="shared" si="131"/>
        <v>1028.3773423377422</v>
      </c>
      <c r="J495">
        <f t="shared" si="132"/>
        <v>21463.476861910371</v>
      </c>
      <c r="K495">
        <f t="shared" si="133"/>
        <v>47.65421118659718</v>
      </c>
      <c r="L495">
        <f t="shared" si="134"/>
        <v>0.29828328758557004</v>
      </c>
      <c r="M495">
        <f t="shared" si="135"/>
        <v>23361.426992195687</v>
      </c>
      <c r="N495">
        <f t="shared" si="136"/>
        <v>3.2891263177286518</v>
      </c>
      <c r="O495">
        <f t="shared" si="137"/>
        <v>90.876858500310718</v>
      </c>
      <c r="P495">
        <f t="shared" si="138"/>
        <v>1.7027725402270039E-6</v>
      </c>
      <c r="Q495">
        <f t="shared" si="139"/>
        <v>-2.1827029548872077E-5</v>
      </c>
      <c r="R495">
        <f t="shared" si="140"/>
        <v>24598.875341178555</v>
      </c>
      <c r="S495">
        <f t="shared" si="141"/>
        <v>1028.9469199559367</v>
      </c>
      <c r="T495">
        <f t="shared" si="142"/>
        <v>3.9854919204377524E-2</v>
      </c>
    </row>
    <row r="496" spans="1:20" x14ac:dyDescent="0.3">
      <c r="A496">
        <v>138.95599999999999</v>
      </c>
      <c r="B496">
        <f t="shared" si="127"/>
        <v>13.62661070468943</v>
      </c>
      <c r="C496">
        <v>15.761799999999999</v>
      </c>
      <c r="D496">
        <v>38.341999999999999</v>
      </c>
      <c r="E496">
        <v>8.2370000000000001</v>
      </c>
      <c r="F496">
        <f t="shared" si="128"/>
        <v>998.98332549322663</v>
      </c>
      <c r="G496">
        <f t="shared" si="129"/>
        <v>0.77611893266158849</v>
      </c>
      <c r="H496">
        <f t="shared" si="130"/>
        <v>-4.5237001717065043E-3</v>
      </c>
      <c r="I496">
        <f t="shared" si="131"/>
        <v>1028.3775419111414</v>
      </c>
      <c r="J496">
        <f t="shared" si="132"/>
        <v>21463.54437829446</v>
      </c>
      <c r="K496">
        <f t="shared" si="133"/>
        <v>47.653969018850056</v>
      </c>
      <c r="L496">
        <f t="shared" si="134"/>
        <v>0.29829231726307082</v>
      </c>
      <c r="M496">
        <f t="shared" si="135"/>
        <v>23361.512579533781</v>
      </c>
      <c r="N496">
        <f t="shared" si="136"/>
        <v>3.2891300505145864</v>
      </c>
      <c r="O496">
        <f t="shared" si="137"/>
        <v>90.878002842790139</v>
      </c>
      <c r="P496">
        <f t="shared" si="138"/>
        <v>1.6992053914618832E-6</v>
      </c>
      <c r="Q496">
        <f t="shared" si="139"/>
        <v>-2.1830063767469762E-5</v>
      </c>
      <c r="R496">
        <f t="shared" si="140"/>
        <v>24599.867692387244</v>
      </c>
      <c r="S496">
        <f t="shared" si="141"/>
        <v>1028.9475070544308</v>
      </c>
      <c r="T496">
        <f t="shared" si="142"/>
        <v>7.4777667005165617E-3</v>
      </c>
    </row>
    <row r="497" spans="1:20" x14ac:dyDescent="0.3">
      <c r="A497">
        <v>139.035</v>
      </c>
      <c r="B497">
        <f t="shared" si="127"/>
        <v>13.634357777472689</v>
      </c>
      <c r="C497">
        <v>15.763400000000001</v>
      </c>
      <c r="D497">
        <v>38.336399999999998</v>
      </c>
      <c r="E497">
        <v>8.2370000000000001</v>
      </c>
      <c r="F497">
        <f t="shared" si="128"/>
        <v>998.98307004208266</v>
      </c>
      <c r="G497">
        <f t="shared" si="129"/>
        <v>0.77611539590886613</v>
      </c>
      <c r="H497">
        <f t="shared" si="130"/>
        <v>-4.523619998259976E-3</v>
      </c>
      <c r="I497">
        <f t="shared" si="131"/>
        <v>1028.3728514633456</v>
      </c>
      <c r="J497">
        <f t="shared" si="132"/>
        <v>21463.679404301794</v>
      </c>
      <c r="K497">
        <f t="shared" si="133"/>
        <v>47.653484714392825</v>
      </c>
      <c r="L497">
        <f t="shared" si="134"/>
        <v>0.29831037598512522</v>
      </c>
      <c r="M497">
        <f t="shared" si="135"/>
        <v>23361.350948654883</v>
      </c>
      <c r="N497">
        <f t="shared" si="136"/>
        <v>3.2891375164273131</v>
      </c>
      <c r="O497">
        <f t="shared" si="137"/>
        <v>90.86521051408738</v>
      </c>
      <c r="P497">
        <f t="shared" si="138"/>
        <v>1.6920712966337241E-6</v>
      </c>
      <c r="Q497">
        <f t="shared" si="139"/>
        <v>-2.1832081984079827E-5</v>
      </c>
      <c r="R497">
        <f t="shared" si="140"/>
        <v>24600.235679838901</v>
      </c>
      <c r="S497">
        <f t="shared" si="141"/>
        <v>1028.9431296893529</v>
      </c>
      <c r="T497">
        <f t="shared" si="142"/>
        <v>2.29726021201937E-2</v>
      </c>
    </row>
    <row r="498" spans="1:20" x14ac:dyDescent="0.3">
      <c r="A498">
        <v>139.03399999999999</v>
      </c>
      <c r="B498">
        <f t="shared" si="127"/>
        <v>13.634259713260242</v>
      </c>
      <c r="C498">
        <v>15.764099999999999</v>
      </c>
      <c r="D498">
        <v>38.334299999999999</v>
      </c>
      <c r="E498">
        <v>8.2370000000000001</v>
      </c>
      <c r="F498">
        <f t="shared" si="128"/>
        <v>998.98295827291395</v>
      </c>
      <c r="G498">
        <f t="shared" si="129"/>
        <v>0.7761138486527599</v>
      </c>
      <c r="H498">
        <f t="shared" si="130"/>
        <v>-4.5235849250410253E-3</v>
      </c>
      <c r="I498">
        <f t="shared" si="131"/>
        <v>1028.3710692996685</v>
      </c>
      <c r="J498">
        <f t="shared" si="132"/>
        <v>21463.738475345432</v>
      </c>
      <c r="K498">
        <f t="shared" si="133"/>
        <v>47.653272844205404</v>
      </c>
      <c r="L498">
        <f t="shared" si="134"/>
        <v>0.29831827641064773</v>
      </c>
      <c r="M498">
        <f t="shared" si="135"/>
        <v>23361.29788255124</v>
      </c>
      <c r="N498">
        <f t="shared" si="136"/>
        <v>3.2891407829070398</v>
      </c>
      <c r="O498">
        <f t="shared" si="137"/>
        <v>90.860413621562117</v>
      </c>
      <c r="P498">
        <f t="shared" si="138"/>
        <v>1.6889502151334786E-6</v>
      </c>
      <c r="Q498">
        <f t="shared" si="139"/>
        <v>-2.1833179772147214E-5</v>
      </c>
      <c r="R498">
        <f t="shared" si="140"/>
        <v>24600.108300885753</v>
      </c>
      <c r="S498">
        <f t="shared" si="141"/>
        <v>1028.9413453879338</v>
      </c>
      <c r="T498">
        <f t="shared" si="142"/>
        <v>0.13036224741478705</v>
      </c>
    </row>
    <row r="499" spans="1:20" x14ac:dyDescent="0.3">
      <c r="A499">
        <v>139.02199999999999</v>
      </c>
      <c r="B499">
        <f t="shared" si="127"/>
        <v>13.633082942710887</v>
      </c>
      <c r="C499">
        <v>15.7646</v>
      </c>
      <c r="D499">
        <v>38.333399999999997</v>
      </c>
      <c r="E499">
        <v>8.2370000000000001</v>
      </c>
      <c r="F499">
        <f t="shared" si="128"/>
        <v>998.98287843433013</v>
      </c>
      <c r="G499">
        <f t="shared" si="129"/>
        <v>0.77611274349710913</v>
      </c>
      <c r="H499">
        <f t="shared" si="130"/>
        <v>-4.523559873734536E-3</v>
      </c>
      <c r="I499">
        <f t="shared" si="131"/>
        <v>1028.3702590128396</v>
      </c>
      <c r="J499">
        <f t="shared" si="132"/>
        <v>21463.780667891686</v>
      </c>
      <c r="K499">
        <f t="shared" si="133"/>
        <v>47.653121513206571</v>
      </c>
      <c r="L499">
        <f t="shared" si="134"/>
        <v>0.29832391947283721</v>
      </c>
      <c r="M499">
        <f t="shared" si="135"/>
        <v>23361.29023195538</v>
      </c>
      <c r="N499">
        <f t="shared" si="136"/>
        <v>3.2891431161601012</v>
      </c>
      <c r="O499">
        <f t="shared" si="137"/>
        <v>90.858358271051642</v>
      </c>
      <c r="P499">
        <f t="shared" si="138"/>
        <v>1.6867209028769215E-6</v>
      </c>
      <c r="Q499">
        <f t="shared" si="139"/>
        <v>-2.1834332074274577E-5</v>
      </c>
      <c r="R499">
        <f t="shared" si="140"/>
        <v>24599.965708153457</v>
      </c>
      <c r="S499">
        <f t="shared" si="141"/>
        <v>1028.9404887112112</v>
      </c>
      <c r="T499">
        <f t="shared" si="142"/>
        <v>2.6075687615130853E-2</v>
      </c>
    </row>
    <row r="500" spans="1:20" x14ac:dyDescent="0.3">
      <c r="A500">
        <v>139.03299999999999</v>
      </c>
      <c r="B500">
        <f t="shared" si="127"/>
        <v>13.634161649047796</v>
      </c>
      <c r="C500">
        <v>15.7651</v>
      </c>
      <c r="D500">
        <v>38.332099999999997</v>
      </c>
      <c r="E500">
        <v>8.2370000000000001</v>
      </c>
      <c r="F500">
        <f t="shared" si="128"/>
        <v>998.98279859286038</v>
      </c>
      <c r="G500">
        <f t="shared" si="129"/>
        <v>0.77611163836419328</v>
      </c>
      <c r="H500">
        <f t="shared" si="130"/>
        <v>-4.5235348232553459E-3</v>
      </c>
      <c r="I500">
        <f t="shared" si="131"/>
        <v>1028.3691402691197</v>
      </c>
      <c r="J500">
        <f t="shared" si="132"/>
        <v>21463.822859557662</v>
      </c>
      <c r="K500">
        <f t="shared" si="133"/>
        <v>47.652970186248773</v>
      </c>
      <c r="L500">
        <f t="shared" si="134"/>
        <v>0.29832956245261172</v>
      </c>
      <c r="M500">
        <f t="shared" si="135"/>
        <v>23361.262411403644</v>
      </c>
      <c r="N500">
        <f t="shared" si="136"/>
        <v>3.2891454494575436</v>
      </c>
      <c r="O500">
        <f t="shared" si="137"/>
        <v>90.855388919913082</v>
      </c>
      <c r="P500">
        <f t="shared" si="138"/>
        <v>1.6844916170138652E-6</v>
      </c>
      <c r="Q500">
        <f t="shared" si="139"/>
        <v>-2.1835238939488055E-5</v>
      </c>
      <c r="R500">
        <f t="shared" si="140"/>
        <v>24599.995411664335</v>
      </c>
      <c r="S500">
        <f t="shared" si="141"/>
        <v>1028.9394138021059</v>
      </c>
      <c r="T500">
        <f t="shared" si="142"/>
        <v>3.0507573372726807E-2</v>
      </c>
    </row>
    <row r="501" spans="1:20" x14ac:dyDescent="0.3">
      <c r="A501">
        <v>139.03299999999999</v>
      </c>
      <c r="B501">
        <f t="shared" si="127"/>
        <v>13.634161649047796</v>
      </c>
      <c r="C501">
        <v>15.7654</v>
      </c>
      <c r="D501">
        <v>38.3322</v>
      </c>
      <c r="E501">
        <v>8.2370000000000001</v>
      </c>
      <c r="F501">
        <f t="shared" si="128"/>
        <v>998.98275068659325</v>
      </c>
      <c r="G501">
        <f t="shared" si="129"/>
        <v>0.77611097529535633</v>
      </c>
      <c r="H501">
        <f t="shared" si="130"/>
        <v>-4.5235197933649355E-3</v>
      </c>
      <c r="I501">
        <f t="shared" si="131"/>
        <v>1028.3691476270928</v>
      </c>
      <c r="J501">
        <f t="shared" si="132"/>
        <v>21463.84817413472</v>
      </c>
      <c r="K501">
        <f t="shared" si="133"/>
        <v>47.65287939201378</v>
      </c>
      <c r="L501">
        <f t="shared" si="134"/>
        <v>0.29833294820091727</v>
      </c>
      <c r="M501">
        <f t="shared" si="135"/>
        <v>23361.290091518611</v>
      </c>
      <c r="N501">
        <f t="shared" si="136"/>
        <v>3.2891468494573113</v>
      </c>
      <c r="O501">
        <f t="shared" si="137"/>
        <v>90.855618110841448</v>
      </c>
      <c r="P501">
        <f t="shared" si="138"/>
        <v>1.6831540581649226E-6</v>
      </c>
      <c r="Q501">
        <f t="shared" si="139"/>
        <v>-2.1836323002466834E-5</v>
      </c>
      <c r="R501">
        <f t="shared" si="140"/>
        <v>24600.026216403952</v>
      </c>
      <c r="S501">
        <f t="shared" si="141"/>
        <v>1028.9394204496532</v>
      </c>
      <c r="T501" t="e">
        <f t="shared" si="142"/>
        <v>#DIV/0!</v>
      </c>
    </row>
    <row r="502" spans="1:20" x14ac:dyDescent="0.3">
      <c r="A502">
        <v>139.03399999999999</v>
      </c>
      <c r="B502">
        <f t="shared" si="127"/>
        <v>13.634259713260242</v>
      </c>
      <c r="C502">
        <v>15.7661</v>
      </c>
      <c r="D502">
        <v>38.333399999999997</v>
      </c>
      <c r="E502">
        <v>8.2370000000000001</v>
      </c>
      <c r="F502">
        <f t="shared" si="128"/>
        <v>998.9826389012627</v>
      </c>
      <c r="G502">
        <f t="shared" si="129"/>
        <v>0.77610942816656459</v>
      </c>
      <c r="H502">
        <f t="shared" si="130"/>
        <v>-4.5234847247788658E-3</v>
      </c>
      <c r="I502">
        <f t="shared" si="131"/>
        <v>1028.3699102275311</v>
      </c>
      <c r="J502">
        <f t="shared" si="132"/>
        <v>21463.907240248816</v>
      </c>
      <c r="K502">
        <f t="shared" si="133"/>
        <v>47.652667544456136</v>
      </c>
      <c r="L502">
        <f t="shared" si="134"/>
        <v>0.29834084816491574</v>
      </c>
      <c r="M502">
        <f t="shared" si="135"/>
        <v>23361.403419957012</v>
      </c>
      <c r="N502">
        <f t="shared" si="136"/>
        <v>3.2891501161855676</v>
      </c>
      <c r="O502">
        <f t="shared" si="137"/>
        <v>90.858361724697531</v>
      </c>
      <c r="P502">
        <f t="shared" si="138"/>
        <v>1.6800331244682774E-6</v>
      </c>
      <c r="Q502">
        <f t="shared" si="139"/>
        <v>-2.1839445532690841E-5</v>
      </c>
      <c r="R502">
        <f t="shared" si="140"/>
        <v>24600.185861032005</v>
      </c>
      <c r="S502">
        <f t="shared" si="141"/>
        <v>1028.9401838740637</v>
      </c>
      <c r="T502">
        <f t="shared" si="142"/>
        <v>8.5270929070678292E-2</v>
      </c>
    </row>
    <row r="503" spans="1:20" x14ac:dyDescent="0.3">
      <c r="A503">
        <v>139.02699999999999</v>
      </c>
      <c r="B503">
        <f t="shared" si="127"/>
        <v>13.633573263773117</v>
      </c>
      <c r="C503">
        <v>15.766299999999999</v>
      </c>
      <c r="D503">
        <v>38.3322</v>
      </c>
      <c r="E503">
        <v>8.2370000000000001</v>
      </c>
      <c r="F503">
        <f t="shared" si="128"/>
        <v>998.98260696155785</v>
      </c>
      <c r="G503">
        <f t="shared" si="129"/>
        <v>0.77610898613795121</v>
      </c>
      <c r="H503">
        <f t="shared" si="130"/>
        <v>-4.5234747054806743E-3</v>
      </c>
      <c r="I503">
        <f t="shared" si="131"/>
        <v>1028.3689383538126</v>
      </c>
      <c r="J503">
        <f t="shared" si="132"/>
        <v>21463.924115964521</v>
      </c>
      <c r="K503">
        <f t="shared" si="133"/>
        <v>47.652607018037251</v>
      </c>
      <c r="L503">
        <f t="shared" si="134"/>
        <v>0.29834310526781732</v>
      </c>
      <c r="M503">
        <f t="shared" si="135"/>
        <v>23361.358003192385</v>
      </c>
      <c r="N503">
        <f t="shared" si="136"/>
        <v>3.2891510495524741</v>
      </c>
      <c r="O503">
        <f t="shared" si="137"/>
        <v>90.855620183120024</v>
      </c>
      <c r="P503">
        <f t="shared" si="138"/>
        <v>1.6791414386280371E-6</v>
      </c>
      <c r="Q503">
        <f t="shared" si="139"/>
        <v>-2.1839391052396769E-5</v>
      </c>
      <c r="R503">
        <f t="shared" si="140"/>
        <v>24600.040698002533</v>
      </c>
      <c r="S503">
        <f t="shared" si="141"/>
        <v>1028.9391861005495</v>
      </c>
      <c r="T503">
        <f t="shared" si="142"/>
        <v>3.6845559015736239E-2</v>
      </c>
    </row>
    <row r="504" spans="1:20" x14ac:dyDescent="0.3">
      <c r="A504">
        <v>139.029</v>
      </c>
      <c r="B504">
        <f t="shared" si="127"/>
        <v>13.63376939219801</v>
      </c>
      <c r="C504">
        <v>15.766400000000001</v>
      </c>
      <c r="D504">
        <v>38.332799999999999</v>
      </c>
      <c r="E504">
        <v>8.2370000000000001</v>
      </c>
      <c r="F504">
        <f t="shared" si="128"/>
        <v>998.98259099153245</v>
      </c>
      <c r="G504">
        <f t="shared" si="129"/>
        <v>0.77610876512500848</v>
      </c>
      <c r="H504">
        <f t="shared" si="130"/>
        <v>-4.5234696958812159E-3</v>
      </c>
      <c r="I504">
        <f t="shared" si="131"/>
        <v>1028.3693777843575</v>
      </c>
      <c r="J504">
        <f t="shared" si="132"/>
        <v>21463.932553769559</v>
      </c>
      <c r="K504">
        <f t="shared" si="133"/>
        <v>47.652576755070271</v>
      </c>
      <c r="L504">
        <f t="shared" si="134"/>
        <v>0.29834423381432323</v>
      </c>
      <c r="M504">
        <f t="shared" si="135"/>
        <v>23361.395802762374</v>
      </c>
      <c r="N504">
        <f t="shared" si="136"/>
        <v>3.2891515162385905</v>
      </c>
      <c r="O504">
        <f t="shared" si="137"/>
        <v>90.856991414404462</v>
      </c>
      <c r="P504">
        <f t="shared" si="138"/>
        <v>1.678695597291523E-6</v>
      </c>
      <c r="Q504">
        <f t="shared" si="139"/>
        <v>-2.1840100066158506E-5</v>
      </c>
      <c r="R504">
        <f t="shared" si="140"/>
        <v>24600.115011744736</v>
      </c>
      <c r="S504">
        <f t="shared" si="141"/>
        <v>1028.9396322591035</v>
      </c>
      <c r="T504">
        <f t="shared" si="142"/>
        <v>4.6094350965607607E-2</v>
      </c>
    </row>
    <row r="505" spans="1:20" x14ac:dyDescent="0.3">
      <c r="A505">
        <v>139.03299999999999</v>
      </c>
      <c r="B505">
        <f t="shared" si="127"/>
        <v>13.634161649047796</v>
      </c>
      <c r="C505">
        <v>15.7668</v>
      </c>
      <c r="D505">
        <v>38.333300000000001</v>
      </c>
      <c r="E505">
        <v>8.2370000000000001</v>
      </c>
      <c r="F505">
        <f t="shared" si="128"/>
        <v>998.9825271102759</v>
      </c>
      <c r="G505">
        <f t="shared" si="129"/>
        <v>0.77610788108233097</v>
      </c>
      <c r="H505">
        <f t="shared" si="130"/>
        <v>-4.5234496578143045E-3</v>
      </c>
      <c r="I505">
        <f t="shared" si="131"/>
        <v>1028.36967034035</v>
      </c>
      <c r="J505">
        <f t="shared" si="132"/>
        <v>21463.966304637612</v>
      </c>
      <c r="K505">
        <f t="shared" si="133"/>
        <v>47.652455704818678</v>
      </c>
      <c r="L505">
        <f t="shared" si="134"/>
        <v>0.29834874796738081</v>
      </c>
      <c r="M505">
        <f t="shared" si="135"/>
        <v>23361.451196405364</v>
      </c>
      <c r="N505">
        <f t="shared" si="136"/>
        <v>3.2891533830008064</v>
      </c>
      <c r="O505">
        <f t="shared" si="137"/>
        <v>90.858134836269784</v>
      </c>
      <c r="P505">
        <f t="shared" si="138"/>
        <v>1.6769122425028802E-6</v>
      </c>
      <c r="Q505">
        <f t="shared" si="139"/>
        <v>-2.1841770366566308E-5</v>
      </c>
      <c r="R505">
        <f t="shared" si="140"/>
        <v>24600.221633719408</v>
      </c>
      <c r="S505">
        <f t="shared" si="141"/>
        <v>1028.9399389201733</v>
      </c>
      <c r="T505">
        <f t="shared" si="142"/>
        <v>2.7021991490701922E-2</v>
      </c>
    </row>
    <row r="506" spans="1:20" x14ac:dyDescent="0.3">
      <c r="A506">
        <v>139.023</v>
      </c>
      <c r="B506">
        <f t="shared" si="127"/>
        <v>13.633181006923333</v>
      </c>
      <c r="C506">
        <v>15.767300000000001</v>
      </c>
      <c r="D506">
        <v>38.331899999999997</v>
      </c>
      <c r="E506">
        <v>8.2370000000000001</v>
      </c>
      <c r="F506">
        <f t="shared" si="128"/>
        <v>998.982447256108</v>
      </c>
      <c r="G506">
        <f t="shared" si="129"/>
        <v>0.77610677604944422</v>
      </c>
      <c r="H506">
        <f t="shared" si="130"/>
        <v>-4.5234246109752338E-3</v>
      </c>
      <c r="I506">
        <f t="shared" si="131"/>
        <v>1028.3684744782854</v>
      </c>
      <c r="J506">
        <f t="shared" si="132"/>
        <v>21464.008492430457</v>
      </c>
      <c r="K506">
        <f t="shared" si="133"/>
        <v>47.652304395640925</v>
      </c>
      <c r="L506">
        <f t="shared" si="134"/>
        <v>0.29835439058452934</v>
      </c>
      <c r="M506">
        <f t="shared" si="135"/>
        <v>23361.418330846587</v>
      </c>
      <c r="N506">
        <f t="shared" si="136"/>
        <v>3.2891557164935166</v>
      </c>
      <c r="O506">
        <f t="shared" si="137"/>
        <v>90.854936985208766</v>
      </c>
      <c r="P506">
        <f t="shared" si="138"/>
        <v>1.6746830727712242E-6</v>
      </c>
      <c r="Q506">
        <f t="shared" si="139"/>
        <v>-2.1842615825999304E-5</v>
      </c>
      <c r="R506">
        <f t="shared" si="140"/>
        <v>24600.056072390809</v>
      </c>
      <c r="S506">
        <f t="shared" si="141"/>
        <v>1028.9387051953081</v>
      </c>
      <c r="T506">
        <f t="shared" si="142"/>
        <v>3.4278944798022078E-2</v>
      </c>
    </row>
    <row r="507" spans="1:20" x14ac:dyDescent="0.3">
      <c r="A507">
        <v>139.03</v>
      </c>
      <c r="B507">
        <f t="shared" si="127"/>
        <v>13.633867456410458</v>
      </c>
      <c r="C507">
        <v>15.7677</v>
      </c>
      <c r="D507">
        <v>38.331499999999998</v>
      </c>
      <c r="E507">
        <v>8.2370000000000001</v>
      </c>
      <c r="F507">
        <f t="shared" si="128"/>
        <v>998.98238337069574</v>
      </c>
      <c r="G507">
        <f t="shared" si="129"/>
        <v>0.77610589203950264</v>
      </c>
      <c r="H507">
        <f t="shared" si="130"/>
        <v>-4.5234045740996341E-3</v>
      </c>
      <c r="I507">
        <f t="shared" si="131"/>
        <v>1028.3680730076369</v>
      </c>
      <c r="J507">
        <f t="shared" si="132"/>
        <v>21464.042242030959</v>
      </c>
      <c r="K507">
        <f t="shared" si="133"/>
        <v>47.652183351208095</v>
      </c>
      <c r="L507">
        <f t="shared" si="134"/>
        <v>0.29835890461890935</v>
      </c>
      <c r="M507">
        <f t="shared" si="135"/>
        <v>23361.428342666008</v>
      </c>
      <c r="N507">
        <f t="shared" si="136"/>
        <v>3.2891575833196374</v>
      </c>
      <c r="O507">
        <f t="shared" si="137"/>
        <v>90.854023905618462</v>
      </c>
      <c r="P507">
        <f t="shared" si="138"/>
        <v>1.6728997559892377E-6</v>
      </c>
      <c r="Q507">
        <f t="shared" si="139"/>
        <v>-2.184373392412336E-5</v>
      </c>
      <c r="R507">
        <f t="shared" si="140"/>
        <v>24600.116002112343</v>
      </c>
      <c r="S507">
        <f t="shared" si="141"/>
        <v>1028.9383308398474</v>
      </c>
      <c r="T507">
        <f t="shared" si="142"/>
        <v>2.256895398235971E-2</v>
      </c>
    </row>
    <row r="508" spans="1:20" x14ac:dyDescent="0.3">
      <c r="A508">
        <v>139.04300000000001</v>
      </c>
      <c r="B508">
        <f t="shared" si="127"/>
        <v>13.63514229117226</v>
      </c>
      <c r="C508">
        <v>15.769</v>
      </c>
      <c r="D508">
        <v>38.331400000000002</v>
      </c>
      <c r="E508">
        <v>8.2370000000000001</v>
      </c>
      <c r="F508">
        <f t="shared" si="128"/>
        <v>998.98217573035106</v>
      </c>
      <c r="G508">
        <f t="shared" si="129"/>
        <v>0.77610301910766888</v>
      </c>
      <c r="H508">
        <f t="shared" si="130"/>
        <v>-4.5233394579105995E-3</v>
      </c>
      <c r="I508">
        <f t="shared" si="131"/>
        <v>1028.3676935834262</v>
      </c>
      <c r="J508">
        <f t="shared" si="132"/>
        <v>21464.151924342012</v>
      </c>
      <c r="K508">
        <f t="shared" si="133"/>
        <v>47.651789974661476</v>
      </c>
      <c r="L508">
        <f t="shared" si="134"/>
        <v>0.29837357486637001</v>
      </c>
      <c r="M508">
        <f t="shared" si="135"/>
        <v>23361.521385527791</v>
      </c>
      <c r="N508">
        <f t="shared" si="136"/>
        <v>3.2891636507006772</v>
      </c>
      <c r="O508">
        <f t="shared" si="137"/>
        <v>90.853798398989184</v>
      </c>
      <c r="P508">
        <f t="shared" si="138"/>
        <v>1.6671040931070006E-6</v>
      </c>
      <c r="Q508">
        <f t="shared" si="139"/>
        <v>-2.184810383462115E-5</v>
      </c>
      <c r="R508">
        <f t="shared" si="140"/>
        <v>24600.321792455263</v>
      </c>
      <c r="S508">
        <f t="shared" si="141"/>
        <v>1028.9379997832475</v>
      </c>
      <c r="T508">
        <f t="shared" si="142"/>
        <v>1.5573917995876088E-2</v>
      </c>
    </row>
    <row r="509" spans="1:20" x14ac:dyDescent="0.3">
      <c r="A509">
        <v>139.03</v>
      </c>
      <c r="B509">
        <f t="shared" si="127"/>
        <v>13.633867456410458</v>
      </c>
      <c r="C509">
        <v>15.77</v>
      </c>
      <c r="D509">
        <v>38.3337</v>
      </c>
      <c r="E509">
        <v>8.2370000000000001</v>
      </c>
      <c r="F509">
        <f t="shared" si="128"/>
        <v>998.98201599373454</v>
      </c>
      <c r="G509">
        <f t="shared" si="129"/>
        <v>0.77610080926467073</v>
      </c>
      <c r="H509">
        <f t="shared" si="130"/>
        <v>-4.5232893723399998E-3</v>
      </c>
      <c r="I509">
        <f t="shared" si="131"/>
        <v>1028.3692346326452</v>
      </c>
      <c r="J509">
        <f t="shared" si="132"/>
        <v>21464.236291301539</v>
      </c>
      <c r="K509">
        <f t="shared" si="133"/>
        <v>47.651487395904887</v>
      </c>
      <c r="L509">
        <f t="shared" si="134"/>
        <v>0.29838485929300002</v>
      </c>
      <c r="M509">
        <f t="shared" si="135"/>
        <v>23361.712804172392</v>
      </c>
      <c r="N509">
        <f t="shared" si="136"/>
        <v>3.2891683181209941</v>
      </c>
      <c r="O509">
        <f t="shared" si="137"/>
        <v>90.859056205203004</v>
      </c>
      <c r="P509">
        <f t="shared" si="138"/>
        <v>1.6626460123000119E-6</v>
      </c>
      <c r="Q509">
        <f t="shared" si="139"/>
        <v>-2.1852923277960833E-5</v>
      </c>
      <c r="R509">
        <f t="shared" si="140"/>
        <v>24600.46907161612</v>
      </c>
      <c r="S509">
        <f t="shared" si="141"/>
        <v>1028.9394849200371</v>
      </c>
      <c r="T509">
        <f t="shared" si="142"/>
        <v>3.2986001415808895E-2</v>
      </c>
    </row>
    <row r="510" spans="1:20" x14ac:dyDescent="0.3">
      <c r="A510">
        <v>139.03700000000001</v>
      </c>
      <c r="B510">
        <f t="shared" si="127"/>
        <v>13.634553905897583</v>
      </c>
      <c r="C510">
        <v>15.7659</v>
      </c>
      <c r="D510">
        <v>38.350099999999998</v>
      </c>
      <c r="E510">
        <v>8.2370000000000001</v>
      </c>
      <c r="F510">
        <f t="shared" si="128"/>
        <v>998.98267084050588</v>
      </c>
      <c r="G510">
        <f t="shared" si="129"/>
        <v>0.77610987019881539</v>
      </c>
      <c r="H510">
        <f t="shared" si="130"/>
        <v>-4.5234947442094262E-3</v>
      </c>
      <c r="I510">
        <f t="shared" si="131"/>
        <v>1028.3828348387206</v>
      </c>
      <c r="J510">
        <f t="shared" si="132"/>
        <v>21463.890364392268</v>
      </c>
      <c r="K510">
        <f t="shared" si="133"/>
        <v>47.652728071521551</v>
      </c>
      <c r="L510">
        <f t="shared" si="134"/>
        <v>0.29833859104882776</v>
      </c>
      <c r="M510">
        <f t="shared" si="135"/>
        <v>23362.230404883714</v>
      </c>
      <c r="N510">
        <f t="shared" si="136"/>
        <v>3.2891491828257613</v>
      </c>
      <c r="O510">
        <f t="shared" si="137"/>
        <v>90.8965207969229</v>
      </c>
      <c r="P510">
        <f t="shared" si="138"/>
        <v>1.68092481453148E-6</v>
      </c>
      <c r="Q510">
        <f t="shared" si="139"/>
        <v>-2.1849010139669473E-5</v>
      </c>
      <c r="R510">
        <f t="shared" si="140"/>
        <v>24601.559855793752</v>
      </c>
      <c r="S510">
        <f t="shared" si="141"/>
        <v>1028.953096096039</v>
      </c>
      <c r="T510">
        <f t="shared" si="142"/>
        <v>0.13608618945109177</v>
      </c>
    </row>
    <row r="511" spans="1:20" x14ac:dyDescent="0.3">
      <c r="A511">
        <v>138.97999999999999</v>
      </c>
      <c r="B511">
        <f t="shared" si="127"/>
        <v>13.628964245788142</v>
      </c>
      <c r="C511">
        <v>15.7667</v>
      </c>
      <c r="D511">
        <v>38.353900000000003</v>
      </c>
      <c r="E511">
        <v>8.2370000000000001</v>
      </c>
      <c r="F511">
        <f t="shared" si="128"/>
        <v>998.98254308076309</v>
      </c>
      <c r="G511">
        <f t="shared" si="129"/>
        <v>0.7761081020916365</v>
      </c>
      <c r="H511">
        <f t="shared" si="130"/>
        <v>-4.5234546672813939E-3</v>
      </c>
      <c r="I511">
        <f t="shared" si="131"/>
        <v>1028.3855791481715</v>
      </c>
      <c r="J511">
        <f t="shared" si="132"/>
        <v>21463.957866973411</v>
      </c>
      <c r="K511">
        <f t="shared" si="133"/>
        <v>47.652485967139114</v>
      </c>
      <c r="L511">
        <f t="shared" si="134"/>
        <v>0.2983476194340613</v>
      </c>
      <c r="M511">
        <f t="shared" si="135"/>
        <v>23362.482377886616</v>
      </c>
      <c r="N511">
        <f t="shared" si="136"/>
        <v>3.2891529163075899</v>
      </c>
      <c r="O511">
        <f t="shared" si="137"/>
        <v>90.905205646243388</v>
      </c>
      <c r="P511">
        <f t="shared" si="138"/>
        <v>1.6773580796164387E-6</v>
      </c>
      <c r="Q511">
        <f t="shared" si="139"/>
        <v>-2.1854068288996234E-5</v>
      </c>
      <c r="R511">
        <f t="shared" si="140"/>
        <v>24601.422116031245</v>
      </c>
      <c r="S511">
        <f t="shared" si="141"/>
        <v>1028.955611204427</v>
      </c>
      <c r="T511">
        <f t="shared" si="142"/>
        <v>2.0500084108250785E-2</v>
      </c>
    </row>
    <row r="512" spans="1:20" x14ac:dyDescent="0.3">
      <c r="A512">
        <v>138.73500000000001</v>
      </c>
      <c r="B512">
        <f t="shared" si="127"/>
        <v>13.604938513738798</v>
      </c>
      <c r="C512">
        <v>15.777699999999999</v>
      </c>
      <c r="D512">
        <v>38.342599999999997</v>
      </c>
      <c r="E512">
        <v>8.2379999999999995</v>
      </c>
      <c r="F512">
        <f t="shared" si="128"/>
        <v>998.98078563518811</v>
      </c>
      <c r="G512">
        <f t="shared" si="129"/>
        <v>0.77608379651885617</v>
      </c>
      <c r="H512">
        <f t="shared" si="130"/>
        <v>-4.5229038242880345E-3</v>
      </c>
      <c r="I512">
        <f t="shared" si="131"/>
        <v>1028.374306603884</v>
      </c>
      <c r="J512">
        <f t="shared" si="132"/>
        <v>21464.885798966134</v>
      </c>
      <c r="K512">
        <f t="shared" si="133"/>
        <v>47.649158080803893</v>
      </c>
      <c r="L512">
        <f t="shared" si="134"/>
        <v>0.29847173833608936</v>
      </c>
      <c r="M512">
        <f t="shared" si="135"/>
        <v>23362.742389713585</v>
      </c>
      <c r="N512">
        <f t="shared" si="136"/>
        <v>3.2892042632026257</v>
      </c>
      <c r="O512">
        <f t="shared" si="137"/>
        <v>90.879410447541758</v>
      </c>
      <c r="P512">
        <f t="shared" si="138"/>
        <v>1.6283223262872314E-6</v>
      </c>
      <c r="Q512">
        <f t="shared" si="139"/>
        <v>-2.1884622119872666E-5</v>
      </c>
      <c r="R512">
        <f t="shared" si="140"/>
        <v>24599.147130297275</v>
      </c>
      <c r="S512">
        <f t="shared" si="141"/>
        <v>1028.9433796428805</v>
      </c>
      <c r="T512">
        <f t="shared" si="142"/>
        <v>2.1805959921080524E-2</v>
      </c>
    </row>
    <row r="513" spans="1:20" x14ac:dyDescent="0.3">
      <c r="A513">
        <v>138.881</v>
      </c>
      <c r="B513">
        <f t="shared" si="127"/>
        <v>13.619255888755957</v>
      </c>
      <c r="C513">
        <v>15.781599999999999</v>
      </c>
      <c r="D513">
        <v>38.339700000000001</v>
      </c>
      <c r="E513">
        <v>8.2379999999999995</v>
      </c>
      <c r="F513">
        <f t="shared" si="128"/>
        <v>998.98016220551949</v>
      </c>
      <c r="G513">
        <f t="shared" si="129"/>
        <v>0.77607518172984469</v>
      </c>
      <c r="H513">
        <f t="shared" si="130"/>
        <v>-4.5227086215573762E-3</v>
      </c>
      <c r="I513">
        <f t="shared" si="131"/>
        <v>1028.3711629688337</v>
      </c>
      <c r="J513">
        <f t="shared" si="132"/>
        <v>21465.214690749741</v>
      </c>
      <c r="K513">
        <f t="shared" si="133"/>
        <v>47.647978663365429</v>
      </c>
      <c r="L513">
        <f t="shared" si="134"/>
        <v>0.29851573455035518</v>
      </c>
      <c r="M513">
        <f t="shared" si="135"/>
        <v>23362.890285519348</v>
      </c>
      <c r="N513">
        <f t="shared" si="136"/>
        <v>3.2892224731676678</v>
      </c>
      <c r="O513">
        <f t="shared" si="137"/>
        <v>90.872792924998777</v>
      </c>
      <c r="P513">
        <f t="shared" si="138"/>
        <v>1.6109399902867237E-6</v>
      </c>
      <c r="Q513">
        <f t="shared" si="139"/>
        <v>-2.1896131285543324E-5</v>
      </c>
      <c r="R513">
        <f t="shared" si="140"/>
        <v>24600.506044305956</v>
      </c>
      <c r="S513">
        <f t="shared" si="141"/>
        <v>1028.9408019856646</v>
      </c>
      <c r="T513">
        <f t="shared" si="142"/>
        <v>1.2967432526711191E-2</v>
      </c>
    </row>
    <row r="514" spans="1:20" x14ac:dyDescent="0.3">
      <c r="A514">
        <v>139.017</v>
      </c>
      <c r="B514">
        <f t="shared" ref="B514:B577" si="143">A514/10.1974</f>
        <v>13.632592621648655</v>
      </c>
      <c r="C514">
        <v>15.7766</v>
      </c>
      <c r="D514">
        <v>38.344499999999996</v>
      </c>
      <c r="E514">
        <v>8.2379999999999995</v>
      </c>
      <c r="F514">
        <f t="shared" si="128"/>
        <v>998.98096144258966</v>
      </c>
      <c r="G514">
        <f t="shared" si="129"/>
        <v>0.77608622658111259</v>
      </c>
      <c r="H514">
        <f t="shared" si="130"/>
        <v>-4.5229588905687755E-3</v>
      </c>
      <c r="I514">
        <f t="shared" si="131"/>
        <v>1028.3760276518274</v>
      </c>
      <c r="J514">
        <f t="shared" si="132"/>
        <v>21464.793024936251</v>
      </c>
      <c r="K514">
        <f t="shared" si="133"/>
        <v>47.649490781441706</v>
      </c>
      <c r="L514">
        <f t="shared" si="134"/>
        <v>0.29845932824088522</v>
      </c>
      <c r="M514">
        <f t="shared" si="135"/>
        <v>23362.755227040623</v>
      </c>
      <c r="N514">
        <f t="shared" si="136"/>
        <v>3.2891991275466896</v>
      </c>
      <c r="O514">
        <f t="shared" si="137"/>
        <v>90.883749417336077</v>
      </c>
      <c r="P514">
        <f t="shared" si="138"/>
        <v>1.633225326769729E-6</v>
      </c>
      <c r="Q514">
        <f t="shared" si="139"/>
        <v>-2.1882039304770496E-5</v>
      </c>
      <c r="R514">
        <f t="shared" si="140"/>
        <v>24601.732292051078</v>
      </c>
      <c r="S514">
        <f t="shared" si="141"/>
        <v>1028.9461990606887</v>
      </c>
      <c r="T514">
        <f t="shared" si="142"/>
        <v>1.9441352630495647E-2</v>
      </c>
    </row>
    <row r="515" spans="1:20" x14ac:dyDescent="0.3">
      <c r="A515">
        <v>139.00200000000001</v>
      </c>
      <c r="B515">
        <f t="shared" si="143"/>
        <v>13.631121658461963</v>
      </c>
      <c r="C515">
        <v>15.7784</v>
      </c>
      <c r="D515">
        <v>38.340499999999999</v>
      </c>
      <c r="E515">
        <v>8.2379999999999995</v>
      </c>
      <c r="F515">
        <f t="shared" si="128"/>
        <v>998.98067375048015</v>
      </c>
      <c r="G515">
        <f t="shared" si="129"/>
        <v>0.77608225017287003</v>
      </c>
      <c r="H515">
        <f t="shared" si="130"/>
        <v>-4.5228687841941768E-3</v>
      </c>
      <c r="I515">
        <f t="shared" si="131"/>
        <v>1028.3725243910676</v>
      </c>
      <c r="J515">
        <f t="shared" si="132"/>
        <v>21464.944834767357</v>
      </c>
      <c r="K515">
        <f t="shared" si="133"/>
        <v>47.648946372396608</v>
      </c>
      <c r="L515">
        <f t="shared" si="134"/>
        <v>0.29847963546171524</v>
      </c>
      <c r="M515">
        <f t="shared" si="135"/>
        <v>23362.689298396286</v>
      </c>
      <c r="N515">
        <f t="shared" si="136"/>
        <v>3.2892075314591231</v>
      </c>
      <c r="O515">
        <f t="shared" si="137"/>
        <v>90.874613556842846</v>
      </c>
      <c r="P515">
        <f t="shared" si="138"/>
        <v>1.6252023015827281E-6</v>
      </c>
      <c r="Q515">
        <f t="shared" si="139"/>
        <v>-2.1885719394810993E-5</v>
      </c>
      <c r="R515">
        <f t="shared" si="140"/>
        <v>24601.408144925012</v>
      </c>
      <c r="S515">
        <f t="shared" si="141"/>
        <v>1028.942639817807</v>
      </c>
      <c r="T515">
        <f t="shared" si="142"/>
        <v>4.7539065291405697E-2</v>
      </c>
    </row>
    <row r="516" spans="1:20" x14ac:dyDescent="0.3">
      <c r="A516">
        <v>139.09800000000001</v>
      </c>
      <c r="B516">
        <f t="shared" si="143"/>
        <v>13.640535822856808</v>
      </c>
      <c r="C516">
        <v>15.777100000000001</v>
      </c>
      <c r="D516">
        <v>38.344999999999999</v>
      </c>
      <c r="E516">
        <v>8.2379999999999995</v>
      </c>
      <c r="F516">
        <f t="shared" ref="F516:F579" si="144">999.842594+C516*(0.06793953)+(-0.00909529)*(C516^2)+(0.0001001685)*(C516^3)+(-0.000001120083)*(C516^4)+(0.000000006536332)*(C516^5)</f>
        <v>998.98088153186552</v>
      </c>
      <c r="G516">
        <f t="shared" ref="G516:G579" si="145">0.82449+C516*(-0.0040899)+(0.000076438)*(C516^2)+(-0.00000082467)*(C516^3)+(0.0000000053875)*(C516^4)</f>
        <v>0.77608512199372415</v>
      </c>
      <c r="H516">
        <f t="shared" ref="H516:H579" si="146">-0.0057246+C516*(0.00010227)+(-0.0000016546)*(C516^2)</f>
        <v>-4.5229338599447853E-3</v>
      </c>
      <c r="I516">
        <f t="shared" ref="I516:I579" si="147">F516+G516*D516+H516*(D516^1.5)+(0.00048314)*D516^2</f>
        <v>1028.3762968924079</v>
      </c>
      <c r="J516">
        <f t="shared" ref="J516:J579" si="148">19652.21+C516*(148.4206)+(-2.327105)*(C516^2)+(0.01360477)*(C516^3)+(-0.00005155288)*(C516^4)</f>
        <v>21464.835195477885</v>
      </c>
      <c r="K516">
        <f t="shared" ref="K516:K579" si="149">54.6746+C516*(-0.603459)+(0.0109987)*(C516^2)+(-0.00006167)*(C516^3)</f>
        <v>47.649339551455135</v>
      </c>
      <c r="L516">
        <f t="shared" ref="L516:L579" si="150">0.07944+C516*(0.016483)+(-0.00016483)*(C516^2)</f>
        <v>0.29846496924269972</v>
      </c>
      <c r="M516">
        <f t="shared" ref="M516:M579" si="151">J516+K516*D516+L516*D516^1.5</f>
        <v>23362.818148957107</v>
      </c>
      <c r="N516">
        <f t="shared" ref="N516:N579" si="152">3.2399+C516*(0.00143713)+(0.000116092)*(C516^2)+(-0.000000577905)*(C516^3)</f>
        <v>3.2892014619091299</v>
      </c>
      <c r="O516">
        <f t="shared" ref="O516:O579" si="153">N516+(2.2838-(0.000010981)*C516-(0.0000016078)*C516^2)*D516+(0.000191075)*D516^1.5</f>
        <v>90.884893069189545</v>
      </c>
      <c r="P516">
        <f t="shared" ref="P516:P579" si="154">0.0000850935+C516*(-0.00000612293)+(0.000000052787)*(C516^2)</f>
        <v>1.6309966743506722E-6</v>
      </c>
      <c r="Q516">
        <f t="shared" ref="Q516:Q579" si="155">((-0.00000099348)+(0.000000020816)*C516+(0.00000000020816)*C516^2)*D516+P516</f>
        <v>-2.188404956478619E-5</v>
      </c>
      <c r="R516">
        <f t="shared" ref="R516:R579" si="156">M516+O516*B516+Q516*B516^2</f>
        <v>24602.532716785339</v>
      </c>
      <c r="S516">
        <f t="shared" ref="S516:S579" si="157">I516/(1-B516/R516)</f>
        <v>1028.9467822812535</v>
      </c>
      <c r="T516">
        <f t="shared" ref="T516:T579" si="158">IF(9.8/S516*(S516-S515)/(A516-A515)&gt;0,SQRT(9.8/S516*(S516-S515)/(A516-A515)),SQRT(-9.8/S516*(S516-S515)/(A516-A515)))</f>
        <v>2.0272639943062137E-2</v>
      </c>
    </row>
    <row r="517" spans="1:20" x14ac:dyDescent="0.3">
      <c r="A517">
        <v>139.15700000000001</v>
      </c>
      <c r="B517">
        <f t="shared" si="143"/>
        <v>13.646321611391141</v>
      </c>
      <c r="C517">
        <v>15.7761</v>
      </c>
      <c r="D517">
        <v>38.350200000000001</v>
      </c>
      <c r="E517">
        <v>8.2379999999999995</v>
      </c>
      <c r="F517">
        <f t="shared" si="144"/>
        <v>998.98104135042877</v>
      </c>
      <c r="G517">
        <f t="shared" si="145"/>
        <v>0.77608733119122708</v>
      </c>
      <c r="H517">
        <f t="shared" si="146"/>
        <v>-4.5229839220200657E-3</v>
      </c>
      <c r="I517">
        <f t="shared" si="147"/>
        <v>1028.3805394048213</v>
      </c>
      <c r="J517">
        <f t="shared" si="148"/>
        <v>21464.750853514524</v>
      </c>
      <c r="K517">
        <f t="shared" si="149"/>
        <v>47.649642015468217</v>
      </c>
      <c r="L517">
        <f t="shared" si="150"/>
        <v>0.29845368715665577</v>
      </c>
      <c r="M517">
        <f t="shared" si="151"/>
        <v>23363.004920102343</v>
      </c>
      <c r="N517">
        <f t="shared" si="152"/>
        <v>3.2891967932286197</v>
      </c>
      <c r="O517">
        <f t="shared" si="153"/>
        <v>90.896772774484248</v>
      </c>
      <c r="P517">
        <f t="shared" si="154"/>
        <v>1.6354540055822714E-6</v>
      </c>
      <c r="Q517">
        <f t="shared" si="155"/>
        <v>-2.188383131641587E-5</v>
      </c>
      <c r="R517">
        <f t="shared" si="156"/>
        <v>24603.407439567618</v>
      </c>
      <c r="S517">
        <f t="shared" si="157"/>
        <v>1028.9512489579681</v>
      </c>
      <c r="T517">
        <f t="shared" si="158"/>
        <v>2.6852324881711447E-2</v>
      </c>
    </row>
    <row r="518" spans="1:20" x14ac:dyDescent="0.3">
      <c r="A518">
        <v>139.15</v>
      </c>
      <c r="B518">
        <f t="shared" si="143"/>
        <v>13.645635161904016</v>
      </c>
      <c r="C518">
        <v>15.776</v>
      </c>
      <c r="D518">
        <v>38.351599999999998</v>
      </c>
      <c r="E518">
        <v>8.2379999999999995</v>
      </c>
      <c r="F518">
        <f t="shared" si="144"/>
        <v>998.98105733165016</v>
      </c>
      <c r="G518">
        <f t="shared" si="145"/>
        <v>0.77608755211597713</v>
      </c>
      <c r="H518">
        <f t="shared" si="146"/>
        <v>-4.5229889284095996E-3</v>
      </c>
      <c r="I518">
        <f t="shared" si="147"/>
        <v>1028.3816422519039</v>
      </c>
      <c r="J518">
        <f t="shared" si="148"/>
        <v>21464.74241912457</v>
      </c>
      <c r="K518">
        <f t="shared" si="149"/>
        <v>47.649672262758322</v>
      </c>
      <c r="L518">
        <f t="shared" si="150"/>
        <v>0.29845255892992006</v>
      </c>
      <c r="M518">
        <f t="shared" si="151"/>
        <v>23363.067968643034</v>
      </c>
      <c r="N518">
        <f t="shared" si="152"/>
        <v>3.2891963263703299</v>
      </c>
      <c r="O518">
        <f t="shared" si="153"/>
        <v>90.899971546453799</v>
      </c>
      <c r="P518">
        <f t="shared" si="154"/>
        <v>1.6358997445120092E-6</v>
      </c>
      <c r="Q518">
        <f t="shared" si="155"/>
        <v>-2.1884349186491641E-5</v>
      </c>
      <c r="R518">
        <f t="shared" si="156"/>
        <v>24603.451741654073</v>
      </c>
      <c r="S518">
        <f t="shared" si="157"/>
        <v>1028.9523226646163</v>
      </c>
      <c r="T518">
        <f t="shared" si="158"/>
        <v>3.8221630789393939E-2</v>
      </c>
    </row>
    <row r="519" spans="1:20" x14ac:dyDescent="0.3">
      <c r="A519">
        <v>139.15700000000001</v>
      </c>
      <c r="B519">
        <f t="shared" si="143"/>
        <v>13.646321611391141</v>
      </c>
      <c r="C519">
        <v>15.776400000000001</v>
      </c>
      <c r="D519">
        <v>38.354100000000003</v>
      </c>
      <c r="E519">
        <v>8.2379999999999995</v>
      </c>
      <c r="F519">
        <f t="shared" si="144"/>
        <v>998.98099340607166</v>
      </c>
      <c r="G519">
        <f t="shared" si="145"/>
        <v>0.77608666842243113</v>
      </c>
      <c r="H519">
        <f t="shared" si="146"/>
        <v>-4.5229689030500163E-3</v>
      </c>
      <c r="I519">
        <f t="shared" si="147"/>
        <v>1028.3834770173123</v>
      </c>
      <c r="J519">
        <f t="shared" si="148"/>
        <v>21464.77615647317</v>
      </c>
      <c r="K519">
        <f t="shared" si="149"/>
        <v>47.649551274567521</v>
      </c>
      <c r="L519">
        <f t="shared" si="150"/>
        <v>0.29845707181708325</v>
      </c>
      <c r="M519">
        <f t="shared" si="151"/>
        <v>23363.224192874863</v>
      </c>
      <c r="N519">
        <f t="shared" si="152"/>
        <v>3.289198193814137</v>
      </c>
      <c r="O519">
        <f t="shared" si="153"/>
        <v>90.905684971132843</v>
      </c>
      <c r="P519">
        <f t="shared" si="154"/>
        <v>1.6341167951275159E-6</v>
      </c>
      <c r="Q519">
        <f t="shared" si="155"/>
        <v>-2.188724521988613E-5</v>
      </c>
      <c r="R519">
        <f t="shared" si="156"/>
        <v>24603.748330406121</v>
      </c>
      <c r="S519">
        <f t="shared" si="157"/>
        <v>1028.9541802889864</v>
      </c>
      <c r="T519">
        <f t="shared" si="158"/>
        <v>5.0274174688283178E-2</v>
      </c>
    </row>
    <row r="520" spans="1:20" x14ac:dyDescent="0.3">
      <c r="A520">
        <v>139.15700000000001</v>
      </c>
      <c r="B520">
        <f t="shared" si="143"/>
        <v>13.646321611391141</v>
      </c>
      <c r="C520">
        <v>15.775499999999999</v>
      </c>
      <c r="D520">
        <v>38.357500000000002</v>
      </c>
      <c r="E520">
        <v>8.2379999999999995</v>
      </c>
      <c r="F520">
        <f t="shared" si="144"/>
        <v>998.98113723602694</v>
      </c>
      <c r="G520">
        <f t="shared" si="145"/>
        <v>0.77608865675336347</v>
      </c>
      <c r="H520">
        <f t="shared" si="146"/>
        <v>-4.5230139608536495E-3</v>
      </c>
      <c r="I520">
        <f t="shared" si="147"/>
        <v>1028.3863082581065</v>
      </c>
      <c r="J520">
        <f t="shared" si="148"/>
        <v>21464.70024664672</v>
      </c>
      <c r="K520">
        <f t="shared" si="149"/>
        <v>47.64982350163281</v>
      </c>
      <c r="L520">
        <f t="shared" si="150"/>
        <v>0.29844691774679255</v>
      </c>
      <c r="M520">
        <f t="shared" si="151"/>
        <v>23363.327748130851</v>
      </c>
      <c r="N520">
        <f t="shared" si="152"/>
        <v>3.289193992105504</v>
      </c>
      <c r="O520">
        <f t="shared" si="153"/>
        <v>90.913451905330646</v>
      </c>
      <c r="P520">
        <f t="shared" si="154"/>
        <v>1.6381284549967517E-6</v>
      </c>
      <c r="Q520">
        <f t="shared" si="155"/>
        <v>-2.1886264011173045E-5</v>
      </c>
      <c r="R520">
        <f t="shared" si="156"/>
        <v>24603.95787592683</v>
      </c>
      <c r="S520">
        <f t="shared" si="157"/>
        <v>1028.9570082377404</v>
      </c>
      <c r="T520" t="e">
        <f t="shared" si="158"/>
        <v>#DIV/0!</v>
      </c>
    </row>
    <row r="521" spans="1:20" x14ac:dyDescent="0.3">
      <c r="A521">
        <v>139.13999999999999</v>
      </c>
      <c r="B521">
        <f t="shared" si="143"/>
        <v>13.64465451977955</v>
      </c>
      <c r="C521">
        <v>15.7758</v>
      </c>
      <c r="D521">
        <v>38.357199999999999</v>
      </c>
      <c r="E521">
        <v>8.2379999999999995</v>
      </c>
      <c r="F521">
        <f t="shared" si="144"/>
        <v>998.98108929374723</v>
      </c>
      <c r="G521">
        <f t="shared" si="145"/>
        <v>0.7760879939682046</v>
      </c>
      <c r="H521">
        <f t="shared" si="146"/>
        <v>-4.5229989412879437E-3</v>
      </c>
      <c r="I521">
        <f t="shared" si="147"/>
        <v>1028.3860071211241</v>
      </c>
      <c r="J521">
        <f t="shared" si="148"/>
        <v>21464.725550239047</v>
      </c>
      <c r="K521">
        <f t="shared" si="149"/>
        <v>47.649732757823315</v>
      </c>
      <c r="L521">
        <f t="shared" si="150"/>
        <v>0.29845030246655879</v>
      </c>
      <c r="M521">
        <f t="shared" si="151"/>
        <v>23363.335248394946</v>
      </c>
      <c r="N521">
        <f t="shared" si="152"/>
        <v>3.2891953926590749</v>
      </c>
      <c r="O521">
        <f t="shared" si="153"/>
        <v>90.912767095268407</v>
      </c>
      <c r="P521">
        <f t="shared" si="154"/>
        <v>1.6367912255386765E-6</v>
      </c>
      <c r="Q521">
        <f t="shared" si="155"/>
        <v>-2.1887102143851065E-5</v>
      </c>
      <c r="R521">
        <f t="shared" si="156"/>
        <v>24603.804471980871</v>
      </c>
      <c r="S521">
        <f t="shared" si="157"/>
        <v>1028.9566407357206</v>
      </c>
      <c r="T521">
        <f t="shared" si="158"/>
        <v>1.4348942825765603E-2</v>
      </c>
    </row>
    <row r="522" spans="1:20" x14ac:dyDescent="0.3">
      <c r="A522">
        <v>139.13999999999999</v>
      </c>
      <c r="B522">
        <f t="shared" si="143"/>
        <v>13.64465451977955</v>
      </c>
      <c r="C522">
        <v>15.775600000000001</v>
      </c>
      <c r="D522">
        <v>38.357300000000002</v>
      </c>
      <c r="E522">
        <v>8.2379999999999995</v>
      </c>
      <c r="F522">
        <f t="shared" si="144"/>
        <v>998.9811212553825</v>
      </c>
      <c r="G522">
        <f t="shared" si="145"/>
        <v>0.77608843582406806</v>
      </c>
      <c r="H522">
        <f t="shared" si="146"/>
        <v>-4.5230089542986551E-3</v>
      </c>
      <c r="I522">
        <f t="shared" si="147"/>
        <v>1028.3861307657978</v>
      </c>
      <c r="J522">
        <f t="shared" si="148"/>
        <v>21464.708681212702</v>
      </c>
      <c r="K522">
        <f t="shared" si="149"/>
        <v>47.64979325353471</v>
      </c>
      <c r="L522">
        <f t="shared" si="150"/>
        <v>0.29844804599001123</v>
      </c>
      <c r="M522">
        <f t="shared" si="151"/>
        <v>23363.325206006895</v>
      </c>
      <c r="N522">
        <f t="shared" si="152"/>
        <v>3.2891944589549196</v>
      </c>
      <c r="O522">
        <f t="shared" si="153"/>
        <v>90.912995135135716</v>
      </c>
      <c r="P522">
        <f t="shared" si="154"/>
        <v>1.6376827107883164E-6</v>
      </c>
      <c r="Q522">
        <f t="shared" si="155"/>
        <v>-2.1886482060357764E-5</v>
      </c>
      <c r="R522">
        <f t="shared" si="156"/>
        <v>24603.797541233474</v>
      </c>
      <c r="S522">
        <f t="shared" si="157"/>
        <v>1028.956764609836</v>
      </c>
      <c r="T522" t="e">
        <f t="shared" si="158"/>
        <v>#DIV/0!</v>
      </c>
    </row>
    <row r="523" spans="1:20" x14ac:dyDescent="0.3">
      <c r="A523">
        <v>139.05799999999999</v>
      </c>
      <c r="B523">
        <f t="shared" si="143"/>
        <v>13.636613254358954</v>
      </c>
      <c r="C523">
        <v>15.780200000000001</v>
      </c>
      <c r="D523">
        <v>38.3523</v>
      </c>
      <c r="E523">
        <v>8.2379999999999995</v>
      </c>
      <c r="F523">
        <f t="shared" si="144"/>
        <v>998.98038602098018</v>
      </c>
      <c r="G523">
        <f t="shared" si="145"/>
        <v>0.77607827405914132</v>
      </c>
      <c r="H523">
        <f t="shared" si="146"/>
        <v>-4.5227786885413835E-3</v>
      </c>
      <c r="I523">
        <f t="shared" si="147"/>
        <v>1028.3812048325624</v>
      </c>
      <c r="J523">
        <f t="shared" si="148"/>
        <v>21465.096633192843</v>
      </c>
      <c r="K523">
        <f t="shared" si="149"/>
        <v>47.648402015706914</v>
      </c>
      <c r="L523">
        <f t="shared" si="150"/>
        <v>0.29849994161444682</v>
      </c>
      <c r="M523">
        <f t="shared" si="151"/>
        <v>23363.420015282263</v>
      </c>
      <c r="N523">
        <f t="shared" si="152"/>
        <v>3.2892159359465705</v>
      </c>
      <c r="O523">
        <f t="shared" si="153"/>
        <v>90.901580715767764</v>
      </c>
      <c r="P523">
        <f t="shared" si="154"/>
        <v>1.6171796184554885E-6</v>
      </c>
      <c r="Q523">
        <f t="shared" si="155"/>
        <v>-2.1899087483795749E-5</v>
      </c>
      <c r="R523">
        <f t="shared" si="156"/>
        <v>24603.005643419627</v>
      </c>
      <c r="S523">
        <f t="shared" si="157"/>
        <v>1028.9515178304741</v>
      </c>
      <c r="T523">
        <f t="shared" si="158"/>
        <v>2.4686246223108121E-2</v>
      </c>
    </row>
    <row r="524" spans="1:20" x14ac:dyDescent="0.3">
      <c r="A524">
        <v>138.69</v>
      </c>
      <c r="B524">
        <f t="shared" si="143"/>
        <v>13.600525624178712</v>
      </c>
      <c r="C524">
        <v>15.7829</v>
      </c>
      <c r="D524">
        <v>38.348999999999997</v>
      </c>
      <c r="E524">
        <v>8.2379999999999995</v>
      </c>
      <c r="F524">
        <f t="shared" si="144"/>
        <v>998.97995435662597</v>
      </c>
      <c r="G524">
        <f t="shared" si="145"/>
        <v>0.77607231044072422</v>
      </c>
      <c r="H524">
        <f t="shared" si="146"/>
        <v>-4.522643565165586E-3</v>
      </c>
      <c r="I524">
        <f t="shared" si="147"/>
        <v>1028.3780318535255</v>
      </c>
      <c r="J524">
        <f t="shared" si="148"/>
        <v>21465.3243094463</v>
      </c>
      <c r="K524">
        <f t="shared" si="149"/>
        <v>47.647585578834033</v>
      </c>
      <c r="L524">
        <f t="shared" si="150"/>
        <v>0.29853039884085975</v>
      </c>
      <c r="M524">
        <f t="shared" si="151"/>
        <v>23363.457225010468</v>
      </c>
      <c r="N524">
        <f t="shared" si="152"/>
        <v>3.2892285437558484</v>
      </c>
      <c r="O524">
        <f t="shared" si="153"/>
        <v>90.894046427868801</v>
      </c>
      <c r="P524">
        <f t="shared" si="154"/>
        <v>1.6051462351266799E-6</v>
      </c>
      <c r="Q524">
        <f t="shared" si="155"/>
        <v>-2.1906261796888289E-5</v>
      </c>
      <c r="R524">
        <f t="shared" si="156"/>
        <v>24599.659980442608</v>
      </c>
      <c r="S524">
        <f t="shared" si="157"/>
        <v>1028.9469104002999</v>
      </c>
      <c r="T524">
        <f t="shared" si="158"/>
        <v>1.0919984599376185E-2</v>
      </c>
    </row>
    <row r="525" spans="1:20" x14ac:dyDescent="0.3">
      <c r="A525">
        <v>138.24799999999999</v>
      </c>
      <c r="B525">
        <f t="shared" si="143"/>
        <v>13.557181242277442</v>
      </c>
      <c r="C525">
        <v>15.784599999999999</v>
      </c>
      <c r="D525">
        <v>38.341799999999999</v>
      </c>
      <c r="E525">
        <v>8.2390000000000008</v>
      </c>
      <c r="F525">
        <f t="shared" si="144"/>
        <v>998.97968252480223</v>
      </c>
      <c r="G525">
        <f t="shared" si="145"/>
        <v>0.77606855590978707</v>
      </c>
      <c r="H525">
        <f t="shared" si="146"/>
        <v>-4.5225584998609359E-3</v>
      </c>
      <c r="I525">
        <f t="shared" si="147"/>
        <v>1028.3720842275156</v>
      </c>
      <c r="J525">
        <f t="shared" si="148"/>
        <v>21465.467647996658</v>
      </c>
      <c r="K525">
        <f t="shared" si="149"/>
        <v>47.647071586417333</v>
      </c>
      <c r="L525">
        <f t="shared" si="150"/>
        <v>0.2985495743801172</v>
      </c>
      <c r="M525">
        <f t="shared" si="151"/>
        <v>23363.222381133703</v>
      </c>
      <c r="N525">
        <f t="shared" si="152"/>
        <v>3.289236482669831</v>
      </c>
      <c r="O525">
        <f t="shared" si="153"/>
        <v>90.877598335653587</v>
      </c>
      <c r="P525">
        <f t="shared" si="154"/>
        <v>1.5975700552849216E-6</v>
      </c>
      <c r="Q525">
        <f t="shared" si="155"/>
        <v>-2.1907638605437376E-5</v>
      </c>
      <c r="R525">
        <f t="shared" si="156"/>
        <v>24595.262426071218</v>
      </c>
      <c r="S525">
        <f t="shared" si="157"/>
        <v>1028.9392469443212</v>
      </c>
      <c r="T525">
        <f t="shared" si="158"/>
        <v>1.285048059780111E-2</v>
      </c>
    </row>
    <row r="526" spans="1:20" x14ac:dyDescent="0.3">
      <c r="A526">
        <v>138.149</v>
      </c>
      <c r="B526">
        <f t="shared" si="143"/>
        <v>13.547472885245259</v>
      </c>
      <c r="C526">
        <v>15.7844</v>
      </c>
      <c r="D526">
        <v>38.337600000000002</v>
      </c>
      <c r="E526">
        <v>8.2390000000000008</v>
      </c>
      <c r="F526">
        <f t="shared" si="144"/>
        <v>998.97971450674765</v>
      </c>
      <c r="G526">
        <f t="shared" si="145"/>
        <v>0.7760689976056766</v>
      </c>
      <c r="H526">
        <f t="shared" si="146"/>
        <v>-4.5225685070474555E-3</v>
      </c>
      <c r="I526">
        <f t="shared" si="147"/>
        <v>1028.3688921032192</v>
      </c>
      <c r="J526">
        <f t="shared" si="148"/>
        <v>21465.450785165784</v>
      </c>
      <c r="K526">
        <f t="shared" si="149"/>
        <v>47.647132053689866</v>
      </c>
      <c r="L526">
        <f t="shared" si="150"/>
        <v>0.29854731848377125</v>
      </c>
      <c r="M526">
        <f t="shared" si="151"/>
        <v>23362.995537153223</v>
      </c>
      <c r="N526">
        <f t="shared" si="152"/>
        <v>3.2892355486533327</v>
      </c>
      <c r="O526">
        <f t="shared" si="153"/>
        <v>90.868000871828855</v>
      </c>
      <c r="P526">
        <f t="shared" si="154"/>
        <v>1.5984613547243235E-6</v>
      </c>
      <c r="Q526">
        <f t="shared" si="155"/>
        <v>-2.1904382514853341E-5</v>
      </c>
      <c r="R526">
        <f t="shared" si="156"/>
        <v>24594.023294901355</v>
      </c>
      <c r="S526">
        <f t="shared" si="157"/>
        <v>1028.935675260009</v>
      </c>
      <c r="T526">
        <f t="shared" si="158"/>
        <v>1.8536932179638626E-2</v>
      </c>
    </row>
    <row r="527" spans="1:20" x14ac:dyDescent="0.3">
      <c r="A527">
        <v>138.55500000000001</v>
      </c>
      <c r="B527">
        <f t="shared" si="143"/>
        <v>13.587286955498461</v>
      </c>
      <c r="C527">
        <v>15.7865</v>
      </c>
      <c r="D527">
        <v>38.340299999999999</v>
      </c>
      <c r="E527">
        <v>8.2390000000000008</v>
      </c>
      <c r="F527">
        <f t="shared" si="144"/>
        <v>998.97937867330165</v>
      </c>
      <c r="G527">
        <f t="shared" si="145"/>
        <v>0.77606435998014112</v>
      </c>
      <c r="H527">
        <f t="shared" si="146"/>
        <v>-4.5224634381908491E-3</v>
      </c>
      <c r="I527">
        <f t="shared" si="147"/>
        <v>1028.3704854039058</v>
      </c>
      <c r="J527">
        <f t="shared" si="148"/>
        <v>21465.627837867945</v>
      </c>
      <c r="K527">
        <f t="shared" si="149"/>
        <v>47.646497179560662</v>
      </c>
      <c r="L527">
        <f t="shared" si="150"/>
        <v>0.29857100473773257</v>
      </c>
      <c r="M527">
        <f t="shared" si="151"/>
        <v>23363.290005660361</v>
      </c>
      <c r="N527">
        <f t="shared" si="152"/>
        <v>3.2892453561805799</v>
      </c>
      <c r="O527">
        <f t="shared" si="153"/>
        <v>90.87417521035961</v>
      </c>
      <c r="P527">
        <f t="shared" si="154"/>
        <v>1.5891029212307585E-6</v>
      </c>
      <c r="Q527">
        <f t="shared" si="155"/>
        <v>-2.1913191063344581E-5</v>
      </c>
      <c r="R527">
        <f t="shared" si="156"/>
        <v>24598.019455597871</v>
      </c>
      <c r="S527">
        <f t="shared" si="157"/>
        <v>1028.9388436554163</v>
      </c>
      <c r="T527">
        <f t="shared" si="158"/>
        <v>8.621343068280482E-3</v>
      </c>
    </row>
    <row r="528" spans="1:20" x14ac:dyDescent="0.3">
      <c r="A528">
        <v>138.953</v>
      </c>
      <c r="B528">
        <f t="shared" si="143"/>
        <v>13.626316512052092</v>
      </c>
      <c r="C528">
        <v>15.788399999999999</v>
      </c>
      <c r="D528">
        <v>38.347700000000003</v>
      </c>
      <c r="E528">
        <v>8.2390000000000008</v>
      </c>
      <c r="F528">
        <f t="shared" si="144"/>
        <v>998.97907478014861</v>
      </c>
      <c r="G528">
        <f t="shared" si="145"/>
        <v>0.77606016437855663</v>
      </c>
      <c r="H528">
        <f t="shared" si="146"/>
        <v>-4.5223683884669762E-3</v>
      </c>
      <c r="I528">
        <f t="shared" si="147"/>
        <v>1028.3757493974631</v>
      </c>
      <c r="J528">
        <f t="shared" si="148"/>
        <v>21465.788015032926</v>
      </c>
      <c r="K528">
        <f t="shared" si="149"/>
        <v>47.645922831027427</v>
      </c>
      <c r="L528">
        <f t="shared" si="150"/>
        <v>0.29859243390527523</v>
      </c>
      <c r="M528">
        <f t="shared" si="151"/>
        <v>23363.806352728981</v>
      </c>
      <c r="N528">
        <f t="shared" si="152"/>
        <v>3.2892542303319061</v>
      </c>
      <c r="O528">
        <f t="shared" si="153"/>
        <v>90.891088591052736</v>
      </c>
      <c r="P528">
        <f t="shared" si="154"/>
        <v>1.5806361682987346E-6</v>
      </c>
      <c r="Q528">
        <f t="shared" si="155"/>
        <v>-2.1924198403537423E-5</v>
      </c>
      <c r="R528">
        <f t="shared" si="156"/>
        <v>24602.313023187169</v>
      </c>
      <c r="S528">
        <f t="shared" si="157"/>
        <v>1028.9456445537915</v>
      </c>
      <c r="T528">
        <f t="shared" si="158"/>
        <v>1.2757289994206906E-2</v>
      </c>
    </row>
    <row r="529" spans="1:20" x14ac:dyDescent="0.3">
      <c r="A529">
        <v>138.96700000000001</v>
      </c>
      <c r="B529">
        <f t="shared" si="143"/>
        <v>13.627689411026342</v>
      </c>
      <c r="C529">
        <v>15.7889</v>
      </c>
      <c r="D529">
        <v>38.3476</v>
      </c>
      <c r="E529">
        <v>8.2390000000000008</v>
      </c>
      <c r="F529">
        <f t="shared" si="144"/>
        <v>998.97899480134356</v>
      </c>
      <c r="G529">
        <f t="shared" si="145"/>
        <v>0.77605906032739946</v>
      </c>
      <c r="H529">
        <f t="shared" si="146"/>
        <v>-4.5223433773672658E-3</v>
      </c>
      <c r="I529">
        <f t="shared" si="147"/>
        <v>1028.375555909586</v>
      </c>
      <c r="J529">
        <f t="shared" si="148"/>
        <v>21465.830164806644</v>
      </c>
      <c r="K529">
        <f t="shared" si="149"/>
        <v>47.645771696369913</v>
      </c>
      <c r="L529">
        <f t="shared" si="150"/>
        <v>0.29859807296209573</v>
      </c>
      <c r="M529">
        <f t="shared" si="151"/>
        <v>23363.839004004127</v>
      </c>
      <c r="N529">
        <f t="shared" si="152"/>
        <v>3.2892565657413511</v>
      </c>
      <c r="O529">
        <f t="shared" si="153"/>
        <v>90.890861242390457</v>
      </c>
      <c r="P529">
        <f t="shared" si="154"/>
        <v>1.5784081387662773E-6</v>
      </c>
      <c r="Q529">
        <f t="shared" si="155"/>
        <v>-2.1925839985366532E-5</v>
      </c>
      <c r="R529">
        <f t="shared" si="156"/>
        <v>24602.467359382452</v>
      </c>
      <c r="S529">
        <f t="shared" si="157"/>
        <v>1028.945504832021</v>
      </c>
      <c r="T529">
        <f t="shared" si="158"/>
        <v>9.7495567805585565E-3</v>
      </c>
    </row>
    <row r="530" spans="1:20" x14ac:dyDescent="0.3">
      <c r="A530">
        <v>138.84399999999999</v>
      </c>
      <c r="B530">
        <f t="shared" si="143"/>
        <v>13.615627512895443</v>
      </c>
      <c r="C530">
        <v>15.789099999999999</v>
      </c>
      <c r="D530">
        <v>38.344799999999999</v>
      </c>
      <c r="E530">
        <v>8.2379999999999995</v>
      </c>
      <c r="F530">
        <f t="shared" si="144"/>
        <v>998.97896280901398</v>
      </c>
      <c r="G530">
        <f t="shared" si="145"/>
        <v>0.77605861871329751</v>
      </c>
      <c r="H530">
        <f t="shared" si="146"/>
        <v>-4.5223333731590262E-3</v>
      </c>
      <c r="I530">
        <f t="shared" si="147"/>
        <v>1028.3733502629038</v>
      </c>
      <c r="J530">
        <f t="shared" si="148"/>
        <v>21465.84702446976</v>
      </c>
      <c r="K530">
        <f t="shared" si="149"/>
        <v>47.64571124363777</v>
      </c>
      <c r="L530">
        <f t="shared" si="150"/>
        <v>0.29860032856174773</v>
      </c>
      <c r="M530">
        <f t="shared" si="151"/>
        <v>23363.712907034063</v>
      </c>
      <c r="N530">
        <f t="shared" si="152"/>
        <v>3.2892574999175497</v>
      </c>
      <c r="O530">
        <f t="shared" si="153"/>
        <v>90.88446370119253</v>
      </c>
      <c r="P530">
        <f t="shared" si="154"/>
        <v>1.5775169343434756E-6</v>
      </c>
      <c r="Q530">
        <f t="shared" si="155"/>
        <v>-2.1924804949209063E-5</v>
      </c>
      <c r="R530">
        <f t="shared" si="156"/>
        <v>24601.157846961949</v>
      </c>
      <c r="S530">
        <f t="shared" si="157"/>
        <v>1028.9428235496764</v>
      </c>
      <c r="T530">
        <f t="shared" si="158"/>
        <v>1.4409076102914972E-2</v>
      </c>
    </row>
    <row r="531" spans="1:20" x14ac:dyDescent="0.3">
      <c r="A531">
        <v>137.07599999999999</v>
      </c>
      <c r="B531">
        <f t="shared" si="143"/>
        <v>13.442249985290367</v>
      </c>
      <c r="C531">
        <v>15.7834</v>
      </c>
      <c r="D531">
        <v>38.330100000000002</v>
      </c>
      <c r="E531">
        <v>8.2390000000000008</v>
      </c>
      <c r="F531">
        <f t="shared" si="144"/>
        <v>998.97987440955137</v>
      </c>
      <c r="G531">
        <f t="shared" si="145"/>
        <v>0.77607120613965397</v>
      </c>
      <c r="H531">
        <f t="shared" si="146"/>
        <v>-4.5226185449655752E-3</v>
      </c>
      <c r="I531">
        <f t="shared" si="147"/>
        <v>1028.3633414715976</v>
      </c>
      <c r="J531">
        <f t="shared" si="148"/>
        <v>21465.366468899447</v>
      </c>
      <c r="K531">
        <f t="shared" si="149"/>
        <v>47.647434399746693</v>
      </c>
      <c r="L531">
        <f t="shared" si="150"/>
        <v>0.29853603880424523</v>
      </c>
      <c r="M531">
        <f t="shared" si="151"/>
        <v>23362.541984704145</v>
      </c>
      <c r="N531">
        <f t="shared" si="152"/>
        <v>3.2892308786773126</v>
      </c>
      <c r="O531">
        <f t="shared" si="153"/>
        <v>90.850861063428013</v>
      </c>
      <c r="P531">
        <f t="shared" si="154"/>
        <v>1.6029179152657246E-6</v>
      </c>
      <c r="Q531">
        <f t="shared" si="155"/>
        <v>-2.1896377835901436E-5</v>
      </c>
      <c r="R531">
        <f t="shared" si="156"/>
        <v>24583.778013951676</v>
      </c>
      <c r="S531">
        <f t="shared" si="157"/>
        <v>1028.9259514922569</v>
      </c>
      <c r="T531">
        <f t="shared" si="158"/>
        <v>9.5337524131815544E-3</v>
      </c>
    </row>
    <row r="532" spans="1:20" x14ac:dyDescent="0.3">
      <c r="A532">
        <v>134.761</v>
      </c>
      <c r="B532">
        <f t="shared" si="143"/>
        <v>13.21523133347716</v>
      </c>
      <c r="C532">
        <v>15.8095</v>
      </c>
      <c r="D532">
        <v>38.314599999999999</v>
      </c>
      <c r="E532">
        <v>8.2390000000000008</v>
      </c>
      <c r="F532">
        <f t="shared" si="144"/>
        <v>998.97569716754708</v>
      </c>
      <c r="G532">
        <f t="shared" si="145"/>
        <v>0.77601359316400076</v>
      </c>
      <c r="H532">
        <f t="shared" si="146"/>
        <v>-4.5213136392476495E-3</v>
      </c>
      <c r="I532">
        <f t="shared" si="147"/>
        <v>1028.3453141529565</v>
      </c>
      <c r="J532">
        <f t="shared" si="148"/>
        <v>21467.565970659143</v>
      </c>
      <c r="K532">
        <f t="shared" si="149"/>
        <v>47.639548458948987</v>
      </c>
      <c r="L532">
        <f t="shared" si="150"/>
        <v>0.29883033045809254</v>
      </c>
      <c r="M532">
        <f t="shared" si="151"/>
        <v>23363.727631511614</v>
      </c>
      <c r="N532">
        <f t="shared" si="152"/>
        <v>3.2893528231678371</v>
      </c>
      <c r="O532">
        <f t="shared" si="153"/>
        <v>90.815503724501028</v>
      </c>
      <c r="P532">
        <f t="shared" si="154"/>
        <v>1.4866362664267584E-6</v>
      </c>
      <c r="Q532">
        <f t="shared" si="155"/>
        <v>-2.1975764113033838E-5</v>
      </c>
      <c r="R532">
        <f t="shared" si="156"/>
        <v>24563.871683998303</v>
      </c>
      <c r="S532">
        <f t="shared" si="157"/>
        <v>1028.898856223957</v>
      </c>
      <c r="T532">
        <f t="shared" si="158"/>
        <v>1.0558395498203572E-2</v>
      </c>
    </row>
    <row r="533" spans="1:20" x14ac:dyDescent="0.3">
      <c r="A533">
        <v>132.19999999999999</v>
      </c>
      <c r="B533">
        <f t="shared" si="143"/>
        <v>12.964088885402161</v>
      </c>
      <c r="C533">
        <v>15.777900000000001</v>
      </c>
      <c r="D533">
        <v>38.252899999999997</v>
      </c>
      <c r="E533">
        <v>8.2409999999999997</v>
      </c>
      <c r="F533">
        <f t="shared" si="144"/>
        <v>998.9807536687058</v>
      </c>
      <c r="G533">
        <f t="shared" si="145"/>
        <v>0.77608335470117229</v>
      </c>
      <c r="H533">
        <f t="shared" si="146"/>
        <v>-4.5228938126671853E-3</v>
      </c>
      <c r="I533">
        <f t="shared" si="147"/>
        <v>1028.3050919828013</v>
      </c>
      <c r="J533">
        <f t="shared" si="148"/>
        <v>21464.902666513924</v>
      </c>
      <c r="K533">
        <f t="shared" si="149"/>
        <v>47.649097591879567</v>
      </c>
      <c r="L533">
        <f t="shared" si="150"/>
        <v>0.29847399467417973</v>
      </c>
      <c r="M533">
        <f t="shared" si="151"/>
        <v>23358.234820763602</v>
      </c>
      <c r="N533">
        <f t="shared" si="152"/>
        <v>3.2892051969813227</v>
      </c>
      <c r="O533">
        <f t="shared" si="153"/>
        <v>90.674446390098325</v>
      </c>
      <c r="P533">
        <f t="shared" si="154"/>
        <v>1.627430885378672E-6</v>
      </c>
      <c r="Q533">
        <f t="shared" si="155"/>
        <v>-2.1830297059941932E-5</v>
      </c>
      <c r="R533">
        <f t="shared" si="156"/>
        <v>24533.742734433821</v>
      </c>
      <c r="S533">
        <f t="shared" si="157"/>
        <v>1028.8487549229746</v>
      </c>
      <c r="T533">
        <f t="shared" si="158"/>
        <v>1.3650764743526009E-2</v>
      </c>
    </row>
    <row r="534" spans="1:20" x14ac:dyDescent="0.3">
      <c r="A534">
        <v>131.239</v>
      </c>
      <c r="B534">
        <f t="shared" si="143"/>
        <v>12.869849177241258</v>
      </c>
      <c r="C534">
        <v>15.7911</v>
      </c>
      <c r="D534">
        <v>38.307400000000001</v>
      </c>
      <c r="E534">
        <v>8.2409999999999997</v>
      </c>
      <c r="F534">
        <f t="shared" si="144"/>
        <v>998.97864286033598</v>
      </c>
      <c r="G534">
        <f t="shared" si="145"/>
        <v>0.77605420277218318</v>
      </c>
      <c r="H534">
        <f t="shared" si="146"/>
        <v>-4.5222333383568656E-3</v>
      </c>
      <c r="I534">
        <f t="shared" si="147"/>
        <v>1028.3440458403466</v>
      </c>
      <c r="J534">
        <f t="shared" si="148"/>
        <v>21466.015613357915</v>
      </c>
      <c r="K534">
        <f t="shared" si="149"/>
        <v>47.645106751857121</v>
      </c>
      <c r="L534">
        <f t="shared" si="150"/>
        <v>0.29862288383301572</v>
      </c>
      <c r="M534">
        <f t="shared" si="151"/>
        <v>23361.978032394585</v>
      </c>
      <c r="N534">
        <f t="shared" si="152"/>
        <v>3.2892668420698912</v>
      </c>
      <c r="O534">
        <f t="shared" si="153"/>
        <v>90.799009305771634</v>
      </c>
      <c r="P534">
        <f t="shared" si="154"/>
        <v>1.5686051223782776E-6</v>
      </c>
      <c r="Q534">
        <f t="shared" si="155"/>
        <v>-2.1908695067748083E-5</v>
      </c>
      <c r="R534">
        <f t="shared" si="156"/>
        <v>24530.54395879951</v>
      </c>
      <c r="S534">
        <f t="shared" si="157"/>
        <v>1028.8838455257942</v>
      </c>
      <c r="T534">
        <f t="shared" si="158"/>
        <v>1.8649345048150117E-2</v>
      </c>
    </row>
    <row r="535" spans="1:20" x14ac:dyDescent="0.3">
      <c r="A535">
        <v>131.256</v>
      </c>
      <c r="B535">
        <f t="shared" si="143"/>
        <v>12.871516268852845</v>
      </c>
      <c r="C535">
        <v>15.76</v>
      </c>
      <c r="D535">
        <v>38.2361</v>
      </c>
      <c r="E535">
        <v>8.24</v>
      </c>
      <c r="F535">
        <f t="shared" si="144"/>
        <v>998.98361284043585</v>
      </c>
      <c r="G535">
        <f t="shared" si="145"/>
        <v>0.77612291178670123</v>
      </c>
      <c r="H535">
        <f t="shared" si="146"/>
        <v>-4.5237903769599994E-3</v>
      </c>
      <c r="I535">
        <f t="shared" si="147"/>
        <v>1028.2962974997654</v>
      </c>
      <c r="J535">
        <f t="shared" si="148"/>
        <v>21463.392463261061</v>
      </c>
      <c r="K535">
        <f t="shared" si="149"/>
        <v>47.654513910830076</v>
      </c>
      <c r="L535">
        <f t="shared" si="150"/>
        <v>0.29827200019200001</v>
      </c>
      <c r="M535">
        <f t="shared" si="151"/>
        <v>23356.036938330926</v>
      </c>
      <c r="N535">
        <f t="shared" si="152"/>
        <v>3.2891216519060147</v>
      </c>
      <c r="O535">
        <f t="shared" si="153"/>
        <v>90.636017083016</v>
      </c>
      <c r="P535">
        <f t="shared" si="154"/>
        <v>1.7072315712000063E-6</v>
      </c>
      <c r="Q535">
        <f t="shared" si="155"/>
        <v>-2.1758934378220898E-5</v>
      </c>
      <c r="R535">
        <f t="shared" si="156"/>
        <v>24522.656301827279</v>
      </c>
      <c r="S535">
        <f t="shared" si="157"/>
        <v>1028.8363158083012</v>
      </c>
      <c r="T535">
        <f t="shared" si="158"/>
        <v>0.16319169409188178</v>
      </c>
    </row>
    <row r="536" spans="1:20" x14ac:dyDescent="0.3">
      <c r="A536">
        <v>131.25800000000001</v>
      </c>
      <c r="B536">
        <f t="shared" si="143"/>
        <v>12.871712397277738</v>
      </c>
      <c r="C536">
        <v>15.7805</v>
      </c>
      <c r="D536">
        <v>38.273299999999999</v>
      </c>
      <c r="E536">
        <v>8.24</v>
      </c>
      <c r="F536">
        <f t="shared" si="144"/>
        <v>998.98033806242836</v>
      </c>
      <c r="G536">
        <f t="shared" si="145"/>
        <v>0.77607761140215192</v>
      </c>
      <c r="H536">
        <f t="shared" si="146"/>
        <v>-4.5227636736416502E-3</v>
      </c>
      <c r="I536">
        <f t="shared" si="147"/>
        <v>1028.320217616008</v>
      </c>
      <c r="J536">
        <f t="shared" si="148"/>
        <v>21465.121931821566</v>
      </c>
      <c r="K536">
        <f t="shared" si="149"/>
        <v>47.648311294681918</v>
      </c>
      <c r="L536">
        <f t="shared" si="150"/>
        <v>0.29850332586939254</v>
      </c>
      <c r="M536">
        <f t="shared" si="151"/>
        <v>23359.459474534517</v>
      </c>
      <c r="N536">
        <f t="shared" si="152"/>
        <v>3.2892173367503812</v>
      </c>
      <c r="O536">
        <f t="shared" si="153"/>
        <v>90.721066375727275</v>
      </c>
      <c r="P536">
        <f t="shared" si="154"/>
        <v>1.6158425378567487E-6</v>
      </c>
      <c r="Q536">
        <f t="shared" si="155"/>
        <v>-2.1851670130451413E-5</v>
      </c>
      <c r="R536">
        <f t="shared" si="156"/>
        <v>24527.191328891102</v>
      </c>
      <c r="S536">
        <f t="shared" si="157"/>
        <v>1028.8601568148326</v>
      </c>
      <c r="T536">
        <f t="shared" si="158"/>
        <v>0.33696295552264688</v>
      </c>
    </row>
    <row r="537" spans="1:20" x14ac:dyDescent="0.3">
      <c r="A537">
        <v>131.24100000000001</v>
      </c>
      <c r="B537">
        <f t="shared" si="143"/>
        <v>12.870045305666151</v>
      </c>
      <c r="C537">
        <v>15.778499999999999</v>
      </c>
      <c r="D537">
        <v>38.263500000000001</v>
      </c>
      <c r="E537">
        <v>8.24</v>
      </c>
      <c r="F537">
        <f t="shared" si="144"/>
        <v>998.980657766489</v>
      </c>
      <c r="G537">
        <f t="shared" si="145"/>
        <v>0.77608202926993675</v>
      </c>
      <c r="H537">
        <f t="shared" si="146"/>
        <v>-4.5228637785988497E-3</v>
      </c>
      <c r="I537">
        <f t="shared" si="147"/>
        <v>1028.313126008168</v>
      </c>
      <c r="J537">
        <f t="shared" si="148"/>
        <v>21464.953268312434</v>
      </c>
      <c r="K537">
        <f t="shared" si="149"/>
        <v>47.648916128984787</v>
      </c>
      <c r="L537">
        <f t="shared" si="150"/>
        <v>0.29848076360933251</v>
      </c>
      <c r="M537">
        <f t="shared" si="151"/>
        <v>23358.814515625072</v>
      </c>
      <c r="N537">
        <f t="shared" si="152"/>
        <v>3.2892079983600069</v>
      </c>
      <c r="O537">
        <f t="shared" si="153"/>
        <v>90.698668766975047</v>
      </c>
      <c r="P537">
        <f t="shared" si="154"/>
        <v>1.6247565879907629E-6</v>
      </c>
      <c r="Q537">
        <f t="shared" si="155"/>
        <v>-2.1838842865672571E-5</v>
      </c>
      <c r="R537">
        <f t="shared" si="156"/>
        <v>24526.106874475947</v>
      </c>
      <c r="S537">
        <f t="shared" si="157"/>
        <v>1028.8530153998613</v>
      </c>
      <c r="T537">
        <f t="shared" si="158"/>
        <v>6.3256337742618657E-2</v>
      </c>
    </row>
    <row r="538" spans="1:20" x14ac:dyDescent="0.3">
      <c r="A538">
        <v>131.24600000000001</v>
      </c>
      <c r="B538">
        <f t="shared" si="143"/>
        <v>12.870535626728383</v>
      </c>
      <c r="C538">
        <v>15.7644</v>
      </c>
      <c r="D538">
        <v>38.232500000000002</v>
      </c>
      <c r="E538">
        <v>8.24</v>
      </c>
      <c r="F538">
        <f t="shared" si="144"/>
        <v>998.98291037011006</v>
      </c>
      <c r="G538">
        <f t="shared" si="145"/>
        <v>0.77611318555664122</v>
      </c>
      <c r="H538">
        <f t="shared" si="146"/>
        <v>-4.5235698941578553E-3</v>
      </c>
      <c r="I538">
        <f t="shared" si="147"/>
        <v>1028.2924992997696</v>
      </c>
      <c r="J538">
        <f t="shared" si="148"/>
        <v>21463.763790978821</v>
      </c>
      <c r="K538">
        <f t="shared" si="149"/>
        <v>47.65318204512117</v>
      </c>
      <c r="L538">
        <f t="shared" si="150"/>
        <v>0.29832166225785123</v>
      </c>
      <c r="M538">
        <f t="shared" si="151"/>
        <v>23356.18757000599</v>
      </c>
      <c r="N538">
        <f t="shared" si="152"/>
        <v>3.2891421828535514</v>
      </c>
      <c r="O538">
        <f t="shared" si="153"/>
        <v>90.627801240931433</v>
      </c>
      <c r="P538">
        <f t="shared" si="154"/>
        <v>1.6876126246123241E-6</v>
      </c>
      <c r="Q538">
        <f t="shared" si="155"/>
        <v>-2.177173831226692E-5</v>
      </c>
      <c r="R538">
        <f t="shared" si="156"/>
        <v>24522.612308146043</v>
      </c>
      <c r="S538">
        <f t="shared" si="157"/>
        <v>1028.8324754190519</v>
      </c>
      <c r="T538">
        <f t="shared" si="158"/>
        <v>0.19781340572944481</v>
      </c>
    </row>
    <row r="539" spans="1:20" x14ac:dyDescent="0.3">
      <c r="A539">
        <v>131.24600000000001</v>
      </c>
      <c r="B539">
        <f t="shared" si="143"/>
        <v>12.870535626728383</v>
      </c>
      <c r="C539">
        <v>15.760400000000001</v>
      </c>
      <c r="D539">
        <v>38.2226</v>
      </c>
      <c r="E539">
        <v>8.2390000000000008</v>
      </c>
      <c r="F539">
        <f t="shared" si="144"/>
        <v>998.98354898873333</v>
      </c>
      <c r="G539">
        <f t="shared" si="145"/>
        <v>0.77612202751120996</v>
      </c>
      <c r="H539">
        <f t="shared" si="146"/>
        <v>-4.5237703304215364E-3</v>
      </c>
      <c r="I539">
        <f t="shared" si="147"/>
        <v>1028.2857946367003</v>
      </c>
      <c r="J539">
        <f t="shared" si="148"/>
        <v>21463.426223143349</v>
      </c>
      <c r="K539">
        <f t="shared" si="149"/>
        <v>47.654392819197028</v>
      </c>
      <c r="L539">
        <f t="shared" si="150"/>
        <v>0.29827651518898723</v>
      </c>
      <c r="M539">
        <f t="shared" si="151"/>
        <v>23355.386455471427</v>
      </c>
      <c r="N539">
        <f t="shared" si="152"/>
        <v>3.2891235182137653</v>
      </c>
      <c r="O539">
        <f t="shared" si="153"/>
        <v>90.605170510391915</v>
      </c>
      <c r="P539">
        <f t="shared" si="154"/>
        <v>1.7054479461419253E-6</v>
      </c>
      <c r="Q539">
        <f t="shared" si="155"/>
        <v>-2.1752014243807554E-5</v>
      </c>
      <c r="R539">
        <f t="shared" si="156"/>
        <v>24521.519927255118</v>
      </c>
      <c r="S539">
        <f t="shared" si="157"/>
        <v>1028.8257913024836</v>
      </c>
      <c r="T539" t="e">
        <f t="shared" si="158"/>
        <v>#DIV/0!</v>
      </c>
    </row>
    <row r="540" spans="1:20" x14ac:dyDescent="0.3">
      <c r="A540">
        <v>131.25299999999999</v>
      </c>
      <c r="B540">
        <f t="shared" si="143"/>
        <v>12.871222076215505</v>
      </c>
      <c r="C540">
        <v>15.7547</v>
      </c>
      <c r="D540">
        <v>38.2074</v>
      </c>
      <c r="E540">
        <v>8.24</v>
      </c>
      <c r="F540">
        <f t="shared" si="144"/>
        <v>998.98445870109822</v>
      </c>
      <c r="G540">
        <f t="shared" si="145"/>
        <v>0.77613462981087455</v>
      </c>
      <c r="H540">
        <f t="shared" si="146"/>
        <v>-4.5240560435801137E-3</v>
      </c>
      <c r="I540">
        <f t="shared" si="147"/>
        <v>1028.2753976437859</v>
      </c>
      <c r="J540">
        <f t="shared" si="148"/>
        <v>21462.945091628477</v>
      </c>
      <c r="K540">
        <f t="shared" si="149"/>
        <v>47.656118619162719</v>
      </c>
      <c r="L540">
        <f t="shared" si="150"/>
        <v>0.29821217150240531</v>
      </c>
      <c r="M540">
        <f t="shared" si="151"/>
        <v>23354.18967880225</v>
      </c>
      <c r="N540">
        <f t="shared" si="152"/>
        <v>3.2890969260101053</v>
      </c>
      <c r="O540">
        <f t="shared" si="153"/>
        <v>90.570425354362513</v>
      </c>
      <c r="P540">
        <f t="shared" si="154"/>
        <v>1.7308661979148328E-6</v>
      </c>
      <c r="Q540">
        <f t="shared" si="155"/>
        <v>-2.1723229696455888E-5</v>
      </c>
      <c r="R540">
        <f t="shared" si="156"/>
        <v>24519.938138223759</v>
      </c>
      <c r="S540">
        <f t="shared" si="157"/>
        <v>1028.8154525203595</v>
      </c>
      <c r="T540">
        <f t="shared" si="158"/>
        <v>0.11861236631475573</v>
      </c>
    </row>
    <row r="541" spans="1:20" x14ac:dyDescent="0.3">
      <c r="A541">
        <v>131.245</v>
      </c>
      <c r="B541">
        <f t="shared" si="143"/>
        <v>12.870437562515935</v>
      </c>
      <c r="C541">
        <v>15.755699999999999</v>
      </c>
      <c r="D541">
        <v>38.2089</v>
      </c>
      <c r="E541">
        <v>8.2390000000000008</v>
      </c>
      <c r="F541">
        <f t="shared" si="144"/>
        <v>998.98429912957135</v>
      </c>
      <c r="G541">
        <f t="shared" si="145"/>
        <v>0.77613241866734872</v>
      </c>
      <c r="H541">
        <f t="shared" si="146"/>
        <v>-4.5240059106879541E-3</v>
      </c>
      <c r="I541">
        <f t="shared" si="147"/>
        <v>1028.2763220890167</v>
      </c>
      <c r="J541">
        <f t="shared" si="148"/>
        <v>21463.029508941905</v>
      </c>
      <c r="K541">
        <f t="shared" si="149"/>
        <v>47.655815809246427</v>
      </c>
      <c r="L541">
        <f t="shared" si="150"/>
        <v>0.29822346064317329</v>
      </c>
      <c r="M541">
        <f t="shared" si="151"/>
        <v>23354.340824046849</v>
      </c>
      <c r="N541">
        <f t="shared" si="152"/>
        <v>3.2891015908917551</v>
      </c>
      <c r="O541">
        <f t="shared" si="153"/>
        <v>90.573855163249533</v>
      </c>
      <c r="P541">
        <f t="shared" si="154"/>
        <v>1.7264066073996429E-6</v>
      </c>
      <c r="Q541">
        <f t="shared" si="155"/>
        <v>-2.1727564104484123E-5</v>
      </c>
      <c r="R541">
        <f t="shared" si="156"/>
        <v>24520.062372590735</v>
      </c>
      <c r="S541">
        <f t="shared" si="157"/>
        <v>1028.8163417793814</v>
      </c>
      <c r="T541">
        <f t="shared" si="158"/>
        <v>3.2539678475340179E-2</v>
      </c>
    </row>
    <row r="542" spans="1:20" x14ac:dyDescent="0.3">
      <c r="A542">
        <v>131.25</v>
      </c>
      <c r="B542">
        <f t="shared" si="143"/>
        <v>12.870927883578167</v>
      </c>
      <c r="C542">
        <v>15.748200000000001</v>
      </c>
      <c r="D542">
        <v>38.191099999999999</v>
      </c>
      <c r="E542">
        <v>8.2390000000000008</v>
      </c>
      <c r="F542">
        <f t="shared" si="144"/>
        <v>998.9854956345572</v>
      </c>
      <c r="G542">
        <f t="shared" si="145"/>
        <v>0.77614900446127344</v>
      </c>
      <c r="H542">
        <f t="shared" si="146"/>
        <v>-4.5243819880409044E-3</v>
      </c>
      <c r="I542">
        <f t="shared" si="147"/>
        <v>1028.2643376366611</v>
      </c>
      <c r="J542">
        <f t="shared" si="148"/>
        <v>21462.396293246304</v>
      </c>
      <c r="K542">
        <f t="shared" si="149"/>
        <v>47.658087277726459</v>
      </c>
      <c r="L542">
        <f t="shared" si="150"/>
        <v>0.29813878405195082</v>
      </c>
      <c r="M542">
        <f t="shared" si="151"/>
        <v>23352.876886040209</v>
      </c>
      <c r="N542">
        <f t="shared" si="152"/>
        <v>3.2890666086074547</v>
      </c>
      <c r="O542">
        <f t="shared" si="153"/>
        <v>90.533164847076961</v>
      </c>
      <c r="P542">
        <f t="shared" si="154"/>
        <v>1.7598561096298814E-6</v>
      </c>
      <c r="Q542">
        <f t="shared" si="155"/>
        <v>-2.169102911566787E-5</v>
      </c>
      <c r="R542">
        <f t="shared" si="156"/>
        <v>24518.119128506129</v>
      </c>
      <c r="S542">
        <f t="shared" si="157"/>
        <v>1028.804414440888</v>
      </c>
      <c r="T542">
        <f t="shared" si="158"/>
        <v>0.15074169641264612</v>
      </c>
    </row>
    <row r="543" spans="1:20" x14ac:dyDescent="0.3">
      <c r="A543">
        <v>131.25800000000001</v>
      </c>
      <c r="B543">
        <f t="shared" si="143"/>
        <v>12.871712397277738</v>
      </c>
      <c r="C543">
        <v>15.7407</v>
      </c>
      <c r="D543">
        <v>38.174100000000003</v>
      </c>
      <c r="E543">
        <v>8.24</v>
      </c>
      <c r="F543">
        <f t="shared" si="144"/>
        <v>998.98669148993349</v>
      </c>
      <c r="G543">
        <f t="shared" si="145"/>
        <v>0.77616559537322616</v>
      </c>
      <c r="H543">
        <f t="shared" si="146"/>
        <v>-4.5247582515363536E-3</v>
      </c>
      <c r="I543">
        <f t="shared" si="147"/>
        <v>1028.2529692462749</v>
      </c>
      <c r="J543">
        <f t="shared" si="148"/>
        <v>21461.762879430818</v>
      </c>
      <c r="K543">
        <f t="shared" si="149"/>
        <v>47.660359655783118</v>
      </c>
      <c r="L543">
        <f t="shared" si="150"/>
        <v>0.29805408891735335</v>
      </c>
      <c r="M543">
        <f t="shared" si="151"/>
        <v>23351.453076920996</v>
      </c>
      <c r="N543">
        <f t="shared" si="152"/>
        <v>3.2890316363119281</v>
      </c>
      <c r="O543">
        <f t="shared" si="153"/>
        <v>90.494302524574891</v>
      </c>
      <c r="P543">
        <f t="shared" si="154"/>
        <v>1.7933115503976286E-6</v>
      </c>
      <c r="Q543">
        <f t="shared" si="155"/>
        <v>-2.1654971382242356E-5</v>
      </c>
      <c r="R543">
        <f t="shared" si="156"/>
        <v>24516.266124792688</v>
      </c>
      <c r="S543">
        <f t="shared" si="157"/>
        <v>1028.7931138592633</v>
      </c>
      <c r="T543">
        <f t="shared" si="158"/>
        <v>0.11599904620926967</v>
      </c>
    </row>
    <row r="544" spans="1:20" x14ac:dyDescent="0.3">
      <c r="A544">
        <v>131.25700000000001</v>
      </c>
      <c r="B544">
        <f t="shared" si="143"/>
        <v>12.871614333065292</v>
      </c>
      <c r="C544">
        <v>15.7403</v>
      </c>
      <c r="D544">
        <v>38.171100000000003</v>
      </c>
      <c r="E544">
        <v>8.24</v>
      </c>
      <c r="F544">
        <f t="shared" si="144"/>
        <v>998.98675525063788</v>
      </c>
      <c r="G544">
        <f t="shared" si="145"/>
        <v>0.77616648036564695</v>
      </c>
      <c r="H544">
        <f t="shared" si="146"/>
        <v>-4.5247783241513136E-3</v>
      </c>
      <c r="I544">
        <f t="shared" si="147"/>
        <v>1028.2507487022153</v>
      </c>
      <c r="J544">
        <f t="shared" si="148"/>
        <v>21461.729091795187</v>
      </c>
      <c r="K544">
        <f t="shared" si="149"/>
        <v>47.660480874831471</v>
      </c>
      <c r="L544">
        <f t="shared" si="150"/>
        <v>0.29804957132264531</v>
      </c>
      <c r="M544">
        <f t="shared" si="151"/>
        <v>23351.271583143847</v>
      </c>
      <c r="N544">
        <f t="shared" si="152"/>
        <v>3.2890297714034356</v>
      </c>
      <c r="O544">
        <f t="shared" si="153"/>
        <v>90.487446601363345</v>
      </c>
      <c r="P544">
        <f t="shared" si="154"/>
        <v>1.795096007378841E-6</v>
      </c>
      <c r="Q544">
        <f t="shared" si="155"/>
        <v>-2.1651762070908907E-5</v>
      </c>
      <c r="R544">
        <f t="shared" si="156"/>
        <v>24515.987510549938</v>
      </c>
      <c r="S544">
        <f t="shared" si="157"/>
        <v>1028.7908941731439</v>
      </c>
      <c r="T544">
        <f t="shared" si="158"/>
        <v>0.14541033170051088</v>
      </c>
    </row>
    <row r="545" spans="1:20" x14ac:dyDescent="0.3">
      <c r="A545">
        <v>130.89099999999999</v>
      </c>
      <c r="B545">
        <f t="shared" si="143"/>
        <v>12.835722831309941</v>
      </c>
      <c r="C545">
        <v>15.7369</v>
      </c>
      <c r="D545">
        <v>38.159999999999997</v>
      </c>
      <c r="E545">
        <v>8.24</v>
      </c>
      <c r="F545">
        <f t="shared" si="144"/>
        <v>998.98729714200533</v>
      </c>
      <c r="G545">
        <f t="shared" si="145"/>
        <v>0.77617400338916853</v>
      </c>
      <c r="H545">
        <f t="shared" si="146"/>
        <v>-4.5249489627559054E-3</v>
      </c>
      <c r="I545">
        <f t="shared" si="147"/>
        <v>1028.2429780696868</v>
      </c>
      <c r="J545">
        <f t="shared" si="148"/>
        <v>21461.441874135791</v>
      </c>
      <c r="K545">
        <f t="shared" si="149"/>
        <v>47.661511341223573</v>
      </c>
      <c r="L545">
        <f t="shared" si="150"/>
        <v>0.29801116963802377</v>
      </c>
      <c r="M545">
        <f t="shared" si="151"/>
        <v>23350.454946738664</v>
      </c>
      <c r="N545">
        <f t="shared" si="152"/>
        <v>3.2890139208285998</v>
      </c>
      <c r="O545">
        <f t="shared" si="153"/>
        <v>90.462075247781797</v>
      </c>
      <c r="P545">
        <f t="shared" si="154"/>
        <v>1.8102645737270706E-6</v>
      </c>
      <c r="Q545">
        <f t="shared" si="155"/>
        <v>-2.1633326125912362E-5</v>
      </c>
      <c r="R545">
        <f t="shared" si="156"/>
        <v>24511.597507148759</v>
      </c>
      <c r="S545">
        <f t="shared" si="157"/>
        <v>1028.781709046621</v>
      </c>
      <c r="T545">
        <f t="shared" si="158"/>
        <v>1.5461564963857805E-2</v>
      </c>
    </row>
    <row r="546" spans="1:20" x14ac:dyDescent="0.3">
      <c r="A546">
        <v>128.56200000000001</v>
      </c>
      <c r="B546">
        <f t="shared" si="143"/>
        <v>12.607331280522487</v>
      </c>
      <c r="C546">
        <v>15.706099999999999</v>
      </c>
      <c r="D546">
        <v>38.101199999999999</v>
      </c>
      <c r="E546">
        <v>8.24</v>
      </c>
      <c r="F546">
        <f t="shared" si="144"/>
        <v>998.99219995489034</v>
      </c>
      <c r="G546">
        <f t="shared" si="145"/>
        <v>0.776242201084131</v>
      </c>
      <c r="H546">
        <f t="shared" si="146"/>
        <v>-4.5264964906516656E-3</v>
      </c>
      <c r="I546">
        <f t="shared" si="147"/>
        <v>1028.2047742795553</v>
      </c>
      <c r="J546">
        <f t="shared" si="148"/>
        <v>21458.838164339821</v>
      </c>
      <c r="K546">
        <f t="shared" si="149"/>
        <v>47.670854674952444</v>
      </c>
      <c r="L546">
        <f t="shared" si="150"/>
        <v>0.29766312192847572</v>
      </c>
      <c r="M546">
        <f t="shared" si="151"/>
        <v>23345.160569754935</v>
      </c>
      <c r="N546">
        <f t="shared" si="152"/>
        <v>3.2888704268325326</v>
      </c>
      <c r="O546">
        <f t="shared" si="153"/>
        <v>90.327646033662859</v>
      </c>
      <c r="P546">
        <f t="shared" si="154"/>
        <v>1.9477295431842747E-6</v>
      </c>
      <c r="Q546">
        <f t="shared" si="155"/>
        <v>-2.1491846187389596E-5</v>
      </c>
      <c r="R546">
        <f t="shared" si="156"/>
        <v>24483.947711073859</v>
      </c>
      <c r="S546">
        <f t="shared" si="157"/>
        <v>1028.7344926363096</v>
      </c>
      <c r="T546">
        <f t="shared" si="158"/>
        <v>1.3897066185399033E-2</v>
      </c>
    </row>
    <row r="547" spans="1:20" x14ac:dyDescent="0.3">
      <c r="A547">
        <v>124.414</v>
      </c>
      <c r="B547">
        <f t="shared" si="143"/>
        <v>12.200560927295193</v>
      </c>
      <c r="C547">
        <v>15.7639</v>
      </c>
      <c r="D547">
        <v>38.029499999999999</v>
      </c>
      <c r="E547">
        <v>8.2409999999999997</v>
      </c>
      <c r="F547">
        <f t="shared" si="144"/>
        <v>998.98299020753939</v>
      </c>
      <c r="G547">
        <f t="shared" si="145"/>
        <v>0.77611429072138594</v>
      </c>
      <c r="H547">
        <f t="shared" si="146"/>
        <v>-4.5235949457952665E-3</v>
      </c>
      <c r="I547">
        <f t="shared" si="147"/>
        <v>1028.1360903853063</v>
      </c>
      <c r="J547">
        <f t="shared" si="148"/>
        <v>21463.72159808045</v>
      </c>
      <c r="K547">
        <f t="shared" si="149"/>
        <v>47.653333377736445</v>
      </c>
      <c r="L547">
        <f t="shared" si="150"/>
        <v>0.29831601916269573</v>
      </c>
      <c r="M547">
        <f t="shared" si="151"/>
        <v>23345.915279749137</v>
      </c>
      <c r="N547">
        <f t="shared" si="152"/>
        <v>3.2891398496182416</v>
      </c>
      <c r="O547">
        <f t="shared" si="153"/>
        <v>90.163945655482209</v>
      </c>
      <c r="P547">
        <f t="shared" si="154"/>
        <v>1.6898419474262796E-6</v>
      </c>
      <c r="Q547">
        <f t="shared" si="155"/>
        <v>-2.1645469382682658E-5</v>
      </c>
      <c r="R547">
        <f t="shared" si="156"/>
        <v>24445.962770156257</v>
      </c>
      <c r="S547">
        <f t="shared" si="157"/>
        <v>1028.6494717018993</v>
      </c>
      <c r="T547">
        <f t="shared" si="158"/>
        <v>1.3974069444253589E-2</v>
      </c>
    </row>
    <row r="548" spans="1:20" x14ac:dyDescent="0.3">
      <c r="A548">
        <v>119.581</v>
      </c>
      <c r="B548">
        <f t="shared" si="143"/>
        <v>11.726616588542178</v>
      </c>
      <c r="C548">
        <v>15.8268</v>
      </c>
      <c r="D548">
        <v>37.970399999999998</v>
      </c>
      <c r="E548">
        <v>8.2420000000000009</v>
      </c>
      <c r="F548">
        <f t="shared" si="144"/>
        <v>998.97292401485311</v>
      </c>
      <c r="G548">
        <f t="shared" si="145"/>
        <v>0.77597543934671132</v>
      </c>
      <c r="H548">
        <f t="shared" si="146"/>
        <v>-4.5204499440479043E-3</v>
      </c>
      <c r="I548">
        <f t="shared" si="147"/>
        <v>1028.0759214071627</v>
      </c>
      <c r="J548">
        <f t="shared" si="148"/>
        <v>21469.022557073404</v>
      </c>
      <c r="K548">
        <f t="shared" si="149"/>
        <v>47.634327441782688</v>
      </c>
      <c r="L548">
        <f t="shared" si="150"/>
        <v>0.29902527358210085</v>
      </c>
      <c r="M548">
        <f t="shared" si="151"/>
        <v>23347.681188677936</v>
      </c>
      <c r="N548">
        <f t="shared" si="152"/>
        <v>3.2894337188632461</v>
      </c>
      <c r="O548">
        <f t="shared" si="153"/>
        <v>90.029048836521014</v>
      </c>
      <c r="P548">
        <f t="shared" si="154"/>
        <v>1.4096003242948843E-6</v>
      </c>
      <c r="Q548">
        <f t="shared" si="155"/>
        <v>-2.1824025440369449E-5</v>
      </c>
      <c r="R548">
        <f t="shared" si="156"/>
        <v>24403.414325116035</v>
      </c>
      <c r="S548">
        <f t="shared" si="157"/>
        <v>1028.5701820872073</v>
      </c>
      <c r="T548">
        <f t="shared" si="158"/>
        <v>1.2502470224583217E-2</v>
      </c>
    </row>
    <row r="549" spans="1:20" x14ac:dyDescent="0.3">
      <c r="A549">
        <v>114.741</v>
      </c>
      <c r="B549">
        <f t="shared" si="143"/>
        <v>11.251985800302037</v>
      </c>
      <c r="C549">
        <v>15.778</v>
      </c>
      <c r="D549">
        <v>37.939100000000003</v>
      </c>
      <c r="E549">
        <v>8.2420000000000009</v>
      </c>
      <c r="F549">
        <f t="shared" si="144"/>
        <v>998.98073768529161</v>
      </c>
      <c r="G549">
        <f t="shared" si="145"/>
        <v>0.77608313379369376</v>
      </c>
      <c r="H549">
        <f t="shared" si="146"/>
        <v>-4.5228888069064003E-3</v>
      </c>
      <c r="I549">
        <f t="shared" si="147"/>
        <v>1028.0631225525808</v>
      </c>
      <c r="J549">
        <f t="shared" si="148"/>
        <v>21464.911100235018</v>
      </c>
      <c r="K549">
        <f t="shared" si="149"/>
        <v>47.649067347659795</v>
      </c>
      <c r="L549">
        <f t="shared" si="150"/>
        <v>0.29847512283828004</v>
      </c>
      <c r="M549">
        <f t="shared" si="151"/>
        <v>23342.422942142872</v>
      </c>
      <c r="N549">
        <f t="shared" si="152"/>
        <v>3.2892056638733331</v>
      </c>
      <c r="O549">
        <f t="shared" si="153"/>
        <v>89.957415028378051</v>
      </c>
      <c r="P549">
        <f t="shared" si="154"/>
        <v>1.6269851665080093E-6</v>
      </c>
      <c r="Q549">
        <f t="shared" si="155"/>
        <v>-2.1638208113096802E-5</v>
      </c>
      <c r="R549">
        <f t="shared" si="156"/>
        <v>24354.619759121455</v>
      </c>
      <c r="S549">
        <f t="shared" si="157"/>
        <v>1028.5383136503981</v>
      </c>
      <c r="T549">
        <f t="shared" si="158"/>
        <v>7.9206441208290526E-3</v>
      </c>
    </row>
    <row r="550" spans="1:20" x14ac:dyDescent="0.3">
      <c r="A550">
        <v>109.92100000000001</v>
      </c>
      <c r="B550">
        <f t="shared" si="143"/>
        <v>10.779316296310824</v>
      </c>
      <c r="C550">
        <v>15.835800000000001</v>
      </c>
      <c r="D550">
        <v>37.906199999999998</v>
      </c>
      <c r="E550">
        <v>8.2439999999999998</v>
      </c>
      <c r="F550">
        <f t="shared" si="144"/>
        <v>998.97147996994522</v>
      </c>
      <c r="G550">
        <f t="shared" si="145"/>
        <v>0.77595560128227148</v>
      </c>
      <c r="H550">
        <f t="shared" si="146"/>
        <v>-4.5200010144895442E-3</v>
      </c>
      <c r="I550">
        <f t="shared" si="147"/>
        <v>1028.0243403249301</v>
      </c>
      <c r="J550">
        <f t="shared" si="148"/>
        <v>21469.779902504895</v>
      </c>
      <c r="K550">
        <f t="shared" si="149"/>
        <v>47.631613216112939</v>
      </c>
      <c r="L550">
        <f t="shared" si="150"/>
        <v>0.29912665006487882</v>
      </c>
      <c r="M550">
        <f t="shared" si="151"/>
        <v>23345.123816529132</v>
      </c>
      <c r="N550">
        <f t="shared" si="152"/>
        <v>3.2894758243143278</v>
      </c>
      <c r="O550">
        <f t="shared" si="153"/>
        <v>89.882373545267271</v>
      </c>
      <c r="P550">
        <f t="shared" si="154"/>
        <v>1.3695363172906794E-6</v>
      </c>
      <c r="Q550">
        <f t="shared" si="155"/>
        <v>-2.1815456230113855E-5</v>
      </c>
      <c r="R550">
        <f t="shared" si="156"/>
        <v>24313.991815619029</v>
      </c>
      <c r="S550">
        <f t="shared" si="157"/>
        <v>1028.4803047174967</v>
      </c>
      <c r="T550">
        <f t="shared" si="158"/>
        <v>1.0708754619994309E-2</v>
      </c>
    </row>
    <row r="551" spans="1:20" x14ac:dyDescent="0.3">
      <c r="A551">
        <v>105.07299999999999</v>
      </c>
      <c r="B551">
        <f t="shared" si="143"/>
        <v>10.303900994371114</v>
      </c>
      <c r="C551">
        <v>15.978999999999999</v>
      </c>
      <c r="D551">
        <v>37.857500000000002</v>
      </c>
      <c r="E551">
        <v>8.2490000000000006</v>
      </c>
      <c r="F551">
        <f t="shared" si="144"/>
        <v>998.94837815473966</v>
      </c>
      <c r="G551">
        <f t="shared" si="145"/>
        <v>0.77564094298331165</v>
      </c>
      <c r="H551">
        <f t="shared" si="146"/>
        <v>-4.5128941084785993E-3</v>
      </c>
      <c r="I551">
        <f t="shared" si="147"/>
        <v>1027.9534423154475</v>
      </c>
      <c r="J551">
        <f t="shared" si="148"/>
        <v>21481.791816812201</v>
      </c>
      <c r="K551">
        <f t="shared" si="149"/>
        <v>47.588602551927266</v>
      </c>
      <c r="L551">
        <f t="shared" si="150"/>
        <v>0.30073607006997</v>
      </c>
      <c r="M551">
        <f t="shared" si="151"/>
        <v>23353.428189103328</v>
      </c>
      <c r="N551">
        <f t="shared" si="152"/>
        <v>3.2901476989866709</v>
      </c>
      <c r="O551">
        <f t="shared" si="153"/>
        <v>89.771429720627339</v>
      </c>
      <c r="P551">
        <f t="shared" si="154"/>
        <v>7.3322394506700196E-7</v>
      </c>
      <c r="Q551">
        <f t="shared" si="155"/>
        <v>-2.2273231872947412E-5</v>
      </c>
      <c r="R551">
        <f t="shared" si="156"/>
        <v>24278.421748310422</v>
      </c>
      <c r="S551">
        <f t="shared" si="157"/>
        <v>1028.3898968671801</v>
      </c>
      <c r="T551">
        <f t="shared" si="158"/>
        <v>1.3330790490483984E-2</v>
      </c>
    </row>
    <row r="552" spans="1:20" x14ac:dyDescent="0.3">
      <c r="A552">
        <v>100.258</v>
      </c>
      <c r="B552">
        <f t="shared" si="143"/>
        <v>9.8317218114421312</v>
      </c>
      <c r="C552">
        <v>16.140799999999999</v>
      </c>
      <c r="D552">
        <v>37.802</v>
      </c>
      <c r="E552">
        <v>8.2530000000000001</v>
      </c>
      <c r="F552">
        <f t="shared" si="144"/>
        <v>998.9219923255896</v>
      </c>
      <c r="G552">
        <f t="shared" si="145"/>
        <v>0.7752876423938152</v>
      </c>
      <c r="H552">
        <f t="shared" si="146"/>
        <v>-4.504945751609344E-3</v>
      </c>
      <c r="I552">
        <f t="shared" si="147"/>
        <v>1027.8727823090198</v>
      </c>
      <c r="J552">
        <f t="shared" si="148"/>
        <v>21495.27739353335</v>
      </c>
      <c r="K552">
        <f t="shared" si="149"/>
        <v>47.540402136093576</v>
      </c>
      <c r="L552">
        <f t="shared" si="150"/>
        <v>0.30254640065658883</v>
      </c>
      <c r="M552">
        <f t="shared" si="151"/>
        <v>23362.717294148046</v>
      </c>
      <c r="N552">
        <f t="shared" si="152"/>
        <v>3.290911203673351</v>
      </c>
      <c r="O552">
        <f t="shared" si="153"/>
        <v>89.644993983606597</v>
      </c>
      <c r="P552">
        <f t="shared" si="154"/>
        <v>1.6867046471689669E-8</v>
      </c>
      <c r="Q552">
        <f t="shared" si="155"/>
        <v>-2.2787648173500167E-5</v>
      </c>
      <c r="R552">
        <f t="shared" si="156"/>
        <v>24244.079734066447</v>
      </c>
      <c r="S552">
        <f t="shared" si="157"/>
        <v>1028.2897855206775</v>
      </c>
      <c r="T552">
        <f t="shared" si="158"/>
        <v>1.407663282361896E-2</v>
      </c>
    </row>
    <row r="553" spans="1:20" x14ac:dyDescent="0.3">
      <c r="A553">
        <v>95.43</v>
      </c>
      <c r="B553">
        <f t="shared" si="143"/>
        <v>9.3582677937513488</v>
      </c>
      <c r="C553">
        <v>16.317399999999999</v>
      </c>
      <c r="D553">
        <v>37.781599999999997</v>
      </c>
      <c r="E553">
        <v>8.2539999999999996</v>
      </c>
      <c r="F553">
        <f t="shared" si="144"/>
        <v>998.89285110941489</v>
      </c>
      <c r="G553">
        <f t="shared" si="145"/>
        <v>0.77490470955189583</v>
      </c>
      <c r="H553">
        <f t="shared" si="146"/>
        <v>-4.4963692322506962E-3</v>
      </c>
      <c r="I553">
        <f t="shared" si="147"/>
        <v>1027.8154516300506</v>
      </c>
      <c r="J553">
        <f t="shared" si="148"/>
        <v>21509.89200015003</v>
      </c>
      <c r="K553">
        <f t="shared" si="149"/>
        <v>47.488271565777339</v>
      </c>
      <c r="L553">
        <f t="shared" si="150"/>
        <v>0.30451247342686921</v>
      </c>
      <c r="M553">
        <f t="shared" si="151"/>
        <v>23374.792170499211</v>
      </c>
      <c r="N553">
        <f t="shared" si="152"/>
        <v>3.2917498118373048</v>
      </c>
      <c r="O553">
        <f t="shared" si="153"/>
        <v>89.598797821957689</v>
      </c>
      <c r="P553">
        <f t="shared" si="154"/>
        <v>-7.6186107232787258E-7</v>
      </c>
      <c r="Q553">
        <f t="shared" si="155"/>
        <v>-2.3370099674893449E-5</v>
      </c>
      <c r="R553">
        <f t="shared" si="156"/>
        <v>24213.279667827941</v>
      </c>
      <c r="S553">
        <f t="shared" si="157"/>
        <v>1028.2128488980361</v>
      </c>
      <c r="T553">
        <f t="shared" si="158"/>
        <v>1.2324078407201181E-2</v>
      </c>
    </row>
    <row r="554" spans="1:20" x14ac:dyDescent="0.3">
      <c r="A554">
        <v>90.575000000000003</v>
      </c>
      <c r="B554">
        <f t="shared" si="143"/>
        <v>8.8821660423245152</v>
      </c>
      <c r="C554">
        <v>16.491800000000001</v>
      </c>
      <c r="D554">
        <v>37.7654</v>
      </c>
      <c r="E554">
        <v>8.2550000000000008</v>
      </c>
      <c r="F554">
        <f t="shared" si="144"/>
        <v>998.86372416152267</v>
      </c>
      <c r="G554">
        <f t="shared" si="145"/>
        <v>0.77452928195726356</v>
      </c>
      <c r="H554">
        <f t="shared" si="146"/>
        <v>-4.4880008404953034E-3</v>
      </c>
      <c r="I554">
        <f t="shared" si="147"/>
        <v>1027.7616154323139</v>
      </c>
      <c r="J554">
        <f t="shared" si="148"/>
        <v>21524.217817313503</v>
      </c>
      <c r="K554">
        <f t="shared" si="149"/>
        <v>47.43727890172989</v>
      </c>
      <c r="L554">
        <f t="shared" si="150"/>
        <v>0.3064439638148308</v>
      </c>
      <c r="M554">
        <f t="shared" si="151"/>
        <v>23386.825704746669</v>
      </c>
      <c r="N554">
        <f t="shared" si="152"/>
        <v>3.2925833478555839</v>
      </c>
      <c r="O554">
        <f t="shared" si="153"/>
        <v>89.562195344314929</v>
      </c>
      <c r="P554">
        <f t="shared" si="154"/>
        <v>-1.5276568368021261E-6</v>
      </c>
      <c r="Q554">
        <f t="shared" si="155"/>
        <v>-2.3944119897109124E-5</v>
      </c>
      <c r="R554">
        <f t="shared" si="156"/>
        <v>24182.330105889556</v>
      </c>
      <c r="S554">
        <f t="shared" si="157"/>
        <v>1028.139250817341</v>
      </c>
      <c r="T554">
        <f t="shared" si="158"/>
        <v>1.2020587538428638E-2</v>
      </c>
    </row>
    <row r="555" spans="1:20" x14ac:dyDescent="0.3">
      <c r="A555">
        <v>85.745999999999995</v>
      </c>
      <c r="B555">
        <f t="shared" si="143"/>
        <v>8.4086139604212828</v>
      </c>
      <c r="C555">
        <v>16.642199999999999</v>
      </c>
      <c r="D555">
        <v>37.755299999999998</v>
      </c>
      <c r="E555">
        <v>8.2579999999999991</v>
      </c>
      <c r="F555">
        <f t="shared" si="144"/>
        <v>998.83832827902029</v>
      </c>
      <c r="G555">
        <f t="shared" si="145"/>
        <v>0.77420768961391107</v>
      </c>
      <c r="H555">
        <f t="shared" si="146"/>
        <v>-4.4808648893618639E-3</v>
      </c>
      <c r="I555">
        <f t="shared" si="147"/>
        <v>1027.717959744047</v>
      </c>
      <c r="J555">
        <f t="shared" si="148"/>
        <v>21536.487272132155</v>
      </c>
      <c r="K555">
        <f t="shared" si="149"/>
        <v>47.393691886356741</v>
      </c>
      <c r="L555">
        <f t="shared" si="150"/>
        <v>0.30810160084094279</v>
      </c>
      <c r="M555">
        <f t="shared" si="151"/>
        <v>23397.32642663403</v>
      </c>
      <c r="N555">
        <f t="shared" si="152"/>
        <v>3.2933064521239332</v>
      </c>
      <c r="O555">
        <f t="shared" si="153"/>
        <v>89.539475667120172</v>
      </c>
      <c r="P555">
        <f t="shared" si="154"/>
        <v>-2.1854892223189144E-6</v>
      </c>
      <c r="Q555">
        <f t="shared" si="155"/>
        <v>-2.4438590806780633E-5</v>
      </c>
      <c r="R555">
        <f t="shared" si="156"/>
        <v>24150.227583811979</v>
      </c>
      <c r="S555">
        <f t="shared" si="157"/>
        <v>1028.0759146932774</v>
      </c>
      <c r="T555">
        <f t="shared" si="158"/>
        <v>1.118143604432899E-2</v>
      </c>
    </row>
    <row r="556" spans="1:20" x14ac:dyDescent="0.3">
      <c r="A556">
        <v>80.930999999999997</v>
      </c>
      <c r="B556">
        <f t="shared" si="143"/>
        <v>7.9364347774923019</v>
      </c>
      <c r="C556">
        <v>16.7775</v>
      </c>
      <c r="D556">
        <v>37.731699999999996</v>
      </c>
      <c r="E556">
        <v>8.26</v>
      </c>
      <c r="F556">
        <f t="shared" si="144"/>
        <v>998.81526352320736</v>
      </c>
      <c r="G556">
        <f t="shared" si="145"/>
        <v>0.77392009432644682</v>
      </c>
      <c r="H556">
        <f t="shared" si="146"/>
        <v>-4.4745093390412506E-3</v>
      </c>
      <c r="I556">
        <f t="shared" si="147"/>
        <v>1027.6673590606183</v>
      </c>
      <c r="J556">
        <f t="shared" si="148"/>
        <v>21547.4578706215</v>
      </c>
      <c r="K556">
        <f t="shared" si="149"/>
        <v>47.354787135648287</v>
      </c>
      <c r="L556">
        <f t="shared" si="150"/>
        <v>0.30958644133481256</v>
      </c>
      <c r="M556">
        <f t="shared" si="151"/>
        <v>23405.987728235938</v>
      </c>
      <c r="N556">
        <f t="shared" si="152"/>
        <v>3.2939603300786873</v>
      </c>
      <c r="O556">
        <f t="shared" si="153"/>
        <v>89.485874764294778</v>
      </c>
      <c r="P556">
        <f t="shared" si="154"/>
        <v>-2.77523544358124E-6</v>
      </c>
      <c r="Q556">
        <f t="shared" si="155"/>
        <v>-2.4872645006951714E-5</v>
      </c>
      <c r="R556">
        <f t="shared" si="156"/>
        <v>24116.184970156392</v>
      </c>
      <c r="S556">
        <f t="shared" si="157"/>
        <v>1028.0056671279247</v>
      </c>
      <c r="T556">
        <f t="shared" si="158"/>
        <v>1.1793230208298752E-2</v>
      </c>
    </row>
    <row r="557" spans="1:20" x14ac:dyDescent="0.3">
      <c r="A557">
        <v>76.113</v>
      </c>
      <c r="B557">
        <f t="shared" si="143"/>
        <v>7.4639614019259808</v>
      </c>
      <c r="C557">
        <v>16.886600000000001</v>
      </c>
      <c r="D557">
        <v>37.666400000000003</v>
      </c>
      <c r="E557">
        <v>8.2609999999999992</v>
      </c>
      <c r="F557">
        <f t="shared" si="144"/>
        <v>998.79651478849974</v>
      </c>
      <c r="G557">
        <f t="shared" si="145"/>
        <v>0.77368936439459479</v>
      </c>
      <c r="H557">
        <f t="shared" si="146"/>
        <v>-4.4694286196679759E-3</v>
      </c>
      <c r="I557">
        <f t="shared" si="147"/>
        <v>1027.5908693574747</v>
      </c>
      <c r="J557">
        <f t="shared" si="148"/>
        <v>21556.257961038027</v>
      </c>
      <c r="K557">
        <f t="shared" si="149"/>
        <v>47.323626594478</v>
      </c>
      <c r="L557">
        <f t="shared" si="150"/>
        <v>0.31077935670672524</v>
      </c>
      <c r="M557">
        <f t="shared" si="151"/>
        <v>23410.611423752969</v>
      </c>
      <c r="N557">
        <f t="shared" si="152"/>
        <v>3.2944899089489872</v>
      </c>
      <c r="O557">
        <f t="shared" si="153"/>
        <v>89.336931324905208</v>
      </c>
      <c r="P557">
        <f t="shared" si="154"/>
        <v>-3.2493734776062875E-6</v>
      </c>
      <c r="Q557">
        <f t="shared" si="155"/>
        <v>-2.5194202286636128E-5</v>
      </c>
      <c r="R557">
        <f t="shared" si="156"/>
        <v>24077.417427341432</v>
      </c>
      <c r="S557">
        <f t="shared" si="157"/>
        <v>1027.9095196862636</v>
      </c>
      <c r="T557">
        <f t="shared" si="158"/>
        <v>1.3793391477782344E-2</v>
      </c>
    </row>
    <row r="558" spans="1:20" x14ac:dyDescent="0.3">
      <c r="A558">
        <v>71.266000000000005</v>
      </c>
      <c r="B558">
        <f t="shared" si="143"/>
        <v>6.9886441641987176</v>
      </c>
      <c r="C558">
        <v>16.958500000000001</v>
      </c>
      <c r="D558">
        <v>37.551299999999998</v>
      </c>
      <c r="E558">
        <v>8.2639999999999993</v>
      </c>
      <c r="F558">
        <f t="shared" si="144"/>
        <v>998.78408564894471</v>
      </c>
      <c r="G558">
        <f t="shared" si="145"/>
        <v>0.77353787806227614</v>
      </c>
      <c r="H558">
        <f t="shared" si="146"/>
        <v>-4.46610181403485E-3</v>
      </c>
      <c r="I558">
        <f t="shared" si="147"/>
        <v>1027.4850149911169</v>
      </c>
      <c r="J558">
        <f t="shared" si="148"/>
        <v>21562.035002547687</v>
      </c>
      <c r="K558">
        <f t="shared" si="149"/>
        <v>47.303193420384801</v>
      </c>
      <c r="L558">
        <f t="shared" si="150"/>
        <v>0.31156337675153251</v>
      </c>
      <c r="M558">
        <f t="shared" si="151"/>
        <v>23410.025583872488</v>
      </c>
      <c r="N558">
        <f t="shared" si="152"/>
        <v>3.2948400465594632</v>
      </c>
      <c r="O558">
        <f t="shared" si="153"/>
        <v>89.074111318885983</v>
      </c>
      <c r="P558">
        <f t="shared" si="154"/>
        <v>-3.5611569495892439E-6</v>
      </c>
      <c r="Q558">
        <f t="shared" si="155"/>
        <v>-2.5363703809741594E-5</v>
      </c>
      <c r="R558">
        <f t="shared" si="156"/>
        <v>24032.531613330015</v>
      </c>
      <c r="S558">
        <f t="shared" si="157"/>
        <v>1027.7838938619518</v>
      </c>
      <c r="T558">
        <f t="shared" si="158"/>
        <v>1.5720454081381764E-2</v>
      </c>
    </row>
    <row r="559" spans="1:20" x14ac:dyDescent="0.3">
      <c r="A559">
        <v>66.448999999999998</v>
      </c>
      <c r="B559">
        <f t="shared" si="143"/>
        <v>6.5162688528448429</v>
      </c>
      <c r="C559">
        <v>17.1312</v>
      </c>
      <c r="D559">
        <v>37.512</v>
      </c>
      <c r="E559">
        <v>8.266</v>
      </c>
      <c r="F559">
        <f t="shared" si="144"/>
        <v>998.75399458266202</v>
      </c>
      <c r="G559">
        <f t="shared" si="145"/>
        <v>0.77317586327354337</v>
      </c>
      <c r="H559">
        <f t="shared" si="146"/>
        <v>-4.4581808970378233E-3</v>
      </c>
      <c r="I559">
        <f t="shared" si="147"/>
        <v>1027.4129514744541</v>
      </c>
      <c r="J559">
        <f t="shared" si="148"/>
        <v>21575.838371692746</v>
      </c>
      <c r="K559">
        <f t="shared" si="149"/>
        <v>47.254445829983709</v>
      </c>
      <c r="L559">
        <f t="shared" si="150"/>
        <v>0.31343958864468485</v>
      </c>
      <c r="M559">
        <f t="shared" si="151"/>
        <v>23420.459857576676</v>
      </c>
      <c r="N559">
        <f t="shared" si="152"/>
        <v>3.2956847181628368</v>
      </c>
      <c r="O559">
        <f t="shared" si="153"/>
        <v>88.984732923355267</v>
      </c>
      <c r="P559">
        <f t="shared" si="154"/>
        <v>-4.3078145205427235E-6</v>
      </c>
      <c r="Q559">
        <f t="shared" si="155"/>
        <v>-2.5906719866320351E-5</v>
      </c>
      <c r="R559">
        <f t="shared" si="156"/>
        <v>24000.307201058939</v>
      </c>
      <c r="S559">
        <f t="shared" si="157"/>
        <v>1027.6919777872872</v>
      </c>
      <c r="T559">
        <f t="shared" si="158"/>
        <v>1.3489286106258797E-2</v>
      </c>
    </row>
    <row r="560" spans="1:20" x14ac:dyDescent="0.3">
      <c r="A560">
        <v>61.609000000000002</v>
      </c>
      <c r="B560">
        <f t="shared" si="143"/>
        <v>6.0416380646047037</v>
      </c>
      <c r="C560">
        <v>17.519400000000001</v>
      </c>
      <c r="D560">
        <v>37.475200000000001</v>
      </c>
      <c r="E560">
        <v>8.266</v>
      </c>
      <c r="F560">
        <f t="shared" si="144"/>
        <v>998.68513962352552</v>
      </c>
      <c r="G560">
        <f t="shared" si="145"/>
        <v>0.77237157571311665</v>
      </c>
      <c r="H560">
        <f t="shared" si="146"/>
        <v>-4.440736308125256E-3</v>
      </c>
      <c r="I560">
        <f t="shared" si="147"/>
        <v>1027.2896784322227</v>
      </c>
      <c r="J560">
        <f t="shared" si="148"/>
        <v>21606.492222257326</v>
      </c>
      <c r="K560">
        <f t="shared" si="149"/>
        <v>47.146571461276594</v>
      </c>
      <c r="L560">
        <f t="shared" si="150"/>
        <v>0.31762110109458119</v>
      </c>
      <c r="M560">
        <f t="shared" si="151"/>
        <v>23446.185476891063</v>
      </c>
      <c r="N560">
        <f t="shared" si="152"/>
        <v>3.2976021790157799</v>
      </c>
      <c r="O560">
        <f t="shared" si="153"/>
        <v>88.901596017538637</v>
      </c>
      <c r="P560">
        <f t="shared" si="154"/>
        <v>-5.9746788520846776E-6</v>
      </c>
      <c r="Q560">
        <f t="shared" si="155"/>
        <v>-2.7144634837603221E-5</v>
      </c>
      <c r="R560">
        <f t="shared" si="156"/>
        <v>23983.295752577818</v>
      </c>
      <c r="S560">
        <f t="shared" si="157"/>
        <v>1027.548528440441</v>
      </c>
      <c r="T560">
        <f t="shared" si="158"/>
        <v>1.6812739105386203E-2</v>
      </c>
    </row>
    <row r="561" spans="1:20" x14ac:dyDescent="0.3">
      <c r="A561">
        <v>56.795999999999999</v>
      </c>
      <c r="B561">
        <f t="shared" si="143"/>
        <v>5.5696550101006137</v>
      </c>
      <c r="C561">
        <v>17.820599999999999</v>
      </c>
      <c r="D561">
        <v>37.355400000000003</v>
      </c>
      <c r="E561">
        <v>8.2620000000000005</v>
      </c>
      <c r="F561">
        <f t="shared" si="144"/>
        <v>998.63056431740438</v>
      </c>
      <c r="G561">
        <f t="shared" si="145"/>
        <v>0.77175647850850615</v>
      </c>
      <c r="H561">
        <f t="shared" si="146"/>
        <v>-4.4275448216020558E-3</v>
      </c>
      <c r="I561">
        <f t="shared" si="147"/>
        <v>1027.123157596807</v>
      </c>
      <c r="J561">
        <f t="shared" si="148"/>
        <v>21629.921563020605</v>
      </c>
      <c r="K561">
        <f t="shared" si="149"/>
        <v>47.064484880259158</v>
      </c>
      <c r="L561">
        <f t="shared" si="150"/>
        <v>0.32083126292394121</v>
      </c>
      <c r="M561">
        <f t="shared" si="151"/>
        <v>23461.284076227756</v>
      </c>
      <c r="N561">
        <f t="shared" si="152"/>
        <v>3.2991077248801375</v>
      </c>
      <c r="O561">
        <f t="shared" si="153"/>
        <v>88.628611606543089</v>
      </c>
      <c r="P561">
        <f t="shared" si="154"/>
        <v>-7.2570190029886715E-6</v>
      </c>
      <c r="Q561">
        <f t="shared" si="155"/>
        <v>-2.8042319316807191E-5</v>
      </c>
      <c r="R561">
        <f t="shared" si="156"/>
        <v>23954.913996998013</v>
      </c>
      <c r="S561">
        <f t="shared" si="157"/>
        <v>1027.3620251649129</v>
      </c>
      <c r="T561">
        <f t="shared" si="158"/>
        <v>1.9225895813221729E-2</v>
      </c>
    </row>
    <row r="562" spans="1:20" x14ac:dyDescent="0.3">
      <c r="A562">
        <v>51.951999999999998</v>
      </c>
      <c r="B562">
        <f t="shared" si="143"/>
        <v>5.0946319650106888</v>
      </c>
      <c r="C562">
        <v>18.296900000000001</v>
      </c>
      <c r="D562">
        <v>37.3461</v>
      </c>
      <c r="E562">
        <v>8.2579999999999991</v>
      </c>
      <c r="F562">
        <f t="shared" si="144"/>
        <v>998.54222633865925</v>
      </c>
      <c r="G562">
        <f t="shared" si="145"/>
        <v>0.77079955307986869</v>
      </c>
      <c r="H562">
        <f t="shared" si="146"/>
        <v>-4.4072973159847055E-3</v>
      </c>
      <c r="I562">
        <f t="shared" si="147"/>
        <v>1026.9965677115902</v>
      </c>
      <c r="J562">
        <f t="shared" si="148"/>
        <v>21666.343178717307</v>
      </c>
      <c r="K562">
        <f t="shared" si="149"/>
        <v>46.937526103067526</v>
      </c>
      <c r="L562">
        <f t="shared" si="150"/>
        <v>0.32584658402778371</v>
      </c>
      <c r="M562">
        <f t="shared" si="151"/>
        <v>23493.643858265841</v>
      </c>
      <c r="N562">
        <f t="shared" si="152"/>
        <v>3.3015200193815408</v>
      </c>
      <c r="O562">
        <f t="shared" si="153"/>
        <v>88.608546568712967</v>
      </c>
      <c r="P562">
        <f t="shared" si="154"/>
        <v>-9.2652881927369377E-6</v>
      </c>
      <c r="Q562">
        <f t="shared" si="155"/>
        <v>-2.954140620391847E-5</v>
      </c>
      <c r="R562">
        <f t="shared" si="156"/>
        <v>23945.071025232628</v>
      </c>
      <c r="S562">
        <f t="shared" si="157"/>
        <v>1027.2151213749635</v>
      </c>
      <c r="T562">
        <f t="shared" si="158"/>
        <v>1.7009704494018077E-2</v>
      </c>
    </row>
    <row r="563" spans="1:20" x14ac:dyDescent="0.3">
      <c r="A563">
        <v>47.13</v>
      </c>
      <c r="B563">
        <f t="shared" si="143"/>
        <v>4.621766332594583</v>
      </c>
      <c r="C563">
        <v>19.847100000000001</v>
      </c>
      <c r="D563">
        <v>37.482599999999998</v>
      </c>
      <c r="E563">
        <v>8.24</v>
      </c>
      <c r="F563">
        <f t="shared" si="144"/>
        <v>998.23773744432549</v>
      </c>
      <c r="G563">
        <f t="shared" si="145"/>
        <v>0.76781557531708344</v>
      </c>
      <c r="H563">
        <f t="shared" si="146"/>
        <v>-4.3465962313171862E-3</v>
      </c>
      <c r="I563">
        <f t="shared" si="147"/>
        <v>1026.6987905382771</v>
      </c>
      <c r="J563">
        <f t="shared" si="148"/>
        <v>21779.62655137492</v>
      </c>
      <c r="K563">
        <f t="shared" si="149"/>
        <v>46.548026891268428</v>
      </c>
      <c r="L563">
        <f t="shared" si="150"/>
        <v>0.34165199611667973</v>
      </c>
      <c r="M563">
        <f t="shared" si="151"/>
        <v>23602.769873880556</v>
      </c>
      <c r="N563">
        <f t="shared" si="152"/>
        <v>3.3096343436425273</v>
      </c>
      <c r="O563">
        <f t="shared" si="153"/>
        <v>88.924336450213318</v>
      </c>
      <c r="P563">
        <f t="shared" si="154"/>
        <v>-1.5635715218871333E-5</v>
      </c>
      <c r="Q563">
        <f t="shared" si="155"/>
        <v>-3.4315056725089591E-5</v>
      </c>
      <c r="R563">
        <f t="shared" si="156"/>
        <v>24013.75664524001</v>
      </c>
      <c r="S563">
        <f t="shared" si="157"/>
        <v>1026.8964303919311</v>
      </c>
      <c r="T563">
        <f t="shared" si="158"/>
        <v>2.5114295539875969E-2</v>
      </c>
    </row>
    <row r="564" spans="1:20" x14ac:dyDescent="0.3">
      <c r="A564">
        <v>42.314999999999998</v>
      </c>
      <c r="B564">
        <f t="shared" si="143"/>
        <v>4.1495871496656012</v>
      </c>
      <c r="C564">
        <v>21.2881</v>
      </c>
      <c r="D564">
        <v>37.537599999999998</v>
      </c>
      <c r="E564">
        <v>8.2200000000000006</v>
      </c>
      <c r="F564">
        <f t="shared" si="144"/>
        <v>997.93197145471458</v>
      </c>
      <c r="G564">
        <f t="shared" si="145"/>
        <v>0.76521474622464714</v>
      </c>
      <c r="H564">
        <f t="shared" si="146"/>
        <v>-4.2973029383839064E-3</v>
      </c>
      <c r="I564">
        <f t="shared" si="147"/>
        <v>1026.3487595091019</v>
      </c>
      <c r="J564">
        <f t="shared" si="148"/>
        <v>21877.860791829662</v>
      </c>
      <c r="K564">
        <f t="shared" si="149"/>
        <v>46.217574809241576</v>
      </c>
      <c r="L564">
        <f t="shared" si="150"/>
        <v>0.35563356517862371</v>
      </c>
      <c r="M564">
        <f t="shared" si="151"/>
        <v>23694.548058997738</v>
      </c>
      <c r="N564">
        <f t="shared" si="152"/>
        <v>3.3175294253145888</v>
      </c>
      <c r="O564">
        <f t="shared" si="153"/>
        <v>89.053718806024435</v>
      </c>
      <c r="P564">
        <f t="shared" si="154"/>
        <v>-2.1329864469612917E-5</v>
      </c>
      <c r="Q564">
        <f t="shared" si="155"/>
        <v>-3.8447471600143004E-5</v>
      </c>
      <c r="R564">
        <f t="shared" si="156"/>
        <v>24064.083564155309</v>
      </c>
      <c r="S564">
        <f t="shared" si="157"/>
        <v>1026.5257726142752</v>
      </c>
      <c r="T564">
        <f t="shared" si="158"/>
        <v>2.710918879530589E-2</v>
      </c>
    </row>
    <row r="565" spans="1:20" x14ac:dyDescent="0.3">
      <c r="A565">
        <v>37.491</v>
      </c>
      <c r="B565">
        <f t="shared" si="143"/>
        <v>3.6765253888246021</v>
      </c>
      <c r="C565">
        <v>22.527799999999999</v>
      </c>
      <c r="D565">
        <v>37.553699999999999</v>
      </c>
      <c r="E565">
        <v>8.2119999999999997</v>
      </c>
      <c r="F565">
        <f t="shared" si="144"/>
        <v>997.65190145054885</v>
      </c>
      <c r="G565">
        <f t="shared" si="145"/>
        <v>0.76310519692866086</v>
      </c>
      <c r="H565">
        <f t="shared" si="146"/>
        <v>-4.2603943273410638E-3</v>
      </c>
      <c r="I565">
        <f t="shared" si="147"/>
        <v>1026.0102301699874</v>
      </c>
      <c r="J565">
        <f t="shared" si="148"/>
        <v>21957.053774064439</v>
      </c>
      <c r="K565">
        <f t="shared" si="149"/>
        <v>45.956789242052437</v>
      </c>
      <c r="L565">
        <f t="shared" si="150"/>
        <v>0.36711421018278284</v>
      </c>
      <c r="M565">
        <f t="shared" si="151"/>
        <v>23767.386383644101</v>
      </c>
      <c r="N565">
        <f t="shared" si="152"/>
        <v>3.3245851438546223</v>
      </c>
      <c r="O565">
        <f t="shared" si="153"/>
        <v>89.093765568677881</v>
      </c>
      <c r="P565">
        <f t="shared" si="154"/>
        <v>-2.6053146371094921E-5</v>
      </c>
      <c r="Q565">
        <f t="shared" si="155"/>
        <v>-4.1784381768674973E-5</v>
      </c>
      <c r="R565">
        <f t="shared" si="156"/>
        <v>24094.941309950576</v>
      </c>
      <c r="S565">
        <f t="shared" si="157"/>
        <v>1026.1668077799279</v>
      </c>
      <c r="T565">
        <f t="shared" si="158"/>
        <v>2.6657926089437938E-2</v>
      </c>
    </row>
    <row r="566" spans="1:20" x14ac:dyDescent="0.3">
      <c r="A566">
        <v>32.661000000000001</v>
      </c>
      <c r="B566">
        <f t="shared" si="143"/>
        <v>3.202875242708926</v>
      </c>
      <c r="C566">
        <v>23.4389</v>
      </c>
      <c r="D566">
        <v>37.543700000000001</v>
      </c>
      <c r="E566">
        <v>8.2050000000000001</v>
      </c>
      <c r="F566">
        <f t="shared" si="144"/>
        <v>997.43626986283823</v>
      </c>
      <c r="G566">
        <f t="shared" si="145"/>
        <v>0.76162776351266881</v>
      </c>
      <c r="H566">
        <f t="shared" si="146"/>
        <v>-4.2365112091492657E-3</v>
      </c>
      <c r="I566">
        <f t="shared" si="147"/>
        <v>1025.7370220849657</v>
      </c>
      <c r="J566">
        <f t="shared" si="148"/>
        <v>22012.18360900709</v>
      </c>
      <c r="K566">
        <f t="shared" si="149"/>
        <v>45.778553940675671</v>
      </c>
      <c r="L566">
        <f t="shared" si="150"/>
        <v>0.37522874816599572</v>
      </c>
      <c r="M566">
        <f t="shared" si="151"/>
        <v>23817.197972504666</v>
      </c>
      <c r="N566">
        <f t="shared" si="152"/>
        <v>3.3299219743718331</v>
      </c>
      <c r="O566">
        <f t="shared" si="153"/>
        <v>89.073353844891855</v>
      </c>
      <c r="P566">
        <f t="shared" si="154"/>
        <v>-2.9421014589943736E-5</v>
      </c>
      <c r="Q566">
        <f t="shared" si="155"/>
        <v>-4.4108729259475349E-5</v>
      </c>
      <c r="R566">
        <f t="shared" si="156"/>
        <v>24102.4883598341</v>
      </c>
      <c r="S566">
        <f t="shared" si="157"/>
        <v>1025.8733459488274</v>
      </c>
      <c r="T566">
        <f t="shared" si="158"/>
        <v>2.4091753497559952E-2</v>
      </c>
    </row>
    <row r="567" spans="1:20" x14ac:dyDescent="0.3">
      <c r="A567">
        <v>27.844000000000001</v>
      </c>
      <c r="B567">
        <f t="shared" si="143"/>
        <v>2.7304999313550513</v>
      </c>
      <c r="C567">
        <v>24.511500000000002</v>
      </c>
      <c r="D567">
        <v>37.6188</v>
      </c>
      <c r="E567">
        <v>8.2010000000000005</v>
      </c>
      <c r="F567">
        <f t="shared" si="144"/>
        <v>997.17199519416806</v>
      </c>
      <c r="G567">
        <f t="shared" si="145"/>
        <v>0.75996538636804833</v>
      </c>
      <c r="H567">
        <f t="shared" si="146"/>
        <v>-4.2119151309208498E-3</v>
      </c>
      <c r="I567">
        <f t="shared" si="147"/>
        <v>1025.4728856382419</v>
      </c>
      <c r="J567">
        <f t="shared" si="148"/>
        <v>22073.81104075264</v>
      </c>
      <c r="K567">
        <f t="shared" si="149"/>
        <v>45.582879189325013</v>
      </c>
      <c r="L567">
        <f t="shared" si="150"/>
        <v>0.38443094349623252</v>
      </c>
      <c r="M567">
        <f t="shared" si="151"/>
        <v>23877.2846903112</v>
      </c>
      <c r="N567">
        <f t="shared" si="152"/>
        <v>3.3363651517857789</v>
      </c>
      <c r="O567">
        <f t="shared" si="153"/>
        <v>89.247802844748051</v>
      </c>
      <c r="P567">
        <f t="shared" si="154"/>
        <v>-3.3273549489419262E-5</v>
      </c>
      <c r="Q567">
        <f t="shared" si="155"/>
        <v>-4.6747973546212686E-5</v>
      </c>
      <c r="R567">
        <f t="shared" si="156"/>
        <v>24120.975461316786</v>
      </c>
      <c r="S567">
        <f t="shared" si="157"/>
        <v>1025.5889825453064</v>
      </c>
      <c r="T567">
        <f t="shared" si="158"/>
        <v>2.3750616824424566E-2</v>
      </c>
    </row>
    <row r="568" spans="1:20" x14ac:dyDescent="0.3">
      <c r="A568">
        <v>23.053999999999998</v>
      </c>
      <c r="B568">
        <f t="shared" si="143"/>
        <v>2.2607723537372268</v>
      </c>
      <c r="C568">
        <v>25.907900000000001</v>
      </c>
      <c r="D568">
        <v>37.715699999999998</v>
      </c>
      <c r="E568">
        <v>8.1969999999999992</v>
      </c>
      <c r="F568">
        <f t="shared" si="144"/>
        <v>996.81140680293561</v>
      </c>
      <c r="G568">
        <f t="shared" si="145"/>
        <v>0.75792228433522524</v>
      </c>
      <c r="H568">
        <f t="shared" si="146"/>
        <v>-4.1855984916755861E-3</v>
      </c>
      <c r="I568">
        <f t="shared" si="147"/>
        <v>1025.1147460045815</v>
      </c>
      <c r="J568">
        <f t="shared" si="148"/>
        <v>22148.837266570881</v>
      </c>
      <c r="K568">
        <f t="shared" si="149"/>
        <v>45.350350069519784</v>
      </c>
      <c r="L568">
        <f t="shared" si="150"/>
        <v>0.39584284138035974</v>
      </c>
      <c r="M568">
        <f t="shared" si="151"/>
        <v>23950.944103973488</v>
      </c>
      <c r="N568">
        <f t="shared" si="152"/>
        <v>3.3450065094763151</v>
      </c>
      <c r="O568">
        <f t="shared" si="153"/>
        <v>89.472947510912647</v>
      </c>
      <c r="P568">
        <f t="shared" si="154"/>
        <v>-3.810710588642332E-5</v>
      </c>
      <c r="Q568">
        <f t="shared" si="155"/>
        <v>-4.9967190481805613E-5</v>
      </c>
      <c r="R568">
        <f t="shared" si="156"/>
        <v>24153.22181472665</v>
      </c>
      <c r="S568">
        <f t="shared" si="157"/>
        <v>1025.2107070337559</v>
      </c>
      <c r="T568">
        <f t="shared" si="158"/>
        <v>2.7475324358488075E-2</v>
      </c>
    </row>
    <row r="569" spans="1:20" x14ac:dyDescent="0.3">
      <c r="A569">
        <v>19.061</v>
      </c>
      <c r="B569">
        <f t="shared" si="143"/>
        <v>1.869201953439112</v>
      </c>
      <c r="C569">
        <v>27.048400000000001</v>
      </c>
      <c r="D569">
        <v>37.846499999999999</v>
      </c>
      <c r="E569">
        <v>8.1950000000000003</v>
      </c>
      <c r="F569">
        <f t="shared" si="144"/>
        <v>996.50332406435052</v>
      </c>
      <c r="G569">
        <f t="shared" si="145"/>
        <v>0.7563523035141192</v>
      </c>
      <c r="H569">
        <f t="shared" si="146"/>
        <v>-4.1688918705597763E-3</v>
      </c>
      <c r="I569">
        <f t="shared" si="147"/>
        <v>1024.8499984492971</v>
      </c>
      <c r="J569">
        <f t="shared" si="148"/>
        <v>22205.83369388881</v>
      </c>
      <c r="K569">
        <f t="shared" si="149"/>
        <v>45.17843371428684</v>
      </c>
      <c r="L569">
        <f t="shared" si="150"/>
        <v>0.40468652138783523</v>
      </c>
      <c r="M569">
        <f t="shared" si="151"/>
        <v>24009.902371388704</v>
      </c>
      <c r="N569">
        <f t="shared" si="152"/>
        <v>3.3522706395526307</v>
      </c>
      <c r="O569">
        <f t="shared" si="153"/>
        <v>89.774835646168725</v>
      </c>
      <c r="P569">
        <f t="shared" si="154"/>
        <v>-4.1902149052085283E-5</v>
      </c>
      <c r="Q569">
        <f t="shared" si="155"/>
        <v>-5.2429052014652279E-5</v>
      </c>
      <c r="R569">
        <f t="shared" si="156"/>
        <v>24177.709486365497</v>
      </c>
      <c r="S569">
        <f t="shared" si="157"/>
        <v>1024.929236713471</v>
      </c>
      <c r="T569">
        <f t="shared" si="158"/>
        <v>2.5961677186132296E-2</v>
      </c>
    </row>
    <row r="570" spans="1:20" x14ac:dyDescent="0.3">
      <c r="A570">
        <v>16.123000000000001</v>
      </c>
      <c r="B570">
        <f t="shared" si="143"/>
        <v>1.5810892972718538</v>
      </c>
      <c r="C570">
        <v>27.180700000000002</v>
      </c>
      <c r="D570">
        <v>37.848199999999999</v>
      </c>
      <c r="E570">
        <v>8.1969999999999992</v>
      </c>
      <c r="F570">
        <f t="shared" si="144"/>
        <v>996.46680833671985</v>
      </c>
      <c r="G570">
        <f t="shared" si="145"/>
        <v>0.75617581054714922</v>
      </c>
      <c r="H570">
        <f t="shared" si="146"/>
        <v>-4.1672324936899542E-3</v>
      </c>
      <c r="I570">
        <f t="shared" si="147"/>
        <v>1024.8084717287163</v>
      </c>
      <c r="J570">
        <f t="shared" si="148"/>
        <v>22212.199932423242</v>
      </c>
      <c r="K570">
        <f t="shared" si="149"/>
        <v>45.159511003823233</v>
      </c>
      <c r="L570">
        <f t="shared" si="150"/>
        <v>0.40568464781607333</v>
      </c>
      <c r="M570">
        <f t="shared" si="151"/>
        <v>24015.86798055621</v>
      </c>
      <c r="N570">
        <f t="shared" si="152"/>
        <v>3.3531250418065732</v>
      </c>
      <c r="O570">
        <f t="shared" si="153"/>
        <v>89.779081430277557</v>
      </c>
      <c r="P570">
        <f t="shared" si="154"/>
        <v>-4.2333491835410374E-5</v>
      </c>
      <c r="Q570">
        <f t="shared" si="155"/>
        <v>-5.2700111098276039E-5</v>
      </c>
      <c r="R570">
        <f t="shared" si="156"/>
        <v>24157.816593582495</v>
      </c>
      <c r="S570">
        <f t="shared" si="157"/>
        <v>1024.8755481449118</v>
      </c>
      <c r="T570">
        <f t="shared" si="158"/>
        <v>1.3218813909625463E-2</v>
      </c>
    </row>
    <row r="571" spans="1:20" x14ac:dyDescent="0.3">
      <c r="A571">
        <v>14.933</v>
      </c>
      <c r="B571">
        <f t="shared" si="143"/>
        <v>1.4643928844607448</v>
      </c>
      <c r="C571">
        <v>27.257200000000001</v>
      </c>
      <c r="D571">
        <v>37.852800000000002</v>
      </c>
      <c r="E571">
        <v>8.1959999999999997</v>
      </c>
      <c r="F571">
        <f t="shared" si="144"/>
        <v>996.44562062197417</v>
      </c>
      <c r="G571">
        <f t="shared" si="145"/>
        <v>0.75607428530369181</v>
      </c>
      <c r="H571">
        <f t="shared" si="146"/>
        <v>-4.1662994193144643E-3</v>
      </c>
      <c r="I571">
        <f t="shared" si="147"/>
        <v>1024.7871280490192</v>
      </c>
      <c r="J571">
        <f t="shared" si="148"/>
        <v>22215.857982152003</v>
      </c>
      <c r="K571">
        <f t="shared" si="149"/>
        <v>45.148664715443815</v>
      </c>
      <c r="L571">
        <f t="shared" si="150"/>
        <v>0.40625916288821284</v>
      </c>
      <c r="M571">
        <f t="shared" si="151"/>
        <v>24019.474220886401</v>
      </c>
      <c r="N571">
        <f t="shared" si="152"/>
        <v>3.3536201860875385</v>
      </c>
      <c r="O571">
        <f t="shared" si="153"/>
        <v>89.789798080427659</v>
      </c>
      <c r="P571">
        <f t="shared" si="154"/>
        <v>-4.2582064553221919E-5</v>
      </c>
      <c r="Q571">
        <f t="shared" si="155"/>
        <v>-5.285685213060929E-5</v>
      </c>
      <c r="R571">
        <f t="shared" si="156"/>
        <v>24150.961648943856</v>
      </c>
      <c r="S571">
        <f t="shared" si="157"/>
        <v>1024.8492697558418</v>
      </c>
      <c r="T571">
        <f t="shared" si="158"/>
        <v>1.453144921122497E-2</v>
      </c>
    </row>
    <row r="572" spans="1:20" x14ac:dyDescent="0.3">
      <c r="A572">
        <v>14.864000000000001</v>
      </c>
      <c r="B572">
        <f t="shared" si="143"/>
        <v>1.4576264538019497</v>
      </c>
      <c r="C572">
        <v>27.286300000000001</v>
      </c>
      <c r="D572">
        <v>37.857700000000001</v>
      </c>
      <c r="E572">
        <v>8.1950000000000003</v>
      </c>
      <c r="F572">
        <f t="shared" si="144"/>
        <v>996.43754692274229</v>
      </c>
      <c r="G572">
        <f t="shared" si="145"/>
        <v>0.7560357673993906</v>
      </c>
      <c r="H572">
        <f t="shared" si="146"/>
        <v>-4.1659495696598735E-3</v>
      </c>
      <c r="I572">
        <f t="shared" si="147"/>
        <v>1024.7813732334196</v>
      </c>
      <c r="J572">
        <f t="shared" si="148"/>
        <v>22217.245035739001</v>
      </c>
      <c r="K572">
        <f t="shared" si="149"/>
        <v>45.144557183470717</v>
      </c>
      <c r="L572">
        <f t="shared" si="150"/>
        <v>0.40647719739965726</v>
      </c>
      <c r="M572">
        <f t="shared" si="151"/>
        <v>24020.996160565992</v>
      </c>
      <c r="N572">
        <f t="shared" si="152"/>
        <v>3.353808746702319</v>
      </c>
      <c r="O572">
        <f t="shared" si="153"/>
        <v>89.801069874706982</v>
      </c>
      <c r="P572">
        <f t="shared" si="154"/>
        <v>-4.2676457453147962E-5</v>
      </c>
      <c r="Q572">
        <f t="shared" si="155"/>
        <v>-5.2917134965218717E-5</v>
      </c>
      <c r="R572">
        <f t="shared" si="156"/>
        <v>24151.892463163374</v>
      </c>
      <c r="S572">
        <f t="shared" si="157"/>
        <v>1024.8432250571689</v>
      </c>
      <c r="T572">
        <f t="shared" si="158"/>
        <v>2.8943237169546304E-2</v>
      </c>
    </row>
    <row r="573" spans="1:20" x14ac:dyDescent="0.3">
      <c r="A573">
        <v>14.763</v>
      </c>
      <c r="B573">
        <f t="shared" si="143"/>
        <v>1.4477219683448721</v>
      </c>
      <c r="C573">
        <v>27.299499999999998</v>
      </c>
      <c r="D573">
        <v>37.860999999999997</v>
      </c>
      <c r="E573">
        <v>8.1940000000000008</v>
      </c>
      <c r="F573">
        <f t="shared" si="144"/>
        <v>996.43388207346459</v>
      </c>
      <c r="G573">
        <f t="shared" si="145"/>
        <v>0.75601831378760931</v>
      </c>
      <c r="H573">
        <f t="shared" si="146"/>
        <v>-4.1657917988336506E-3</v>
      </c>
      <c r="I573">
        <f t="shared" si="147"/>
        <v>1024.7795730851753</v>
      </c>
      <c r="J573">
        <f t="shared" si="148"/>
        <v>22217.873408491931</v>
      </c>
      <c r="K573">
        <f t="shared" si="149"/>
        <v>45.142697296138444</v>
      </c>
      <c r="L573">
        <f t="shared" si="150"/>
        <v>0.4065760076177925</v>
      </c>
      <c r="M573">
        <f t="shared" si="151"/>
        <v>24021.738492558852</v>
      </c>
      <c r="N573">
        <f t="shared" si="152"/>
        <v>3.3538943177644316</v>
      </c>
      <c r="O573">
        <f t="shared" si="153"/>
        <v>89.808643517434191</v>
      </c>
      <c r="P573">
        <f t="shared" si="154"/>
        <v>-4.2719245376903233E-5</v>
      </c>
      <c r="Q573">
        <f t="shared" si="155"/>
        <v>-5.2944733819229794E-5</v>
      </c>
      <c r="R573">
        <f t="shared" si="156"/>
        <v>24151.756327759485</v>
      </c>
      <c r="S573">
        <f t="shared" si="157"/>
        <v>1024.8410048426276</v>
      </c>
      <c r="T573">
        <f t="shared" si="158"/>
        <v>1.4498450011428032E-2</v>
      </c>
    </row>
    <row r="574" spans="1:20" x14ac:dyDescent="0.3">
      <c r="A574">
        <v>14.728</v>
      </c>
      <c r="B574">
        <f t="shared" si="143"/>
        <v>1.4442897209092513</v>
      </c>
      <c r="C574">
        <v>27.303000000000001</v>
      </c>
      <c r="D574">
        <v>37.861699999999999</v>
      </c>
      <c r="E574">
        <v>8.1920000000000002</v>
      </c>
      <c r="F574">
        <f t="shared" si="144"/>
        <v>996.43291006597428</v>
      </c>
      <c r="G574">
        <f t="shared" si="145"/>
        <v>0.75601368786436396</v>
      </c>
      <c r="H574">
        <f t="shared" si="146"/>
        <v>-4.1657500623713999E-3</v>
      </c>
      <c r="I574">
        <f t="shared" si="147"/>
        <v>1024.7789635633872</v>
      </c>
      <c r="J574">
        <f t="shared" si="148"/>
        <v>22218.039938107184</v>
      </c>
      <c r="K574">
        <f t="shared" si="149"/>
        <v>45.142204491890979</v>
      </c>
      <c r="L574">
        <f t="shared" si="150"/>
        <v>0.40660219766253003</v>
      </c>
      <c r="M574">
        <f t="shared" si="151"/>
        <v>24021.926691965298</v>
      </c>
      <c r="N574">
        <f t="shared" si="152"/>
        <v>3.3539170110806964</v>
      </c>
      <c r="O574">
        <f t="shared" si="153"/>
        <v>89.810251967924785</v>
      </c>
      <c r="P574">
        <f t="shared" si="154"/>
        <v>-4.273058757431698E-5</v>
      </c>
      <c r="Q574">
        <f t="shared" si="155"/>
        <v>-5.2952000436673759E-5</v>
      </c>
      <c r="R574">
        <f t="shared" si="156"/>
        <v>24151.638605258409</v>
      </c>
      <c r="S574">
        <f t="shared" si="157"/>
        <v>1024.8402499325127</v>
      </c>
      <c r="T574">
        <f t="shared" si="158"/>
        <v>1.4361458614007741E-2</v>
      </c>
    </row>
    <row r="575" spans="1:20" x14ac:dyDescent="0.3">
      <c r="A575">
        <v>14.436999999999999</v>
      </c>
      <c r="B575">
        <f t="shared" si="143"/>
        <v>1.415753035087375</v>
      </c>
      <c r="C575">
        <v>27.331199999999999</v>
      </c>
      <c r="D575">
        <v>37.866399999999999</v>
      </c>
      <c r="E575">
        <v>8.19</v>
      </c>
      <c r="F575">
        <f t="shared" si="144"/>
        <v>996.42507437799304</v>
      </c>
      <c r="G575">
        <f t="shared" si="145"/>
        <v>0.75597644562302468</v>
      </c>
      <c r="H575">
        <f t="shared" si="146"/>
        <v>-4.1654152648458237E-3</v>
      </c>
      <c r="I575">
        <f t="shared" si="147"/>
        <v>1024.7733401669639</v>
      </c>
      <c r="J575">
        <f t="shared" si="148"/>
        <v>22219.380400929593</v>
      </c>
      <c r="K575">
        <f t="shared" si="149"/>
        <v>45.138239212900579</v>
      </c>
      <c r="L575">
        <f t="shared" si="150"/>
        <v>0.4068130672462848</v>
      </c>
      <c r="M575">
        <f t="shared" si="151"/>
        <v>24023.395946697336</v>
      </c>
      <c r="N575">
        <f t="shared" si="152"/>
        <v>3.3540999158230624</v>
      </c>
      <c r="O575">
        <f t="shared" si="153"/>
        <v>89.821064454283757</v>
      </c>
      <c r="P575">
        <f t="shared" si="154"/>
        <v>-4.2821926090782716E-5</v>
      </c>
      <c r="Q575">
        <f t="shared" si="155"/>
        <v>-5.3010235707075557E-5</v>
      </c>
      <c r="R575">
        <f t="shared" si="156"/>
        <v>24150.560285061845</v>
      </c>
      <c r="S575">
        <f t="shared" si="157"/>
        <v>1024.8334179044878</v>
      </c>
      <c r="T575">
        <f t="shared" si="158"/>
        <v>1.4983550077934246E-2</v>
      </c>
    </row>
    <row r="576" spans="1:20" x14ac:dyDescent="0.3">
      <c r="A576">
        <v>13.302</v>
      </c>
      <c r="B576">
        <f t="shared" si="143"/>
        <v>1.3044501539608135</v>
      </c>
      <c r="C576">
        <v>27.325600000000001</v>
      </c>
      <c r="D576">
        <v>37.8703</v>
      </c>
      <c r="E576">
        <v>8.1850000000000005</v>
      </c>
      <c r="F576">
        <f t="shared" si="144"/>
        <v>996.4266309793544</v>
      </c>
      <c r="G576">
        <f t="shared" si="145"/>
        <v>0.75598383707211425</v>
      </c>
      <c r="H576">
        <f t="shared" si="146"/>
        <v>-4.1654815400546559E-3</v>
      </c>
      <c r="I576">
        <f t="shared" si="147"/>
        <v>1024.7781023019952</v>
      </c>
      <c r="J576">
        <f t="shared" si="148"/>
        <v>22219.114392347859</v>
      </c>
      <c r="K576">
        <f t="shared" si="149"/>
        <v>45.13902589188654</v>
      </c>
      <c r="L576">
        <f t="shared" si="150"/>
        <v>0.40677121329621119</v>
      </c>
      <c r="M576">
        <f t="shared" si="151"/>
        <v>24023.340659962574</v>
      </c>
      <c r="N576">
        <f t="shared" si="152"/>
        <v>3.3540635856158487</v>
      </c>
      <c r="O576">
        <f t="shared" si="153"/>
        <v>89.829956933413271</v>
      </c>
      <c r="P576">
        <f t="shared" si="154"/>
        <v>-4.2803794626391688E-5</v>
      </c>
      <c r="Q576">
        <f t="shared" si="155"/>
        <v>-5.2999980938434185E-5</v>
      </c>
      <c r="R576">
        <f t="shared" si="156"/>
        <v>24140.51927093041</v>
      </c>
      <c r="S576">
        <f t="shared" si="157"/>
        <v>1024.8334799090651</v>
      </c>
      <c r="T576">
        <f t="shared" si="158"/>
        <v>7.2277035343002968E-4</v>
      </c>
    </row>
    <row r="577" spans="1:20" x14ac:dyDescent="0.3">
      <c r="A577">
        <v>12.561999999999999</v>
      </c>
      <c r="B577">
        <f t="shared" si="143"/>
        <v>1.2318826367505442</v>
      </c>
      <c r="C577">
        <v>27.389299999999999</v>
      </c>
      <c r="D577">
        <v>37.870100000000001</v>
      </c>
      <c r="E577">
        <v>8.1809999999999992</v>
      </c>
      <c r="F577">
        <f t="shared" si="144"/>
        <v>996.40890773867716</v>
      </c>
      <c r="G577">
        <f t="shared" si="145"/>
        <v>0.75589988130262675</v>
      </c>
      <c r="H577">
        <f t="shared" si="146"/>
        <v>-4.1647337831791538E-3</v>
      </c>
      <c r="I577">
        <f t="shared" si="147"/>
        <v>1024.7572230856417</v>
      </c>
      <c r="J577">
        <f t="shared" si="148"/>
        <v>22222.134902274225</v>
      </c>
      <c r="K577">
        <f t="shared" si="149"/>
        <v>45.130099398174849</v>
      </c>
      <c r="L577">
        <f t="shared" si="150"/>
        <v>0.40724669194741325</v>
      </c>
      <c r="M577">
        <f t="shared" si="151"/>
        <v>24026.124153077781</v>
      </c>
      <c r="N577">
        <f t="shared" si="152"/>
        <v>3.3544770958949774</v>
      </c>
      <c r="O577">
        <f t="shared" si="153"/>
        <v>89.829674927560191</v>
      </c>
      <c r="P577">
        <f t="shared" si="154"/>
        <v>-4.3009844670736365E-5</v>
      </c>
      <c r="Q577">
        <f t="shared" si="155"/>
        <v>-5.3128287102115855E-5</v>
      </c>
      <c r="R577">
        <f t="shared" si="156"/>
        <v>24136.78368926196</v>
      </c>
      <c r="S577">
        <f t="shared" si="157"/>
        <v>1024.8095268672216</v>
      </c>
      <c r="T577">
        <f t="shared" si="158"/>
        <v>1.759364957318205E-2</v>
      </c>
    </row>
    <row r="578" spans="1:20" x14ac:dyDescent="0.3">
      <c r="A578">
        <v>11.132</v>
      </c>
      <c r="B578">
        <f t="shared" ref="B578:B580" si="159">A578/10.1974</f>
        <v>1.0916508129523212</v>
      </c>
      <c r="C578">
        <v>27.521799999999999</v>
      </c>
      <c r="D578">
        <v>37.8127</v>
      </c>
      <c r="E578">
        <v>8.1669999999999998</v>
      </c>
      <c r="F578">
        <f t="shared" si="144"/>
        <v>996.37192370539822</v>
      </c>
      <c r="G578">
        <f t="shared" si="145"/>
        <v>0.75572610357253378</v>
      </c>
      <c r="H578">
        <f t="shared" si="146"/>
        <v>-4.1632214157321041E-3</v>
      </c>
      <c r="I578">
        <f t="shared" si="147"/>
        <v>1024.67073803323</v>
      </c>
      <c r="J578">
        <f t="shared" si="148"/>
        <v>22228.380298795539</v>
      </c>
      <c r="K578">
        <f t="shared" si="149"/>
        <v>45.111685816206574</v>
      </c>
      <c r="L578">
        <f t="shared" si="150"/>
        <v>0.40823143239619086</v>
      </c>
      <c r="M578">
        <f t="shared" si="151"/>
        <v>24029.096087399714</v>
      </c>
      <c r="N578">
        <f t="shared" si="152"/>
        <v>3.3553390057436863</v>
      </c>
      <c r="O578">
        <f t="shared" si="153"/>
        <v>89.698934664470656</v>
      </c>
      <c r="P578">
        <f t="shared" si="154"/>
        <v>-4.3437069424506113E-5</v>
      </c>
      <c r="Q578">
        <f t="shared" si="155"/>
        <v>-5.3378615426524002E-5</v>
      </c>
      <c r="R578">
        <f t="shared" si="156"/>
        <v>24127.015938735763</v>
      </c>
      <c r="S578">
        <f t="shared" si="157"/>
        <v>1024.7171023768644</v>
      </c>
      <c r="T578">
        <f t="shared" si="158"/>
        <v>2.4862028448799083E-2</v>
      </c>
    </row>
    <row r="579" spans="1:20" x14ac:dyDescent="0.3">
      <c r="A579">
        <v>8.2029999999999994</v>
      </c>
      <c r="B579">
        <f t="shared" si="159"/>
        <v>0.80442073469707964</v>
      </c>
      <c r="C579">
        <v>27.536200000000001</v>
      </c>
      <c r="D579">
        <v>37.794199999999996</v>
      </c>
      <c r="E579">
        <v>8.1489999999999991</v>
      </c>
      <c r="F579">
        <f t="shared" si="144"/>
        <v>996.36789467140579</v>
      </c>
      <c r="G579">
        <f t="shared" si="145"/>
        <v>0.75570728705236045</v>
      </c>
      <c r="H579">
        <f t="shared" si="146"/>
        <v>-4.1630605528540244E-3</v>
      </c>
      <c r="I579">
        <f t="shared" si="147"/>
        <v>1024.6520888326033</v>
      </c>
      <c r="J579">
        <f t="shared" si="148"/>
        <v>22229.055999664579</v>
      </c>
      <c r="K579">
        <f t="shared" si="149"/>
        <v>45.109697152624562</v>
      </c>
      <c r="L579">
        <f t="shared" si="150"/>
        <v>0.40833810457017483</v>
      </c>
      <c r="M579">
        <f t="shared" si="151"/>
        <v>24028.817194880416</v>
      </c>
      <c r="N579">
        <f t="shared" si="152"/>
        <v>3.3554328222419816</v>
      </c>
      <c r="O579">
        <f t="shared" si="153"/>
        <v>89.656719547362002</v>
      </c>
      <c r="P579">
        <f t="shared" si="154"/>
        <v>-4.3483388224803715E-5</v>
      </c>
      <c r="Q579">
        <f t="shared" si="155"/>
        <v>-5.3402504037646257E-5</v>
      </c>
      <c r="R579">
        <f t="shared" si="156"/>
        <v>24100.938884532865</v>
      </c>
      <c r="S579">
        <f t="shared" si="157"/>
        <v>1024.6862899441094</v>
      </c>
      <c r="T579">
        <f t="shared" si="158"/>
        <v>1.0030460769416938E-2</v>
      </c>
    </row>
    <row r="580" spans="1:20" x14ac:dyDescent="0.3">
      <c r="A580">
        <v>4.407</v>
      </c>
      <c r="B580">
        <f t="shared" si="159"/>
        <v>0.43216898425088746</v>
      </c>
      <c r="C580">
        <v>27.569500000000001</v>
      </c>
      <c r="D580">
        <v>37.736800000000002</v>
      </c>
      <c r="E580">
        <v>8.1649999999999991</v>
      </c>
      <c r="F580">
        <f t="shared" ref="F580" si="160">999.842594+C580*(0.06793953)+(-0.00909529)*(C580^2)+(0.0001001685)*(C580^3)+(-0.000001120083)*(C580^4)+(0.000000006536332)*(C580^5)</f>
        <v>996.35857030136469</v>
      </c>
      <c r="G580">
        <f t="shared" ref="G580" si="161">0.82449+C580*(-0.0040899)+(0.000076438)*(C580^2)+(-0.00000082467)*(C580^3)+(0.0000000053875)*(C580^4)</f>
        <v>0.75566382597945925</v>
      </c>
      <c r="H580">
        <f t="shared" ref="H580" si="162">-0.0057246+C580*(0.00010227)+(-0.0000016546)*(C580^2)</f>
        <v>-4.1626911856316503E-3</v>
      </c>
      <c r="I580">
        <f t="shared" ref="I580" si="163">F580+G580*D580+H580*(D580^1.5)+(0.00048314)*D580^2</f>
        <v>1024.5979405062799</v>
      </c>
      <c r="J580">
        <f t="shared" ref="J580" si="164">19652.21+C580*(148.4206)+(-2.327105)*(C580^2)+(0.01360477)*(C580^3)+(-0.00005155288)*(C580^4)</f>
        <v>22230.616274391577</v>
      </c>
      <c r="K580">
        <f t="shared" ref="K580" si="165">54.6746+C580*(-0.603459)+(0.0109987)*(C580^2)+(-0.00006167)*(C580^3)</f>
        <v>45.105107744573964</v>
      </c>
      <c r="L580">
        <f t="shared" ref="L580" si="166">0.07944+C580*(0.016483)+(-0.00016483)*(C580^2)</f>
        <v>0.40858452215489249</v>
      </c>
      <c r="M580">
        <f t="shared" ref="M580" si="167">J580+K580*D580+L580*D580^1.5</f>
        <v>24027.456049350141</v>
      </c>
      <c r="N580">
        <f t="shared" ref="N580" si="168">3.2399+C580*(0.00143713)+(0.000116092)*(C580^2)+(-0.000000577905)*(C580^3)</f>
        <v>3.3556498814480622</v>
      </c>
      <c r="O580">
        <f t="shared" ref="O580" si="169">N580+(2.2838-(0.000010981)*C580-(0.0000016078)*C580^2)*D580+(0.000191075)*D580^1.5</f>
        <v>89.525707582852007</v>
      </c>
      <c r="P580">
        <f t="shared" ref="P580" si="170">0.0000850935+C580*(-0.00000612293)+(0.000000052787)*(C580^2)</f>
        <v>-4.3590416603093258E-5</v>
      </c>
      <c r="Q580">
        <f t="shared" ref="Q580" si="171">((-0.00000099348)+(0.000000020816)*C580+(0.00000000020816)*C580^2)*D580+P580</f>
        <v>-5.34538950030952E-5</v>
      </c>
      <c r="R580">
        <f t="shared" ref="R580" si="172">M580+O580*B580+Q580*B580^2</f>
        <v>24066.146273476978</v>
      </c>
      <c r="S580">
        <f t="shared" ref="S580" si="173">I580/(1-B580/R580)</f>
        <v>1024.6163401037027</v>
      </c>
      <c r="T580">
        <f t="shared" ref="T580" si="174">IF(9.8/S580*(S580-S579)/(A580-A579)&gt;0,SQRT(9.8/S580*(S580-S579)/(A580-A579)),SQRT(-9.8/S580*(S580-S579)/(A580-A579)))</f>
        <v>1.3275859916399799E-2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E372A-675F-400A-9015-C27FBCD35A1D}">
  <dimension ref="A1:C9"/>
  <sheetViews>
    <sheetView workbookViewId="0">
      <selection sqref="A1:C9"/>
    </sheetView>
  </sheetViews>
  <sheetFormatPr defaultRowHeight="14.4" x14ac:dyDescent="0.3"/>
  <sheetData>
    <row r="1" spans="1:3" x14ac:dyDescent="0.3">
      <c r="A1" t="s">
        <v>21</v>
      </c>
      <c r="B1" t="s">
        <v>22</v>
      </c>
      <c r="C1" t="s">
        <v>23</v>
      </c>
    </row>
    <row r="2" spans="1:3" x14ac:dyDescent="0.3">
      <c r="A2" t="s">
        <v>24</v>
      </c>
      <c r="B2">
        <v>36.115854849999998</v>
      </c>
      <c r="C2">
        <v>14.326979010000001</v>
      </c>
    </row>
    <row r="3" spans="1:3" x14ac:dyDescent="0.3">
      <c r="A3" t="s">
        <v>30</v>
      </c>
      <c r="B3">
        <v>36.030479999999997</v>
      </c>
      <c r="C3">
        <v>14.388500000000001</v>
      </c>
    </row>
    <row r="4" spans="1:3" x14ac:dyDescent="0.3">
      <c r="A4" t="s">
        <v>25</v>
      </c>
      <c r="B4">
        <v>36.073132139999998</v>
      </c>
      <c r="C4">
        <v>14.328612680000001</v>
      </c>
    </row>
    <row r="5" spans="1:3" x14ac:dyDescent="0.3">
      <c r="A5" t="s">
        <v>26</v>
      </c>
      <c r="B5">
        <v>36.100591739999999</v>
      </c>
      <c r="C5">
        <v>14.245428179999999</v>
      </c>
    </row>
    <row r="6" spans="1:3" x14ac:dyDescent="0.3">
      <c r="A6" t="s">
        <v>27</v>
      </c>
      <c r="B6">
        <v>35.91767643</v>
      </c>
      <c r="C6">
        <v>14.62375237</v>
      </c>
    </row>
    <row r="7" spans="1:3" x14ac:dyDescent="0.3">
      <c r="A7" t="s">
        <v>28</v>
      </c>
      <c r="B7">
        <v>35.930827270000002</v>
      </c>
      <c r="C7">
        <v>14.531757130000001</v>
      </c>
    </row>
    <row r="8" spans="1:3" x14ac:dyDescent="0.3">
      <c r="A8" t="s">
        <v>29</v>
      </c>
      <c r="B8">
        <v>36.030425200000003</v>
      </c>
      <c r="C8">
        <v>14.353261789999999</v>
      </c>
    </row>
    <row r="9" spans="1:3" x14ac:dyDescent="0.3">
      <c r="A9" t="s">
        <v>31</v>
      </c>
      <c r="B9">
        <v>36.019972816326451</v>
      </c>
      <c r="C9">
        <v>14.422011367346929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</vt:lpstr>
      <vt:lpstr>6</vt:lpstr>
      <vt:lpstr>8</vt:lpstr>
      <vt:lpstr>11</vt:lpstr>
      <vt:lpstr>13</vt:lpstr>
      <vt:lpstr>14</vt:lpstr>
      <vt:lpstr>Station locations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  Bialik</dc:creator>
  <cp:lastModifiedBy>Or  Bialik</cp:lastModifiedBy>
  <dcterms:created xsi:type="dcterms:W3CDTF">2022-07-11T10:47:16Z</dcterms:created>
  <dcterms:modified xsi:type="dcterms:W3CDTF">2022-07-18T08:32:19Z</dcterms:modified>
</cp:coreProperties>
</file>