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E:\D\Desktop\CCR\PCR数据\"/>
    </mc:Choice>
  </mc:AlternateContent>
  <xr:revisionPtr revIDLastSave="0" documentId="13_ncr:1_{3CD9DC4C-8748-4830-9E43-4CC8429DA966}" xr6:coauthVersionLast="47" xr6:coauthVersionMax="47" xr10:uidLastSave="{00000000-0000-0000-0000-000000000000}"/>
  <bookViews>
    <workbookView minimized="1" xWindow="12900" yWindow="132" windowWidth="11244" windowHeight="1119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5" i="1" l="1"/>
  <c r="G123" i="1"/>
  <c r="G120" i="1"/>
  <c r="E210" i="1"/>
  <c r="G210" i="1" s="1"/>
  <c r="I210" i="1" s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G193" i="1" s="1"/>
  <c r="I193" i="1" s="1"/>
  <c r="E191" i="1"/>
  <c r="E190" i="1"/>
  <c r="E189" i="1"/>
  <c r="G189" i="1" s="1"/>
  <c r="I189" i="1" s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G187" i="1" s="1"/>
  <c r="I187" i="1" s="1"/>
  <c r="E174" i="1"/>
  <c r="G174" i="1" s="1"/>
  <c r="I174" i="1" s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G157" i="1" s="1"/>
  <c r="I157" i="1" s="1"/>
  <c r="E156" i="1"/>
  <c r="G168" i="1" s="1"/>
  <c r="I168" i="1" s="1"/>
  <c r="E155" i="1"/>
  <c r="G155" i="1" s="1"/>
  <c r="I155" i="1" s="1"/>
  <c r="E153" i="1"/>
  <c r="E152" i="1"/>
  <c r="G151" i="1"/>
  <c r="I151" i="1" s="1"/>
  <c r="E151" i="1"/>
  <c r="E150" i="1"/>
  <c r="E149" i="1"/>
  <c r="E148" i="1"/>
  <c r="G148" i="1" s="1"/>
  <c r="I148" i="1" s="1"/>
  <c r="E147" i="1"/>
  <c r="E146" i="1"/>
  <c r="E145" i="1"/>
  <c r="E144" i="1"/>
  <c r="E143" i="1"/>
  <c r="E142" i="1"/>
  <c r="E141" i="1"/>
  <c r="E140" i="1"/>
  <c r="E139" i="1"/>
  <c r="G139" i="1" s="1"/>
  <c r="I139" i="1" s="1"/>
  <c r="E138" i="1"/>
  <c r="E137" i="1"/>
  <c r="G149" i="1" s="1"/>
  <c r="I149" i="1" s="1"/>
  <c r="E136" i="1"/>
  <c r="G136" i="1" s="1"/>
  <c r="I136" i="1" s="1"/>
  <c r="E134" i="1"/>
  <c r="E133" i="1"/>
  <c r="E132" i="1"/>
  <c r="E131" i="1"/>
  <c r="E130" i="1"/>
  <c r="E129" i="1"/>
  <c r="E128" i="1"/>
  <c r="E127" i="1"/>
  <c r="G127" i="1" s="1"/>
  <c r="I127" i="1" s="1"/>
  <c r="E126" i="1"/>
  <c r="E125" i="1"/>
  <c r="E124" i="1"/>
  <c r="E123" i="1"/>
  <c r="E122" i="1"/>
  <c r="E121" i="1"/>
  <c r="E120" i="1"/>
  <c r="E119" i="1"/>
  <c r="G128" i="1" s="1"/>
  <c r="I128" i="1" s="1"/>
  <c r="E118" i="1"/>
  <c r="E117" i="1"/>
  <c r="G117" i="1" s="1"/>
  <c r="I117" i="1" s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G100" i="1" s="1"/>
  <c r="I100" i="1" s="1"/>
  <c r="E99" i="1"/>
  <c r="G99" i="1" s="1"/>
  <c r="I99" i="1" s="1"/>
  <c r="E98" i="1"/>
  <c r="G98" i="1" s="1"/>
  <c r="I98" i="1" s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G92" i="1" s="1"/>
  <c r="I92" i="1" s="1"/>
  <c r="E79" i="1"/>
  <c r="E77" i="1"/>
  <c r="E76" i="1"/>
  <c r="E75" i="1"/>
  <c r="E74" i="1"/>
  <c r="E73" i="1"/>
  <c r="G72" i="1"/>
  <c r="I72" i="1" s="1"/>
  <c r="E72" i="1"/>
  <c r="E71" i="1"/>
  <c r="E70" i="1"/>
  <c r="E69" i="1"/>
  <c r="G69" i="1" s="1"/>
  <c r="I69" i="1" s="1"/>
  <c r="E68" i="1"/>
  <c r="E67" i="1"/>
  <c r="E66" i="1"/>
  <c r="E65" i="1"/>
  <c r="E64" i="1"/>
  <c r="E63" i="1"/>
  <c r="E62" i="1"/>
  <c r="E61" i="1"/>
  <c r="G61" i="1" s="1"/>
  <c r="I61" i="1" s="1"/>
  <c r="E60" i="1"/>
  <c r="G75" i="1" s="1"/>
  <c r="I75" i="1" s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3" i="1"/>
  <c r="G24" i="1"/>
  <c r="G22" i="1"/>
  <c r="G18" i="1"/>
  <c r="G19" i="1"/>
  <c r="G20" i="1"/>
  <c r="G16" i="1"/>
  <c r="G15" i="1"/>
  <c r="G14" i="1"/>
  <c r="E3" i="1"/>
  <c r="G13" i="1"/>
  <c r="G12" i="1"/>
  <c r="G11" i="1"/>
  <c r="G10" i="1"/>
  <c r="E31" i="1"/>
  <c r="E39" i="1"/>
  <c r="E38" i="1"/>
  <c r="E37" i="1"/>
  <c r="E36" i="1"/>
  <c r="E35" i="1"/>
  <c r="I35" i="1" s="1"/>
  <c r="E34" i="1"/>
  <c r="E33" i="1"/>
  <c r="I33" i="1" s="1"/>
  <c r="E32" i="1"/>
  <c r="I32" i="1" s="1"/>
  <c r="E30" i="1"/>
  <c r="E29" i="1"/>
  <c r="E28" i="1"/>
  <c r="E27" i="1"/>
  <c r="E26" i="1"/>
  <c r="E25" i="1"/>
  <c r="E24" i="1"/>
  <c r="E23" i="1"/>
  <c r="E22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I24" i="1" s="1"/>
  <c r="E4" i="1"/>
  <c r="G206" i="1" l="1"/>
  <c r="I206" i="1" s="1"/>
  <c r="G198" i="1"/>
  <c r="I198" i="1" s="1"/>
  <c r="G207" i="1"/>
  <c r="I207" i="1" s="1"/>
  <c r="G196" i="1"/>
  <c r="I196" i="1" s="1"/>
  <c r="G203" i="1"/>
  <c r="I203" i="1" s="1"/>
  <c r="G194" i="1"/>
  <c r="I194" i="1" s="1"/>
  <c r="G197" i="1"/>
  <c r="I197" i="1" s="1"/>
  <c r="G200" i="1"/>
  <c r="I200" i="1" s="1"/>
  <c r="G201" i="1"/>
  <c r="I201" i="1" s="1"/>
  <c r="G205" i="1"/>
  <c r="I205" i="1" s="1"/>
  <c r="G208" i="1"/>
  <c r="I208" i="1" s="1"/>
  <c r="G199" i="1"/>
  <c r="I199" i="1" s="1"/>
  <c r="G209" i="1"/>
  <c r="I209" i="1" s="1"/>
  <c r="G179" i="1"/>
  <c r="I179" i="1" s="1"/>
  <c r="G175" i="1"/>
  <c r="I175" i="1" s="1"/>
  <c r="G181" i="1"/>
  <c r="I181" i="1" s="1"/>
  <c r="G178" i="1"/>
  <c r="I178" i="1" s="1"/>
  <c r="G182" i="1"/>
  <c r="I182" i="1" s="1"/>
  <c r="G186" i="1"/>
  <c r="I186" i="1" s="1"/>
  <c r="G190" i="1"/>
  <c r="I190" i="1" s="1"/>
  <c r="G180" i="1"/>
  <c r="I180" i="1" s="1"/>
  <c r="G191" i="1"/>
  <c r="I191" i="1" s="1"/>
  <c r="G177" i="1"/>
  <c r="I177" i="1" s="1"/>
  <c r="G184" i="1"/>
  <c r="I184" i="1" s="1"/>
  <c r="G188" i="1"/>
  <c r="I188" i="1" s="1"/>
  <c r="G172" i="1"/>
  <c r="I172" i="1" s="1"/>
  <c r="G166" i="1"/>
  <c r="I166" i="1" s="1"/>
  <c r="G169" i="1"/>
  <c r="I169" i="1" s="1"/>
  <c r="G159" i="1"/>
  <c r="I159" i="1" s="1"/>
  <c r="G156" i="1"/>
  <c r="I156" i="1" s="1"/>
  <c r="G163" i="1"/>
  <c r="I163" i="1" s="1"/>
  <c r="G167" i="1"/>
  <c r="I167" i="1" s="1"/>
  <c r="G170" i="1"/>
  <c r="I170" i="1" s="1"/>
  <c r="G162" i="1"/>
  <c r="I162" i="1" s="1"/>
  <c r="G160" i="1"/>
  <c r="I160" i="1" s="1"/>
  <c r="G171" i="1"/>
  <c r="I171" i="1" s="1"/>
  <c r="G158" i="1"/>
  <c r="I158" i="1" s="1"/>
  <c r="G161" i="1"/>
  <c r="I161" i="1" s="1"/>
  <c r="G165" i="1"/>
  <c r="I165" i="1" s="1"/>
  <c r="G141" i="1"/>
  <c r="I141" i="1" s="1"/>
  <c r="G137" i="1"/>
  <c r="I137" i="1" s="1"/>
  <c r="G140" i="1"/>
  <c r="I140" i="1" s="1"/>
  <c r="G143" i="1"/>
  <c r="I143" i="1" s="1"/>
  <c r="G142" i="1"/>
  <c r="I142" i="1" s="1"/>
  <c r="G152" i="1"/>
  <c r="I152" i="1" s="1"/>
  <c r="G144" i="1"/>
  <c r="I144" i="1" s="1"/>
  <c r="G146" i="1"/>
  <c r="I146" i="1" s="1"/>
  <c r="G150" i="1"/>
  <c r="I150" i="1" s="1"/>
  <c r="G153" i="1"/>
  <c r="I153" i="1" s="1"/>
  <c r="G130" i="1"/>
  <c r="I130" i="1" s="1"/>
  <c r="I125" i="1"/>
  <c r="G133" i="1"/>
  <c r="I133" i="1" s="1"/>
  <c r="G118" i="1"/>
  <c r="I118" i="1" s="1"/>
  <c r="G134" i="1"/>
  <c r="I134" i="1" s="1"/>
  <c r="G131" i="1"/>
  <c r="I131" i="1" s="1"/>
  <c r="G121" i="1"/>
  <c r="I121" i="1" s="1"/>
  <c r="G124" i="1"/>
  <c r="I124" i="1" s="1"/>
  <c r="G129" i="1"/>
  <c r="I129" i="1" s="1"/>
  <c r="G132" i="1"/>
  <c r="I132" i="1" s="1"/>
  <c r="I123" i="1"/>
  <c r="I120" i="1"/>
  <c r="G108" i="1"/>
  <c r="I108" i="1" s="1"/>
  <c r="G111" i="1"/>
  <c r="I111" i="1" s="1"/>
  <c r="G102" i="1"/>
  <c r="I102" i="1" s="1"/>
  <c r="G105" i="1"/>
  <c r="I105" i="1" s="1"/>
  <c r="G109" i="1"/>
  <c r="I109" i="1" s="1"/>
  <c r="G112" i="1"/>
  <c r="I112" i="1" s="1"/>
  <c r="G115" i="1"/>
  <c r="I115" i="1" s="1"/>
  <c r="G106" i="1"/>
  <c r="I106" i="1" s="1"/>
  <c r="G110" i="1"/>
  <c r="I110" i="1" s="1"/>
  <c r="G113" i="1"/>
  <c r="I113" i="1" s="1"/>
  <c r="G101" i="1"/>
  <c r="I101" i="1" s="1"/>
  <c r="G104" i="1"/>
  <c r="I104" i="1" s="1"/>
  <c r="G103" i="1"/>
  <c r="I103" i="1" s="1"/>
  <c r="G114" i="1"/>
  <c r="I114" i="1" s="1"/>
  <c r="G93" i="1"/>
  <c r="I93" i="1" s="1"/>
  <c r="G94" i="1"/>
  <c r="I94" i="1" s="1"/>
  <c r="G87" i="1"/>
  <c r="I87" i="1" s="1"/>
  <c r="G91" i="1"/>
  <c r="I91" i="1" s="1"/>
  <c r="G95" i="1"/>
  <c r="I95" i="1" s="1"/>
  <c r="G80" i="1"/>
  <c r="I80" i="1" s="1"/>
  <c r="G84" i="1"/>
  <c r="I84" i="1" s="1"/>
  <c r="G82" i="1"/>
  <c r="I82" i="1" s="1"/>
  <c r="G85" i="1"/>
  <c r="I85" i="1" s="1"/>
  <c r="G89" i="1"/>
  <c r="I89" i="1" s="1"/>
  <c r="G83" i="1"/>
  <c r="I83" i="1" s="1"/>
  <c r="G86" i="1"/>
  <c r="I86" i="1" s="1"/>
  <c r="G90" i="1"/>
  <c r="I90" i="1" s="1"/>
  <c r="G96" i="1"/>
  <c r="I96" i="1" s="1"/>
  <c r="G68" i="1"/>
  <c r="I68" i="1" s="1"/>
  <c r="G63" i="1"/>
  <c r="I63" i="1" s="1"/>
  <c r="G74" i="1"/>
  <c r="I74" i="1" s="1"/>
  <c r="G65" i="1"/>
  <c r="I65" i="1" s="1"/>
  <c r="G66" i="1"/>
  <c r="I66" i="1" s="1"/>
  <c r="G60" i="1"/>
  <c r="I60" i="1" s="1"/>
  <c r="G64" i="1"/>
  <c r="I64" i="1" s="1"/>
  <c r="G70" i="1"/>
  <c r="I70" i="1" s="1"/>
  <c r="G77" i="1"/>
  <c r="I77" i="1" s="1"/>
  <c r="G67" i="1"/>
  <c r="I67" i="1" s="1"/>
  <c r="G73" i="1"/>
  <c r="I73" i="1" s="1"/>
  <c r="G76" i="1"/>
  <c r="I76" i="1" s="1"/>
  <c r="G46" i="1"/>
  <c r="I46" i="1" s="1"/>
  <c r="G49" i="1"/>
  <c r="I49" i="1" s="1"/>
  <c r="G54" i="1"/>
  <c r="I54" i="1" s="1"/>
  <c r="G58" i="1"/>
  <c r="I58" i="1" s="1"/>
  <c r="G57" i="1"/>
  <c r="I57" i="1" s="1"/>
  <c r="G51" i="1"/>
  <c r="I51" i="1" s="1"/>
  <c r="G55" i="1"/>
  <c r="I55" i="1" s="1"/>
  <c r="G42" i="1"/>
  <c r="I42" i="1" s="1"/>
  <c r="G48" i="1"/>
  <c r="I48" i="1" s="1"/>
  <c r="G45" i="1"/>
  <c r="I45" i="1" s="1"/>
  <c r="G53" i="1"/>
  <c r="I53" i="1" s="1"/>
  <c r="G56" i="1"/>
  <c r="I56" i="1" s="1"/>
  <c r="G44" i="1"/>
  <c r="I44" i="1" s="1"/>
  <c r="G41" i="1"/>
  <c r="I41" i="1" s="1"/>
  <c r="G47" i="1"/>
  <c r="I47" i="1" s="1"/>
  <c r="G50" i="1"/>
  <c r="I50" i="1" s="1"/>
  <c r="G204" i="1"/>
  <c r="I204" i="1" s="1"/>
  <c r="G195" i="1"/>
  <c r="I195" i="1" s="1"/>
  <c r="G202" i="1"/>
  <c r="I202" i="1" s="1"/>
  <c r="G185" i="1"/>
  <c r="I185" i="1" s="1"/>
  <c r="G176" i="1"/>
  <c r="I176" i="1" s="1"/>
  <c r="G183" i="1"/>
  <c r="I183" i="1" s="1"/>
  <c r="G164" i="1"/>
  <c r="I164" i="1" s="1"/>
  <c r="G147" i="1"/>
  <c r="I147" i="1" s="1"/>
  <c r="G138" i="1"/>
  <c r="I138" i="1" s="1"/>
  <c r="G145" i="1"/>
  <c r="I145" i="1" s="1"/>
  <c r="G119" i="1"/>
  <c r="I119" i="1" s="1"/>
  <c r="G122" i="1"/>
  <c r="I122" i="1" s="1"/>
  <c r="G126" i="1"/>
  <c r="I126" i="1" s="1"/>
  <c r="G107" i="1"/>
  <c r="I107" i="1" s="1"/>
  <c r="G88" i="1"/>
  <c r="I88" i="1" s="1"/>
  <c r="G79" i="1"/>
  <c r="I79" i="1" s="1"/>
  <c r="G81" i="1"/>
  <c r="I81" i="1" s="1"/>
  <c r="G62" i="1"/>
  <c r="I62" i="1" s="1"/>
  <c r="G71" i="1"/>
  <c r="I71" i="1" s="1"/>
  <c r="G43" i="1"/>
  <c r="I43" i="1" s="1"/>
  <c r="G52" i="1"/>
  <c r="I52" i="1" s="1"/>
  <c r="I28" i="1"/>
  <c r="I36" i="1"/>
  <c r="I37" i="1"/>
  <c r="I31" i="1"/>
  <c r="I34" i="1"/>
  <c r="I38" i="1"/>
  <c r="I39" i="1"/>
  <c r="G3" i="1"/>
  <c r="I19" i="1"/>
  <c r="I23" i="1"/>
  <c r="I12" i="1"/>
  <c r="I16" i="1"/>
  <c r="G9" i="1"/>
  <c r="I9" i="1" s="1"/>
  <c r="G6" i="1"/>
  <c r="I6" i="1" s="1"/>
  <c r="I13" i="1"/>
  <c r="G17" i="1"/>
  <c r="I17" i="1" s="1"/>
  <c r="I20" i="1"/>
  <c r="G7" i="1"/>
  <c r="I7" i="1" s="1"/>
  <c r="I10" i="1"/>
  <c r="I22" i="1"/>
  <c r="I25" i="1"/>
  <c r="I29" i="1"/>
  <c r="G8" i="1"/>
  <c r="I8" i="1" s="1"/>
  <c r="I18" i="1"/>
  <c r="I26" i="1"/>
  <c r="I30" i="1"/>
  <c r="I14" i="1"/>
  <c r="I27" i="1"/>
  <c r="G5" i="1"/>
  <c r="I5" i="1" s="1"/>
  <c r="G4" i="1"/>
  <c r="I4" i="1" s="1"/>
  <c r="I3" i="1"/>
  <c r="I11" i="1"/>
  <c r="I15" i="1"/>
</calcChain>
</file>

<file path=xl/sharedStrings.xml><?xml version="1.0" encoding="utf-8"?>
<sst xmlns="http://schemas.openxmlformats.org/spreadsheetml/2006/main" count="96" uniqueCount="42">
  <si>
    <r>
      <rPr>
        <b/>
        <sz val="11"/>
        <color indexed="10"/>
        <rFont val="宋体"/>
        <family val="3"/>
        <charset val="134"/>
      </rPr>
      <t>平均值</t>
    </r>
    <phoneticPr fontId="5" type="noConversion"/>
  </si>
  <si>
    <r>
      <rPr>
        <b/>
        <sz val="11"/>
        <color indexed="10"/>
        <rFont val="宋体"/>
        <family val="3"/>
        <charset val="134"/>
      </rPr>
      <t>△</t>
    </r>
    <r>
      <rPr>
        <b/>
        <sz val="11"/>
        <color indexed="10"/>
        <rFont val="Times New Roman"/>
        <family val="1"/>
      </rPr>
      <t>CT=CT</t>
    </r>
    <r>
      <rPr>
        <b/>
        <vertAlign val="subscript"/>
        <sz val="11"/>
        <color indexed="10"/>
        <rFont val="宋体"/>
        <family val="3"/>
        <charset val="134"/>
      </rPr>
      <t>目的基因</t>
    </r>
    <r>
      <rPr>
        <b/>
        <sz val="11"/>
        <color indexed="10"/>
        <rFont val="Times New Roman"/>
        <family val="1"/>
      </rPr>
      <t>-Ct</t>
    </r>
    <r>
      <rPr>
        <b/>
        <vertAlign val="subscript"/>
        <sz val="11"/>
        <color indexed="10"/>
        <rFont val="Times New Roman"/>
        <family val="1"/>
      </rPr>
      <t>gapdh</t>
    </r>
    <phoneticPr fontId="5" type="noConversion"/>
  </si>
  <si>
    <r>
      <rPr>
        <b/>
        <sz val="11"/>
        <color indexed="10"/>
        <rFont val="宋体"/>
        <family val="3"/>
        <charset val="134"/>
      </rPr>
      <t>△△</t>
    </r>
    <r>
      <rPr>
        <b/>
        <sz val="11"/>
        <color indexed="10"/>
        <rFont val="Times New Roman"/>
        <family val="1"/>
      </rPr>
      <t>CT=</t>
    </r>
    <r>
      <rPr>
        <b/>
        <sz val="11"/>
        <color indexed="10"/>
        <rFont val="宋体"/>
        <family val="3"/>
        <charset val="134"/>
      </rPr>
      <t>△</t>
    </r>
    <r>
      <rPr>
        <b/>
        <sz val="11"/>
        <color indexed="10"/>
        <rFont val="Times New Roman"/>
        <family val="1"/>
      </rPr>
      <t>CT</t>
    </r>
    <r>
      <rPr>
        <b/>
        <vertAlign val="subscript"/>
        <sz val="11"/>
        <color indexed="10"/>
        <rFont val="宋体"/>
        <family val="3"/>
        <charset val="134"/>
      </rPr>
      <t>实验</t>
    </r>
    <r>
      <rPr>
        <b/>
        <sz val="11"/>
        <color indexed="10"/>
        <rFont val="Times New Roman"/>
        <family val="1"/>
      </rPr>
      <t>-</t>
    </r>
    <r>
      <rPr>
        <b/>
        <sz val="11"/>
        <color indexed="10"/>
        <rFont val="宋体"/>
        <family val="3"/>
        <charset val="134"/>
      </rPr>
      <t>△</t>
    </r>
    <r>
      <rPr>
        <b/>
        <sz val="11"/>
        <color indexed="10"/>
        <rFont val="Times New Roman"/>
        <family val="1"/>
      </rPr>
      <t>CT</t>
    </r>
    <r>
      <rPr>
        <b/>
        <vertAlign val="subscript"/>
        <sz val="11"/>
        <color indexed="10"/>
        <rFont val="宋体"/>
        <family val="3"/>
        <charset val="134"/>
      </rPr>
      <t>对照</t>
    </r>
    <phoneticPr fontId="5" type="noConversion"/>
  </si>
  <si>
    <r>
      <rPr>
        <b/>
        <sz val="11"/>
        <color indexed="10"/>
        <rFont val="宋体"/>
        <family val="3"/>
        <charset val="134"/>
      </rPr>
      <t>扩增倍数</t>
    </r>
    <r>
      <rPr>
        <b/>
        <sz val="11"/>
        <color indexed="10"/>
        <rFont val="Times New Roman"/>
        <family val="1"/>
      </rPr>
      <t>=2</t>
    </r>
    <r>
      <rPr>
        <b/>
        <vertAlign val="superscript"/>
        <sz val="11"/>
        <color indexed="10"/>
        <rFont val="Times New Roman"/>
        <family val="1"/>
      </rPr>
      <t>-</t>
    </r>
    <r>
      <rPr>
        <b/>
        <vertAlign val="superscript"/>
        <sz val="11"/>
        <color indexed="10"/>
        <rFont val="宋体"/>
        <family val="3"/>
        <charset val="134"/>
      </rPr>
      <t>△△</t>
    </r>
    <r>
      <rPr>
        <b/>
        <vertAlign val="superscript"/>
        <sz val="11"/>
        <color indexed="10"/>
        <rFont val="Times New Roman"/>
        <family val="1"/>
      </rPr>
      <t>CT</t>
    </r>
    <phoneticPr fontId="5" type="noConversion"/>
  </si>
  <si>
    <r>
      <rPr>
        <sz val="11"/>
        <rFont val="宋体"/>
        <family val="3"/>
        <charset val="134"/>
      </rPr>
      <t>标本编号</t>
    </r>
    <phoneticPr fontId="5" type="noConversion"/>
  </si>
  <si>
    <t>gapdh</t>
  </si>
  <si>
    <t>C2</t>
    <phoneticPr fontId="5" type="noConversion"/>
  </si>
  <si>
    <t>C1</t>
    <phoneticPr fontId="5" type="noConversion"/>
  </si>
  <si>
    <t>C3</t>
  </si>
  <si>
    <t>C3</t>
    <phoneticPr fontId="2" type="noConversion"/>
  </si>
  <si>
    <t>adipoq</t>
    <phoneticPr fontId="5" type="noConversion"/>
  </si>
  <si>
    <t>M3</t>
  </si>
  <si>
    <t>M4</t>
    <phoneticPr fontId="2" type="noConversion"/>
  </si>
  <si>
    <t>M1</t>
    <phoneticPr fontId="2" type="noConversion"/>
  </si>
  <si>
    <t>M2</t>
  </si>
  <si>
    <t>M2</t>
    <phoneticPr fontId="2" type="noConversion"/>
  </si>
  <si>
    <t>CD36</t>
    <phoneticPr fontId="5" type="noConversion"/>
  </si>
  <si>
    <t>C1</t>
    <phoneticPr fontId="2" type="noConversion"/>
  </si>
  <si>
    <t>CCL24</t>
    <phoneticPr fontId="5" type="noConversion"/>
  </si>
  <si>
    <t>INHBE</t>
    <phoneticPr fontId="5" type="noConversion"/>
  </si>
  <si>
    <t>UCN</t>
    <phoneticPr fontId="5" type="noConversion"/>
  </si>
  <si>
    <t>IL1RL2</t>
    <phoneticPr fontId="5" type="noConversion"/>
  </si>
  <si>
    <t>TRIM58</t>
    <phoneticPr fontId="5" type="noConversion"/>
  </si>
  <si>
    <t>RBCK1</t>
    <phoneticPr fontId="5" type="noConversion"/>
  </si>
  <si>
    <t>MC1R</t>
    <phoneticPr fontId="5" type="noConversion"/>
  </si>
  <si>
    <t>PPARGC1A</t>
    <phoneticPr fontId="5" type="noConversion"/>
  </si>
  <si>
    <t>LGALS2</t>
    <phoneticPr fontId="5" type="noConversion"/>
  </si>
  <si>
    <t>C4</t>
    <phoneticPr fontId="2" type="noConversion"/>
  </si>
  <si>
    <t>C6</t>
    <phoneticPr fontId="2" type="noConversion"/>
  </si>
  <si>
    <t>C4</t>
  </si>
  <si>
    <t>M3</t>
    <phoneticPr fontId="2" type="noConversion"/>
  </si>
  <si>
    <t>M4</t>
  </si>
  <si>
    <t>M5</t>
  </si>
  <si>
    <t>M5</t>
    <phoneticPr fontId="2" type="noConversion"/>
  </si>
  <si>
    <t>C5</t>
  </si>
  <si>
    <t>C5</t>
    <phoneticPr fontId="2" type="noConversion"/>
  </si>
  <si>
    <t>M3</t>
    <phoneticPr fontId="2" type="noConversion"/>
  </si>
  <si>
    <t>M4</t>
    <phoneticPr fontId="2" type="noConversion"/>
  </si>
  <si>
    <t>C2</t>
    <phoneticPr fontId="2" type="noConversion"/>
  </si>
  <si>
    <t>C4</t>
    <phoneticPr fontId="2" type="noConversion"/>
  </si>
  <si>
    <t>C5</t>
    <phoneticPr fontId="2" type="noConversion"/>
  </si>
  <si>
    <t>M6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</si>
</sst>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.000"/>
  </numFmts>
  <fonts count="12" x14ac:knownFonts="1">
    <font>
      <sz val="11"/>
      <color theme="1"/>
      <name val="等线"/>
      <family val="2"/>
      <scheme val="minor"/>
    </font>
    <font>
      <sz val="11"/>
      <name val="Times New Roman"/>
      <family val="1"/>
    </font>
    <font>
      <sz val="9"/>
      <name val="等线"/>
      <family val="3"/>
      <charset val="134"/>
      <scheme val="minor"/>
    </font>
    <font>
      <b/>
      <sz val="11"/>
      <color indexed="10"/>
      <name val="Times New Roman"/>
      <family val="1"/>
    </font>
    <font>
      <b/>
      <sz val="11"/>
      <color indexed="10"/>
      <name val="宋体"/>
      <family val="3"/>
      <charset val="134"/>
    </font>
    <font>
      <sz val="9"/>
      <name val="宋体"/>
      <family val="3"/>
      <charset val="134"/>
    </font>
    <font>
      <b/>
      <vertAlign val="subscript"/>
      <sz val="11"/>
      <color indexed="10"/>
      <name val="宋体"/>
      <family val="3"/>
      <charset val="134"/>
    </font>
    <font>
      <b/>
      <vertAlign val="subscript"/>
      <sz val="11"/>
      <color indexed="10"/>
      <name val="Times New Roman"/>
      <family val="1"/>
    </font>
    <font>
      <b/>
      <vertAlign val="superscript"/>
      <sz val="11"/>
      <color indexed="10"/>
      <name val="Times New Roman"/>
      <family val="1"/>
    </font>
    <font>
      <b/>
      <vertAlign val="superscript"/>
      <sz val="11"/>
      <color indexed="10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76" fontId="1" fillId="0" borderId="0" xfId="0" applyNumberFormat="1" applyFont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77" fontId="0" fillId="0" borderId="0" xfId="0" applyNumberFormat="1"/>
    <xf numFmtId="0" fontId="1" fillId="0" borderId="0" xfId="0" applyFont="1" applyAlignment="1">
      <alignment horizontal="center" vertical="center"/>
    </xf>
    <xf numFmtId="177" fontId="0" fillId="4" borderId="0" xfId="0" applyNumberFormat="1" applyFill="1"/>
    <xf numFmtId="176" fontId="1" fillId="0" borderId="0" xfId="0" applyNumberFormat="1" applyFont="1" applyFill="1" applyAlignment="1">
      <alignment horizontal="center"/>
    </xf>
    <xf numFmtId="177" fontId="0" fillId="3" borderId="0" xfId="0" applyNumberFormat="1" applyFill="1"/>
    <xf numFmtId="17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0"/>
  <sheetViews>
    <sheetView tabSelected="1" topLeftCell="A163" zoomScale="54" zoomScaleNormal="85" workbookViewId="0">
      <selection activeCell="A170" sqref="A170:A172"/>
    </sheetView>
  </sheetViews>
  <sheetFormatPr defaultColWidth="10" defaultRowHeight="13.8" x14ac:dyDescent="0.25"/>
  <cols>
    <col min="1" max="2" width="10" style="3"/>
    <col min="3" max="3" width="11.88671875" style="3" bestFit="1" customWidth="1"/>
    <col min="4" max="4" width="10" style="3"/>
    <col min="5" max="5" width="27" style="3" customWidth="1"/>
    <col min="6" max="6" width="10" style="3"/>
    <col min="7" max="7" width="28" style="3" customWidth="1"/>
    <col min="8" max="8" width="10" style="3"/>
    <col min="9" max="9" width="26.88671875" style="3" customWidth="1"/>
    <col min="10" max="260" width="10" style="3"/>
    <col min="261" max="261" width="27" style="3" customWidth="1"/>
    <col min="262" max="262" width="10" style="3"/>
    <col min="263" max="263" width="28" style="3" customWidth="1"/>
    <col min="264" max="264" width="10" style="3"/>
    <col min="265" max="265" width="26.88671875" style="3" customWidth="1"/>
    <col min="266" max="516" width="10" style="3"/>
    <col min="517" max="517" width="27" style="3" customWidth="1"/>
    <col min="518" max="518" width="10" style="3"/>
    <col min="519" max="519" width="28" style="3" customWidth="1"/>
    <col min="520" max="520" width="10" style="3"/>
    <col min="521" max="521" width="26.88671875" style="3" customWidth="1"/>
    <col min="522" max="772" width="10" style="3"/>
    <col min="773" max="773" width="27" style="3" customWidth="1"/>
    <col min="774" max="774" width="10" style="3"/>
    <col min="775" max="775" width="28" style="3" customWidth="1"/>
    <col min="776" max="776" width="10" style="3"/>
    <col min="777" max="777" width="26.88671875" style="3" customWidth="1"/>
    <col min="778" max="1028" width="10" style="3"/>
    <col min="1029" max="1029" width="27" style="3" customWidth="1"/>
    <col min="1030" max="1030" width="10" style="3"/>
    <col min="1031" max="1031" width="28" style="3" customWidth="1"/>
    <col min="1032" max="1032" width="10" style="3"/>
    <col min="1033" max="1033" width="26.88671875" style="3" customWidth="1"/>
    <col min="1034" max="1284" width="10" style="3"/>
    <col min="1285" max="1285" width="27" style="3" customWidth="1"/>
    <col min="1286" max="1286" width="10" style="3"/>
    <col min="1287" max="1287" width="28" style="3" customWidth="1"/>
    <col min="1288" max="1288" width="10" style="3"/>
    <col min="1289" max="1289" width="26.88671875" style="3" customWidth="1"/>
    <col min="1290" max="1540" width="10" style="3"/>
    <col min="1541" max="1541" width="27" style="3" customWidth="1"/>
    <col min="1542" max="1542" width="10" style="3"/>
    <col min="1543" max="1543" width="28" style="3" customWidth="1"/>
    <col min="1544" max="1544" width="10" style="3"/>
    <col min="1545" max="1545" width="26.88671875" style="3" customWidth="1"/>
    <col min="1546" max="1796" width="10" style="3"/>
    <col min="1797" max="1797" width="27" style="3" customWidth="1"/>
    <col min="1798" max="1798" width="10" style="3"/>
    <col min="1799" max="1799" width="28" style="3" customWidth="1"/>
    <col min="1800" max="1800" width="10" style="3"/>
    <col min="1801" max="1801" width="26.88671875" style="3" customWidth="1"/>
    <col min="1802" max="2052" width="10" style="3"/>
    <col min="2053" max="2053" width="27" style="3" customWidth="1"/>
    <col min="2054" max="2054" width="10" style="3"/>
    <col min="2055" max="2055" width="28" style="3" customWidth="1"/>
    <col min="2056" max="2056" width="10" style="3"/>
    <col min="2057" max="2057" width="26.88671875" style="3" customWidth="1"/>
    <col min="2058" max="2308" width="10" style="3"/>
    <col min="2309" max="2309" width="27" style="3" customWidth="1"/>
    <col min="2310" max="2310" width="10" style="3"/>
    <col min="2311" max="2311" width="28" style="3" customWidth="1"/>
    <col min="2312" max="2312" width="10" style="3"/>
    <col min="2313" max="2313" width="26.88671875" style="3" customWidth="1"/>
    <col min="2314" max="2564" width="10" style="3"/>
    <col min="2565" max="2565" width="27" style="3" customWidth="1"/>
    <col min="2566" max="2566" width="10" style="3"/>
    <col min="2567" max="2567" width="28" style="3" customWidth="1"/>
    <col min="2568" max="2568" width="10" style="3"/>
    <col min="2569" max="2569" width="26.88671875" style="3" customWidth="1"/>
    <col min="2570" max="2820" width="10" style="3"/>
    <col min="2821" max="2821" width="27" style="3" customWidth="1"/>
    <col min="2822" max="2822" width="10" style="3"/>
    <col min="2823" max="2823" width="28" style="3" customWidth="1"/>
    <col min="2824" max="2824" width="10" style="3"/>
    <col min="2825" max="2825" width="26.88671875" style="3" customWidth="1"/>
    <col min="2826" max="3076" width="10" style="3"/>
    <col min="3077" max="3077" width="27" style="3" customWidth="1"/>
    <col min="3078" max="3078" width="10" style="3"/>
    <col min="3079" max="3079" width="28" style="3" customWidth="1"/>
    <col min="3080" max="3080" width="10" style="3"/>
    <col min="3081" max="3081" width="26.88671875" style="3" customWidth="1"/>
    <col min="3082" max="3332" width="10" style="3"/>
    <col min="3333" max="3333" width="27" style="3" customWidth="1"/>
    <col min="3334" max="3334" width="10" style="3"/>
    <col min="3335" max="3335" width="28" style="3" customWidth="1"/>
    <col min="3336" max="3336" width="10" style="3"/>
    <col min="3337" max="3337" width="26.88671875" style="3" customWidth="1"/>
    <col min="3338" max="3588" width="10" style="3"/>
    <col min="3589" max="3589" width="27" style="3" customWidth="1"/>
    <col min="3590" max="3590" width="10" style="3"/>
    <col min="3591" max="3591" width="28" style="3" customWidth="1"/>
    <col min="3592" max="3592" width="10" style="3"/>
    <col min="3593" max="3593" width="26.88671875" style="3" customWidth="1"/>
    <col min="3594" max="3844" width="10" style="3"/>
    <col min="3845" max="3845" width="27" style="3" customWidth="1"/>
    <col min="3846" max="3846" width="10" style="3"/>
    <col min="3847" max="3847" width="28" style="3" customWidth="1"/>
    <col min="3848" max="3848" width="10" style="3"/>
    <col min="3849" max="3849" width="26.88671875" style="3" customWidth="1"/>
    <col min="3850" max="4100" width="10" style="3"/>
    <col min="4101" max="4101" width="27" style="3" customWidth="1"/>
    <col min="4102" max="4102" width="10" style="3"/>
    <col min="4103" max="4103" width="28" style="3" customWidth="1"/>
    <col min="4104" max="4104" width="10" style="3"/>
    <col min="4105" max="4105" width="26.88671875" style="3" customWidth="1"/>
    <col min="4106" max="4356" width="10" style="3"/>
    <col min="4357" max="4357" width="27" style="3" customWidth="1"/>
    <col min="4358" max="4358" width="10" style="3"/>
    <col min="4359" max="4359" width="28" style="3" customWidth="1"/>
    <col min="4360" max="4360" width="10" style="3"/>
    <col min="4361" max="4361" width="26.88671875" style="3" customWidth="1"/>
    <col min="4362" max="4612" width="10" style="3"/>
    <col min="4613" max="4613" width="27" style="3" customWidth="1"/>
    <col min="4614" max="4614" width="10" style="3"/>
    <col min="4615" max="4615" width="28" style="3" customWidth="1"/>
    <col min="4616" max="4616" width="10" style="3"/>
    <col min="4617" max="4617" width="26.88671875" style="3" customWidth="1"/>
    <col min="4618" max="4868" width="10" style="3"/>
    <col min="4869" max="4869" width="27" style="3" customWidth="1"/>
    <col min="4870" max="4870" width="10" style="3"/>
    <col min="4871" max="4871" width="28" style="3" customWidth="1"/>
    <col min="4872" max="4872" width="10" style="3"/>
    <col min="4873" max="4873" width="26.88671875" style="3" customWidth="1"/>
    <col min="4874" max="5124" width="10" style="3"/>
    <col min="5125" max="5125" width="27" style="3" customWidth="1"/>
    <col min="5126" max="5126" width="10" style="3"/>
    <col min="5127" max="5127" width="28" style="3" customWidth="1"/>
    <col min="5128" max="5128" width="10" style="3"/>
    <col min="5129" max="5129" width="26.88671875" style="3" customWidth="1"/>
    <col min="5130" max="5380" width="10" style="3"/>
    <col min="5381" max="5381" width="27" style="3" customWidth="1"/>
    <col min="5382" max="5382" width="10" style="3"/>
    <col min="5383" max="5383" width="28" style="3" customWidth="1"/>
    <col min="5384" max="5384" width="10" style="3"/>
    <col min="5385" max="5385" width="26.88671875" style="3" customWidth="1"/>
    <col min="5386" max="5636" width="10" style="3"/>
    <col min="5637" max="5637" width="27" style="3" customWidth="1"/>
    <col min="5638" max="5638" width="10" style="3"/>
    <col min="5639" max="5639" width="28" style="3" customWidth="1"/>
    <col min="5640" max="5640" width="10" style="3"/>
    <col min="5641" max="5641" width="26.88671875" style="3" customWidth="1"/>
    <col min="5642" max="5892" width="10" style="3"/>
    <col min="5893" max="5893" width="27" style="3" customWidth="1"/>
    <col min="5894" max="5894" width="10" style="3"/>
    <col min="5895" max="5895" width="28" style="3" customWidth="1"/>
    <col min="5896" max="5896" width="10" style="3"/>
    <col min="5897" max="5897" width="26.88671875" style="3" customWidth="1"/>
    <col min="5898" max="6148" width="10" style="3"/>
    <col min="6149" max="6149" width="27" style="3" customWidth="1"/>
    <col min="6150" max="6150" width="10" style="3"/>
    <col min="6151" max="6151" width="28" style="3" customWidth="1"/>
    <col min="6152" max="6152" width="10" style="3"/>
    <col min="6153" max="6153" width="26.88671875" style="3" customWidth="1"/>
    <col min="6154" max="6404" width="10" style="3"/>
    <col min="6405" max="6405" width="27" style="3" customWidth="1"/>
    <col min="6406" max="6406" width="10" style="3"/>
    <col min="6407" max="6407" width="28" style="3" customWidth="1"/>
    <col min="6408" max="6408" width="10" style="3"/>
    <col min="6409" max="6409" width="26.88671875" style="3" customWidth="1"/>
    <col min="6410" max="6660" width="10" style="3"/>
    <col min="6661" max="6661" width="27" style="3" customWidth="1"/>
    <col min="6662" max="6662" width="10" style="3"/>
    <col min="6663" max="6663" width="28" style="3" customWidth="1"/>
    <col min="6664" max="6664" width="10" style="3"/>
    <col min="6665" max="6665" width="26.88671875" style="3" customWidth="1"/>
    <col min="6666" max="6916" width="10" style="3"/>
    <col min="6917" max="6917" width="27" style="3" customWidth="1"/>
    <col min="6918" max="6918" width="10" style="3"/>
    <col min="6919" max="6919" width="28" style="3" customWidth="1"/>
    <col min="6920" max="6920" width="10" style="3"/>
    <col min="6921" max="6921" width="26.88671875" style="3" customWidth="1"/>
    <col min="6922" max="7172" width="10" style="3"/>
    <col min="7173" max="7173" width="27" style="3" customWidth="1"/>
    <col min="7174" max="7174" width="10" style="3"/>
    <col min="7175" max="7175" width="28" style="3" customWidth="1"/>
    <col min="7176" max="7176" width="10" style="3"/>
    <col min="7177" max="7177" width="26.88671875" style="3" customWidth="1"/>
    <col min="7178" max="7428" width="10" style="3"/>
    <col min="7429" max="7429" width="27" style="3" customWidth="1"/>
    <col min="7430" max="7430" width="10" style="3"/>
    <col min="7431" max="7431" width="28" style="3" customWidth="1"/>
    <col min="7432" max="7432" width="10" style="3"/>
    <col min="7433" max="7433" width="26.88671875" style="3" customWidth="1"/>
    <col min="7434" max="7684" width="10" style="3"/>
    <col min="7685" max="7685" width="27" style="3" customWidth="1"/>
    <col min="7686" max="7686" width="10" style="3"/>
    <col min="7687" max="7687" width="28" style="3" customWidth="1"/>
    <col min="7688" max="7688" width="10" style="3"/>
    <col min="7689" max="7689" width="26.88671875" style="3" customWidth="1"/>
    <col min="7690" max="7940" width="10" style="3"/>
    <col min="7941" max="7941" width="27" style="3" customWidth="1"/>
    <col min="7942" max="7942" width="10" style="3"/>
    <col min="7943" max="7943" width="28" style="3" customWidth="1"/>
    <col min="7944" max="7944" width="10" style="3"/>
    <col min="7945" max="7945" width="26.88671875" style="3" customWidth="1"/>
    <col min="7946" max="8196" width="10" style="3"/>
    <col min="8197" max="8197" width="27" style="3" customWidth="1"/>
    <col min="8198" max="8198" width="10" style="3"/>
    <col min="8199" max="8199" width="28" style="3" customWidth="1"/>
    <col min="8200" max="8200" width="10" style="3"/>
    <col min="8201" max="8201" width="26.88671875" style="3" customWidth="1"/>
    <col min="8202" max="8452" width="10" style="3"/>
    <col min="8453" max="8453" width="27" style="3" customWidth="1"/>
    <col min="8454" max="8454" width="10" style="3"/>
    <col min="8455" max="8455" width="28" style="3" customWidth="1"/>
    <col min="8456" max="8456" width="10" style="3"/>
    <col min="8457" max="8457" width="26.88671875" style="3" customWidth="1"/>
    <col min="8458" max="8708" width="10" style="3"/>
    <col min="8709" max="8709" width="27" style="3" customWidth="1"/>
    <col min="8710" max="8710" width="10" style="3"/>
    <col min="8711" max="8711" width="28" style="3" customWidth="1"/>
    <col min="8712" max="8712" width="10" style="3"/>
    <col min="8713" max="8713" width="26.88671875" style="3" customWidth="1"/>
    <col min="8714" max="8964" width="10" style="3"/>
    <col min="8965" max="8965" width="27" style="3" customWidth="1"/>
    <col min="8966" max="8966" width="10" style="3"/>
    <col min="8967" max="8967" width="28" style="3" customWidth="1"/>
    <col min="8968" max="8968" width="10" style="3"/>
    <col min="8969" max="8969" width="26.88671875" style="3" customWidth="1"/>
    <col min="8970" max="9220" width="10" style="3"/>
    <col min="9221" max="9221" width="27" style="3" customWidth="1"/>
    <col min="9222" max="9222" width="10" style="3"/>
    <col min="9223" max="9223" width="28" style="3" customWidth="1"/>
    <col min="9224" max="9224" width="10" style="3"/>
    <col min="9225" max="9225" width="26.88671875" style="3" customWidth="1"/>
    <col min="9226" max="9476" width="10" style="3"/>
    <col min="9477" max="9477" width="27" style="3" customWidth="1"/>
    <col min="9478" max="9478" width="10" style="3"/>
    <col min="9479" max="9479" width="28" style="3" customWidth="1"/>
    <col min="9480" max="9480" width="10" style="3"/>
    <col min="9481" max="9481" width="26.88671875" style="3" customWidth="1"/>
    <col min="9482" max="9732" width="10" style="3"/>
    <col min="9733" max="9733" width="27" style="3" customWidth="1"/>
    <col min="9734" max="9734" width="10" style="3"/>
    <col min="9735" max="9735" width="28" style="3" customWidth="1"/>
    <col min="9736" max="9736" width="10" style="3"/>
    <col min="9737" max="9737" width="26.88671875" style="3" customWidth="1"/>
    <col min="9738" max="9988" width="10" style="3"/>
    <col min="9989" max="9989" width="27" style="3" customWidth="1"/>
    <col min="9990" max="9990" width="10" style="3"/>
    <col min="9991" max="9991" width="28" style="3" customWidth="1"/>
    <col min="9992" max="9992" width="10" style="3"/>
    <col min="9993" max="9993" width="26.88671875" style="3" customWidth="1"/>
    <col min="9994" max="10244" width="10" style="3"/>
    <col min="10245" max="10245" width="27" style="3" customWidth="1"/>
    <col min="10246" max="10246" width="10" style="3"/>
    <col min="10247" max="10247" width="28" style="3" customWidth="1"/>
    <col min="10248" max="10248" width="10" style="3"/>
    <col min="10249" max="10249" width="26.88671875" style="3" customWidth="1"/>
    <col min="10250" max="10500" width="10" style="3"/>
    <col min="10501" max="10501" width="27" style="3" customWidth="1"/>
    <col min="10502" max="10502" width="10" style="3"/>
    <col min="10503" max="10503" width="28" style="3" customWidth="1"/>
    <col min="10504" max="10504" width="10" style="3"/>
    <col min="10505" max="10505" width="26.88671875" style="3" customWidth="1"/>
    <col min="10506" max="10756" width="10" style="3"/>
    <col min="10757" max="10757" width="27" style="3" customWidth="1"/>
    <col min="10758" max="10758" width="10" style="3"/>
    <col min="10759" max="10759" width="28" style="3" customWidth="1"/>
    <col min="10760" max="10760" width="10" style="3"/>
    <col min="10761" max="10761" width="26.88671875" style="3" customWidth="1"/>
    <col min="10762" max="11012" width="10" style="3"/>
    <col min="11013" max="11013" width="27" style="3" customWidth="1"/>
    <col min="11014" max="11014" width="10" style="3"/>
    <col min="11015" max="11015" width="28" style="3" customWidth="1"/>
    <col min="11016" max="11016" width="10" style="3"/>
    <col min="11017" max="11017" width="26.88671875" style="3" customWidth="1"/>
    <col min="11018" max="11268" width="10" style="3"/>
    <col min="11269" max="11269" width="27" style="3" customWidth="1"/>
    <col min="11270" max="11270" width="10" style="3"/>
    <col min="11271" max="11271" width="28" style="3" customWidth="1"/>
    <col min="11272" max="11272" width="10" style="3"/>
    <col min="11273" max="11273" width="26.88671875" style="3" customWidth="1"/>
    <col min="11274" max="11524" width="10" style="3"/>
    <col min="11525" max="11525" width="27" style="3" customWidth="1"/>
    <col min="11526" max="11526" width="10" style="3"/>
    <col min="11527" max="11527" width="28" style="3" customWidth="1"/>
    <col min="11528" max="11528" width="10" style="3"/>
    <col min="11529" max="11529" width="26.88671875" style="3" customWidth="1"/>
    <col min="11530" max="11780" width="10" style="3"/>
    <col min="11781" max="11781" width="27" style="3" customWidth="1"/>
    <col min="11782" max="11782" width="10" style="3"/>
    <col min="11783" max="11783" width="28" style="3" customWidth="1"/>
    <col min="11784" max="11784" width="10" style="3"/>
    <col min="11785" max="11785" width="26.88671875" style="3" customWidth="1"/>
    <col min="11786" max="12036" width="10" style="3"/>
    <col min="12037" max="12037" width="27" style="3" customWidth="1"/>
    <col min="12038" max="12038" width="10" style="3"/>
    <col min="12039" max="12039" width="28" style="3" customWidth="1"/>
    <col min="12040" max="12040" width="10" style="3"/>
    <col min="12041" max="12041" width="26.88671875" style="3" customWidth="1"/>
    <col min="12042" max="12292" width="10" style="3"/>
    <col min="12293" max="12293" width="27" style="3" customWidth="1"/>
    <col min="12294" max="12294" width="10" style="3"/>
    <col min="12295" max="12295" width="28" style="3" customWidth="1"/>
    <col min="12296" max="12296" width="10" style="3"/>
    <col min="12297" max="12297" width="26.88671875" style="3" customWidth="1"/>
    <col min="12298" max="12548" width="10" style="3"/>
    <col min="12549" max="12549" width="27" style="3" customWidth="1"/>
    <col min="12550" max="12550" width="10" style="3"/>
    <col min="12551" max="12551" width="28" style="3" customWidth="1"/>
    <col min="12552" max="12552" width="10" style="3"/>
    <col min="12553" max="12553" width="26.88671875" style="3" customWidth="1"/>
    <col min="12554" max="12804" width="10" style="3"/>
    <col min="12805" max="12805" width="27" style="3" customWidth="1"/>
    <col min="12806" max="12806" width="10" style="3"/>
    <col min="12807" max="12807" width="28" style="3" customWidth="1"/>
    <col min="12808" max="12808" width="10" style="3"/>
    <col min="12809" max="12809" width="26.88671875" style="3" customWidth="1"/>
    <col min="12810" max="13060" width="10" style="3"/>
    <col min="13061" max="13061" width="27" style="3" customWidth="1"/>
    <col min="13062" max="13062" width="10" style="3"/>
    <col min="13063" max="13063" width="28" style="3" customWidth="1"/>
    <col min="13064" max="13064" width="10" style="3"/>
    <col min="13065" max="13065" width="26.88671875" style="3" customWidth="1"/>
    <col min="13066" max="13316" width="10" style="3"/>
    <col min="13317" max="13317" width="27" style="3" customWidth="1"/>
    <col min="13318" max="13318" width="10" style="3"/>
    <col min="13319" max="13319" width="28" style="3" customWidth="1"/>
    <col min="13320" max="13320" width="10" style="3"/>
    <col min="13321" max="13321" width="26.88671875" style="3" customWidth="1"/>
    <col min="13322" max="13572" width="10" style="3"/>
    <col min="13573" max="13573" width="27" style="3" customWidth="1"/>
    <col min="13574" max="13574" width="10" style="3"/>
    <col min="13575" max="13575" width="28" style="3" customWidth="1"/>
    <col min="13576" max="13576" width="10" style="3"/>
    <col min="13577" max="13577" width="26.88671875" style="3" customWidth="1"/>
    <col min="13578" max="13828" width="10" style="3"/>
    <col min="13829" max="13829" width="27" style="3" customWidth="1"/>
    <col min="13830" max="13830" width="10" style="3"/>
    <col min="13831" max="13831" width="28" style="3" customWidth="1"/>
    <col min="13832" max="13832" width="10" style="3"/>
    <col min="13833" max="13833" width="26.88671875" style="3" customWidth="1"/>
    <col min="13834" max="14084" width="10" style="3"/>
    <col min="14085" max="14085" width="27" style="3" customWidth="1"/>
    <col min="14086" max="14086" width="10" style="3"/>
    <col min="14087" max="14087" width="28" style="3" customWidth="1"/>
    <col min="14088" max="14088" width="10" style="3"/>
    <col min="14089" max="14089" width="26.88671875" style="3" customWidth="1"/>
    <col min="14090" max="14340" width="10" style="3"/>
    <col min="14341" max="14341" width="27" style="3" customWidth="1"/>
    <col min="14342" max="14342" width="10" style="3"/>
    <col min="14343" max="14343" width="28" style="3" customWidth="1"/>
    <col min="14344" max="14344" width="10" style="3"/>
    <col min="14345" max="14345" width="26.88671875" style="3" customWidth="1"/>
    <col min="14346" max="14596" width="10" style="3"/>
    <col min="14597" max="14597" width="27" style="3" customWidth="1"/>
    <col min="14598" max="14598" width="10" style="3"/>
    <col min="14599" max="14599" width="28" style="3" customWidth="1"/>
    <col min="14600" max="14600" width="10" style="3"/>
    <col min="14601" max="14601" width="26.88671875" style="3" customWidth="1"/>
    <col min="14602" max="14852" width="10" style="3"/>
    <col min="14853" max="14853" width="27" style="3" customWidth="1"/>
    <col min="14854" max="14854" width="10" style="3"/>
    <col min="14855" max="14855" width="28" style="3" customWidth="1"/>
    <col min="14856" max="14856" width="10" style="3"/>
    <col min="14857" max="14857" width="26.88671875" style="3" customWidth="1"/>
    <col min="14858" max="15108" width="10" style="3"/>
    <col min="15109" max="15109" width="27" style="3" customWidth="1"/>
    <col min="15110" max="15110" width="10" style="3"/>
    <col min="15111" max="15111" width="28" style="3" customWidth="1"/>
    <col min="15112" max="15112" width="10" style="3"/>
    <col min="15113" max="15113" width="26.88671875" style="3" customWidth="1"/>
    <col min="15114" max="15364" width="10" style="3"/>
    <col min="15365" max="15365" width="27" style="3" customWidth="1"/>
    <col min="15366" max="15366" width="10" style="3"/>
    <col min="15367" max="15367" width="28" style="3" customWidth="1"/>
    <col min="15368" max="15368" width="10" style="3"/>
    <col min="15369" max="15369" width="26.88671875" style="3" customWidth="1"/>
    <col min="15370" max="15620" width="10" style="3"/>
    <col min="15621" max="15621" width="27" style="3" customWidth="1"/>
    <col min="15622" max="15622" width="10" style="3"/>
    <col min="15623" max="15623" width="28" style="3" customWidth="1"/>
    <col min="15624" max="15624" width="10" style="3"/>
    <col min="15625" max="15625" width="26.88671875" style="3" customWidth="1"/>
    <col min="15626" max="15876" width="10" style="3"/>
    <col min="15877" max="15877" width="27" style="3" customWidth="1"/>
    <col min="15878" max="15878" width="10" style="3"/>
    <col min="15879" max="15879" width="28" style="3" customWidth="1"/>
    <col min="15880" max="15880" width="10" style="3"/>
    <col min="15881" max="15881" width="26.88671875" style="3" customWidth="1"/>
    <col min="15882" max="16132" width="10" style="3"/>
    <col min="16133" max="16133" width="27" style="3" customWidth="1"/>
    <col min="16134" max="16134" width="10" style="3"/>
    <col min="16135" max="16135" width="28" style="3" customWidth="1"/>
    <col min="16136" max="16136" width="10" style="3"/>
    <col min="16137" max="16137" width="26.88671875" style="3" customWidth="1"/>
    <col min="16138" max="16384" width="10" style="3"/>
  </cols>
  <sheetData>
    <row r="1" spans="1:9" s="1" customFormat="1" ht="19.5" customHeight="1" x14ac:dyDescent="0.25">
      <c r="B1" s="14" t="s">
        <v>0</v>
      </c>
      <c r="C1" s="14"/>
      <c r="E1" s="2" t="s">
        <v>1</v>
      </c>
      <c r="G1" s="2" t="s">
        <v>2</v>
      </c>
      <c r="I1" s="2" t="s">
        <v>3</v>
      </c>
    </row>
    <row r="2" spans="1:9" ht="14.25" customHeight="1" x14ac:dyDescent="0.25">
      <c r="A2" s="3" t="s">
        <v>4</v>
      </c>
      <c r="B2" s="4" t="s">
        <v>5</v>
      </c>
      <c r="C2" s="4" t="s">
        <v>10</v>
      </c>
      <c r="E2" s="4" t="s">
        <v>10</v>
      </c>
      <c r="G2" s="4" t="s">
        <v>10</v>
      </c>
      <c r="I2" s="4" t="s">
        <v>10</v>
      </c>
    </row>
    <row r="3" spans="1:9" ht="14.25" customHeight="1" x14ac:dyDescent="0.25">
      <c r="A3" s="13" t="s">
        <v>7</v>
      </c>
      <c r="B3" s="7">
        <v>20.007892608642578</v>
      </c>
      <c r="C3" s="7">
        <v>26.482929229736328</v>
      </c>
      <c r="E3" s="3">
        <f>C3-B3</f>
        <v>6.47503662109375</v>
      </c>
      <c r="G3" s="3">
        <f>E3-E3</f>
        <v>0</v>
      </c>
      <c r="I3" s="8">
        <f>POWER(2,-G3)</f>
        <v>1</v>
      </c>
    </row>
    <row r="4" spans="1:9" ht="14.25" customHeight="1" x14ac:dyDescent="0.25">
      <c r="A4" s="13"/>
      <c r="B4" s="7">
        <v>19.644453048706055</v>
      </c>
      <c r="C4" s="7">
        <v>25.777849197387695</v>
      </c>
      <c r="E4" s="3">
        <f>C4-$B$4</f>
        <v>6.1333961486816406</v>
      </c>
      <c r="G4" s="3">
        <f>E4-$E$4</f>
        <v>0</v>
      </c>
      <c r="I4" s="8">
        <f>POWER(2,-G4)</f>
        <v>1</v>
      </c>
    </row>
    <row r="5" spans="1:9" ht="14.25" customHeight="1" x14ac:dyDescent="0.25">
      <c r="A5" s="13"/>
      <c r="B5" s="7">
        <v>19.735763549804688</v>
      </c>
      <c r="C5" s="7">
        <v>26.4091796875</v>
      </c>
      <c r="E5" s="3">
        <f>C5-B5</f>
        <v>6.6734161376953125</v>
      </c>
      <c r="G5" s="3">
        <f>E5-E5</f>
        <v>0</v>
      </c>
      <c r="I5" s="8">
        <f>POWER(2,-G5)</f>
        <v>1</v>
      </c>
    </row>
    <row r="6" spans="1:9" ht="14.25" customHeight="1" x14ac:dyDescent="0.25">
      <c r="A6" s="13" t="s">
        <v>6</v>
      </c>
      <c r="B6" s="7">
        <v>17.663822174072266</v>
      </c>
      <c r="C6" s="7">
        <v>25.178924560546875</v>
      </c>
      <c r="E6" s="3">
        <f>C6-B6</f>
        <v>7.5151023864746094</v>
      </c>
      <c r="G6" s="3">
        <f>E6-E3</f>
        <v>1.0400657653808594</v>
      </c>
      <c r="I6" s="8">
        <f>POWER(2,-G6)</f>
        <v>0.48630530493058749</v>
      </c>
    </row>
    <row r="7" spans="1:9" ht="14.25" customHeight="1" x14ac:dyDescent="0.25">
      <c r="A7" s="13"/>
      <c r="B7" s="7">
        <v>18.69556999206543</v>
      </c>
      <c r="C7" s="7">
        <v>24.604253768920898</v>
      </c>
      <c r="E7" s="3">
        <f>C7-B7</f>
        <v>5.9086837768554688</v>
      </c>
      <c r="G7" s="3">
        <f>E7-E4</f>
        <v>-0.22471237182617188</v>
      </c>
      <c r="I7" s="8">
        <f t="shared" ref="I7:I30" si="0">POWER(2,-G7)</f>
        <v>1.1685442542366591</v>
      </c>
    </row>
    <row r="8" spans="1:9" ht="14.25" customHeight="1" x14ac:dyDescent="0.25">
      <c r="A8" s="13"/>
      <c r="B8" s="7">
        <v>18.624561309814453</v>
      </c>
      <c r="C8" s="7">
        <v>24.7579345703125</v>
      </c>
      <c r="E8" s="3">
        <f t="shared" ref="E8:E30" si="1">C8-B8</f>
        <v>6.1333732604980469</v>
      </c>
      <c r="G8" s="3">
        <f>E8-E5</f>
        <v>-0.54004287719726563</v>
      </c>
      <c r="I8" s="8">
        <f t="shared" si="0"/>
        <v>1.4540157303286725</v>
      </c>
    </row>
    <row r="9" spans="1:9" x14ac:dyDescent="0.25">
      <c r="A9" s="13" t="s">
        <v>9</v>
      </c>
      <c r="B9" s="7">
        <v>17.723400115966797</v>
      </c>
      <c r="C9" s="7">
        <v>24.328910827636719</v>
      </c>
      <c r="E9" s="3">
        <f t="shared" si="1"/>
        <v>6.6055107116699219</v>
      </c>
      <c r="G9" s="3">
        <f>E9-E3</f>
        <v>0.13047409057617188</v>
      </c>
      <c r="I9" s="8">
        <f t="shared" si="0"/>
        <v>0.91353120125786846</v>
      </c>
    </row>
    <row r="10" spans="1:9" x14ac:dyDescent="0.25">
      <c r="A10" s="13"/>
      <c r="B10" s="7">
        <v>17.625606536865234</v>
      </c>
      <c r="C10" s="7">
        <v>24.469930648803711</v>
      </c>
      <c r="E10" s="3">
        <f t="shared" si="1"/>
        <v>6.8443241119384766</v>
      </c>
      <c r="G10" s="3">
        <f>E10-$E$4</f>
        <v>0.71092796325683594</v>
      </c>
      <c r="I10" s="8">
        <f t="shared" si="0"/>
        <v>0.61092705492485178</v>
      </c>
    </row>
    <row r="11" spans="1:9" x14ac:dyDescent="0.25">
      <c r="A11" s="13"/>
      <c r="B11" s="7">
        <v>17.590141296386719</v>
      </c>
      <c r="C11" s="7">
        <v>24.529836654663086</v>
      </c>
      <c r="E11" s="3">
        <f t="shared" si="1"/>
        <v>6.9396953582763672</v>
      </c>
      <c r="G11" s="3">
        <f>E11-E5</f>
        <v>0.26627922058105469</v>
      </c>
      <c r="I11" s="8">
        <f t="shared" si="0"/>
        <v>0.83146116101135503</v>
      </c>
    </row>
    <row r="12" spans="1:9" x14ac:dyDescent="0.25">
      <c r="A12" s="13" t="s">
        <v>12</v>
      </c>
      <c r="B12" s="9">
        <v>18.612022399902344</v>
      </c>
      <c r="C12" s="9">
        <v>26.150930404663086</v>
      </c>
      <c r="E12" s="3">
        <f t="shared" si="1"/>
        <v>7.5389080047607422</v>
      </c>
      <c r="G12" s="3">
        <f>E12-E3</f>
        <v>1.0638713836669922</v>
      </c>
      <c r="I12" s="8">
        <f t="shared" si="0"/>
        <v>0.47834672177860149</v>
      </c>
    </row>
    <row r="13" spans="1:9" x14ac:dyDescent="0.25">
      <c r="A13" s="13"/>
      <c r="B13" s="9">
        <v>18.575469970703125</v>
      </c>
      <c r="C13" s="9">
        <v>25.875434875488281</v>
      </c>
      <c r="E13" s="3">
        <f t="shared" si="1"/>
        <v>7.2999649047851563</v>
      </c>
      <c r="G13" s="3">
        <f>E13-$E$4</f>
        <v>1.1665687561035156</v>
      </c>
      <c r="I13" s="8">
        <f t="shared" si="0"/>
        <v>0.44547959115412999</v>
      </c>
    </row>
    <row r="14" spans="1:9" x14ac:dyDescent="0.25">
      <c r="A14" s="13"/>
      <c r="B14" s="9">
        <v>18.524580001831055</v>
      </c>
      <c r="C14" s="9">
        <v>25.373697280883789</v>
      </c>
      <c r="E14" s="3">
        <f t="shared" si="1"/>
        <v>6.8491172790527344</v>
      </c>
      <c r="G14" s="3">
        <f>E14-E5</f>
        <v>0.17570114135742188</v>
      </c>
      <c r="I14" s="8">
        <f t="shared" si="0"/>
        <v>0.88533714585323775</v>
      </c>
    </row>
    <row r="15" spans="1:9" x14ac:dyDescent="0.25">
      <c r="A15" s="13" t="s">
        <v>13</v>
      </c>
      <c r="B15" s="9">
        <v>17.554864883422852</v>
      </c>
      <c r="C15" s="9">
        <v>24.830392837524414</v>
      </c>
      <c r="E15" s="3">
        <f t="shared" si="1"/>
        <v>7.2755279541015625</v>
      </c>
      <c r="G15" s="3">
        <f>E15-E3</f>
        <v>0.8004913330078125</v>
      </c>
      <c r="I15" s="8">
        <f t="shared" si="0"/>
        <v>0.5741536069496086</v>
      </c>
    </row>
    <row r="16" spans="1:9" x14ac:dyDescent="0.25">
      <c r="A16" s="13"/>
      <c r="B16" s="9">
        <v>17.857776641845703</v>
      </c>
      <c r="C16" s="9">
        <v>24.745664596557617</v>
      </c>
      <c r="E16" s="3">
        <f t="shared" si="1"/>
        <v>6.8878879547119141</v>
      </c>
      <c r="G16" s="3">
        <f>E16-$E$4</f>
        <v>0.75449180603027344</v>
      </c>
      <c r="I16" s="8">
        <f t="shared" si="0"/>
        <v>0.59275514860805345</v>
      </c>
    </row>
    <row r="17" spans="1:9" x14ac:dyDescent="0.25">
      <c r="A17" s="13"/>
      <c r="B17" s="9">
        <v>17.847541809082031</v>
      </c>
      <c r="C17" s="9">
        <v>24.903074264526367</v>
      </c>
      <c r="E17" s="3">
        <f t="shared" si="1"/>
        <v>7.0555324554443359</v>
      </c>
      <c r="G17" s="3">
        <f>E17-E5</f>
        <v>0.38211631774902344</v>
      </c>
      <c r="I17" s="8">
        <f t="shared" si="0"/>
        <v>0.76731118079711924</v>
      </c>
    </row>
    <row r="18" spans="1:9" x14ac:dyDescent="0.25">
      <c r="A18" s="13" t="s">
        <v>15</v>
      </c>
      <c r="B18" s="9">
        <v>17.351171493530273</v>
      </c>
      <c r="C18" s="9">
        <v>24.445484161376953</v>
      </c>
      <c r="E18" s="3">
        <f t="shared" si="1"/>
        <v>7.0943126678466797</v>
      </c>
      <c r="G18" s="3">
        <f>E18-E3</f>
        <v>0.61927604675292969</v>
      </c>
      <c r="I18" s="8">
        <f t="shared" si="0"/>
        <v>0.65099752033170377</v>
      </c>
    </row>
    <row r="19" spans="1:9" x14ac:dyDescent="0.25">
      <c r="A19" s="13"/>
      <c r="B19" s="9">
        <v>17.443826675415039</v>
      </c>
      <c r="C19" s="9">
        <v>24.658920288085938</v>
      </c>
      <c r="E19" s="3">
        <f t="shared" si="1"/>
        <v>7.2150936126708984</v>
      </c>
      <c r="G19" s="3">
        <f>E19-E4</f>
        <v>1.0816974639892578</v>
      </c>
      <c r="I19" s="8">
        <f t="shared" si="0"/>
        <v>0.47247258854952434</v>
      </c>
    </row>
    <row r="20" spans="1:9" x14ac:dyDescent="0.25">
      <c r="A20" s="13"/>
      <c r="B20" s="9">
        <v>17.412910461425781</v>
      </c>
      <c r="C20" s="9">
        <v>24.641323089599609</v>
      </c>
      <c r="E20" s="3">
        <f t="shared" si="1"/>
        <v>7.2284126281738281</v>
      </c>
      <c r="G20" s="3">
        <f>E20-E5</f>
        <v>0.55499649047851563</v>
      </c>
      <c r="I20" s="8">
        <f t="shared" si="0"/>
        <v>0.68065871402826728</v>
      </c>
    </row>
    <row r="21" spans="1:9" x14ac:dyDescent="0.25">
      <c r="A21" s="6"/>
      <c r="B21" s="4" t="s">
        <v>5</v>
      </c>
      <c r="C21" s="4" t="s">
        <v>16</v>
      </c>
      <c r="I21" s="8"/>
    </row>
    <row r="22" spans="1:9" x14ac:dyDescent="0.25">
      <c r="A22" s="13" t="s">
        <v>9</v>
      </c>
      <c r="B22" s="7">
        <v>17.729312896728516</v>
      </c>
      <c r="C22" s="7">
        <v>25.39031982421875</v>
      </c>
      <c r="E22" s="3">
        <f t="shared" si="1"/>
        <v>7.6610069274902344</v>
      </c>
      <c r="G22" s="3">
        <f>E22-E22</f>
        <v>0</v>
      </c>
      <c r="I22" s="8">
        <f t="shared" si="0"/>
        <v>1</v>
      </c>
    </row>
    <row r="23" spans="1:9" x14ac:dyDescent="0.25">
      <c r="A23" s="13"/>
      <c r="B23" s="7">
        <v>17.633321762084961</v>
      </c>
      <c r="C23" s="7">
        <v>25.360218048095703</v>
      </c>
      <c r="E23" s="3">
        <f t="shared" si="1"/>
        <v>7.7268962860107422</v>
      </c>
      <c r="G23" s="3">
        <f t="shared" ref="G23:G24" si="2">E23-E23</f>
        <v>0</v>
      </c>
      <c r="I23" s="8">
        <f t="shared" si="0"/>
        <v>1</v>
      </c>
    </row>
    <row r="24" spans="1:9" x14ac:dyDescent="0.25">
      <c r="A24" s="13"/>
      <c r="B24" s="7">
        <v>17.61298942565918</v>
      </c>
      <c r="C24" s="7">
        <v>25.219152450561523</v>
      </c>
      <c r="E24" s="3">
        <f t="shared" si="1"/>
        <v>7.6061630249023438</v>
      </c>
      <c r="G24" s="3">
        <f t="shared" si="2"/>
        <v>0</v>
      </c>
      <c r="I24" s="8">
        <f t="shared" si="0"/>
        <v>1</v>
      </c>
    </row>
    <row r="25" spans="1:9" x14ac:dyDescent="0.25">
      <c r="A25" s="13" t="s">
        <v>27</v>
      </c>
      <c r="B25" s="7">
        <v>17.966972351074219</v>
      </c>
      <c r="C25" s="7">
        <v>25.71290397644043</v>
      </c>
      <c r="E25" s="3">
        <f t="shared" si="1"/>
        <v>7.7459316253662109</v>
      </c>
      <c r="G25" s="3">
        <f>E25-E22</f>
        <v>8.4924697875976563E-2</v>
      </c>
      <c r="I25" s="8">
        <f t="shared" si="0"/>
        <v>0.94283374627028549</v>
      </c>
    </row>
    <row r="26" spans="1:9" x14ac:dyDescent="0.25">
      <c r="A26" s="13"/>
      <c r="B26" s="7">
        <v>17.989675521850586</v>
      </c>
      <c r="C26" s="7">
        <v>25.674907684326172</v>
      </c>
      <c r="E26" s="3">
        <f t="shared" si="1"/>
        <v>7.6852321624755859</v>
      </c>
      <c r="G26" s="3">
        <f>E26-E23</f>
        <v>-4.166412353515625E-2</v>
      </c>
      <c r="I26" s="8">
        <f t="shared" si="0"/>
        <v>1.0293004222277142</v>
      </c>
    </row>
    <row r="27" spans="1:9" x14ac:dyDescent="0.25">
      <c r="A27" s="13"/>
      <c r="B27" s="7">
        <v>17.88261604309082</v>
      </c>
      <c r="C27" s="7">
        <v>25.42657470703125</v>
      </c>
      <c r="E27" s="3">
        <f t="shared" si="1"/>
        <v>7.5439586639404297</v>
      </c>
      <c r="G27" s="3">
        <f>E27-E24</f>
        <v>-6.2204360961914063E-2</v>
      </c>
      <c r="I27" s="8">
        <f t="shared" si="0"/>
        <v>1.0440598103422156</v>
      </c>
    </row>
    <row r="28" spans="1:9" x14ac:dyDescent="0.25">
      <c r="A28" s="13" t="s">
        <v>28</v>
      </c>
      <c r="B28" s="7">
        <v>20.152643203735352</v>
      </c>
      <c r="C28" s="7">
        <v>27.668180465698242</v>
      </c>
      <c r="E28" s="3">
        <f t="shared" si="1"/>
        <v>7.5155372619628906</v>
      </c>
      <c r="G28" s="3">
        <f>E28-E22</f>
        <v>-0.14546966552734375</v>
      </c>
      <c r="I28" s="8">
        <f t="shared" si="0"/>
        <v>1.1060906795885008</v>
      </c>
    </row>
    <row r="29" spans="1:9" x14ac:dyDescent="0.25">
      <c r="A29" s="13"/>
      <c r="B29" s="7">
        <v>19.944347381591797</v>
      </c>
      <c r="C29" s="7">
        <v>27.717502593994141</v>
      </c>
      <c r="E29" s="3">
        <f t="shared" si="1"/>
        <v>7.7731552124023438</v>
      </c>
      <c r="G29" s="3">
        <f t="shared" ref="G29" si="3">E29-E23</f>
        <v>4.6258926391601563E-2</v>
      </c>
      <c r="I29" s="8">
        <f t="shared" si="0"/>
        <v>0.9684443629496321</v>
      </c>
    </row>
    <row r="30" spans="1:9" x14ac:dyDescent="0.25">
      <c r="A30" s="13"/>
      <c r="B30" s="7">
        <v>19.908559799194336</v>
      </c>
      <c r="C30" s="7">
        <v>27.488027572631836</v>
      </c>
      <c r="E30" s="3">
        <f t="shared" si="1"/>
        <v>7.5794677734375</v>
      </c>
      <c r="G30" s="3">
        <f>E30-E24</f>
        <v>-2.669525146484375E-2</v>
      </c>
      <c r="I30" s="8">
        <f t="shared" si="0"/>
        <v>1.0186759932658789</v>
      </c>
    </row>
    <row r="31" spans="1:9" x14ac:dyDescent="0.25">
      <c r="A31" s="13" t="s">
        <v>13</v>
      </c>
      <c r="B31" s="9">
        <v>17.926074981689453</v>
      </c>
      <c r="C31" s="9">
        <v>25.516700744628906</v>
      </c>
      <c r="E31" s="3">
        <f>C31-B31</f>
        <v>7.5906257629394531</v>
      </c>
      <c r="G31" s="3">
        <f>E31-E22</f>
        <v>-7.038116455078125E-2</v>
      </c>
      <c r="I31" s="8">
        <f t="shared" ref="I31:I39" si="4">POWER(2,-G31)</f>
        <v>1.0499940587004502</v>
      </c>
    </row>
    <row r="32" spans="1:9" x14ac:dyDescent="0.25">
      <c r="A32" s="13"/>
      <c r="B32" s="9">
        <v>17.822443008422852</v>
      </c>
      <c r="C32" s="9">
        <v>25.429481506347656</v>
      </c>
      <c r="E32" s="3">
        <f t="shared" ref="E32:E39" si="5">C32-B32</f>
        <v>7.6070384979248047</v>
      </c>
      <c r="G32" s="3">
        <f>E32-E23</f>
        <v>-0.1198577880859375</v>
      </c>
      <c r="I32" s="8">
        <f t="shared" si="4"/>
        <v>1.0866277442345103</v>
      </c>
    </row>
    <row r="33" spans="1:9" x14ac:dyDescent="0.25">
      <c r="A33" s="13"/>
      <c r="B33" s="9">
        <v>17.75629997253418</v>
      </c>
      <c r="C33" s="9">
        <v>25.731460571289063</v>
      </c>
      <c r="E33" s="3">
        <f t="shared" si="5"/>
        <v>7.9751605987548828</v>
      </c>
      <c r="G33" s="3">
        <f>E33-E24</f>
        <v>0.36899757385253906</v>
      </c>
      <c r="I33" s="8">
        <f t="shared" si="4"/>
        <v>0.77432033000902578</v>
      </c>
    </row>
    <row r="34" spans="1:9" x14ac:dyDescent="0.25">
      <c r="A34" s="13" t="s">
        <v>14</v>
      </c>
      <c r="B34" s="9">
        <v>17.870800018310547</v>
      </c>
      <c r="C34" s="9">
        <v>25.527141571044922</v>
      </c>
      <c r="E34" s="3">
        <f t="shared" si="5"/>
        <v>7.656341552734375</v>
      </c>
      <c r="G34" s="3">
        <f>E34-E22</f>
        <v>-4.665374755859375E-3</v>
      </c>
      <c r="I34" s="8">
        <f t="shared" si="4"/>
        <v>1.0032390257022918</v>
      </c>
    </row>
    <row r="35" spans="1:9" x14ac:dyDescent="0.25">
      <c r="A35" s="13"/>
      <c r="B35" s="9">
        <v>17.715438842773438</v>
      </c>
      <c r="C35" s="9">
        <v>25.646856307983398</v>
      </c>
      <c r="E35" s="3">
        <f t="shared" si="5"/>
        <v>7.9314174652099609</v>
      </c>
      <c r="G35" s="3">
        <f>E35-E23</f>
        <v>0.20452117919921875</v>
      </c>
      <c r="I35" s="8">
        <f t="shared" si="4"/>
        <v>0.86782666520580987</v>
      </c>
    </row>
    <row r="36" spans="1:9" x14ac:dyDescent="0.25">
      <c r="A36" s="13"/>
      <c r="B36" s="9">
        <v>17.920211791992188</v>
      </c>
      <c r="C36" s="9">
        <v>25.520009994506836</v>
      </c>
      <c r="E36" s="3">
        <f t="shared" si="5"/>
        <v>7.5997982025146484</v>
      </c>
      <c r="G36" s="3">
        <f>E36-E24</f>
        <v>-6.3648223876953125E-3</v>
      </c>
      <c r="I36" s="8">
        <f t="shared" si="4"/>
        <v>1.0044215048274381</v>
      </c>
    </row>
    <row r="37" spans="1:9" x14ac:dyDescent="0.25">
      <c r="A37" s="13" t="s">
        <v>11</v>
      </c>
      <c r="B37" s="9">
        <v>17.989131927490234</v>
      </c>
      <c r="C37" s="9">
        <v>26.032501220703125</v>
      </c>
      <c r="E37" s="3">
        <f t="shared" si="5"/>
        <v>8.0433692932128906</v>
      </c>
      <c r="G37" s="3">
        <f>E37-E22</f>
        <v>0.38236236572265625</v>
      </c>
      <c r="I37" s="8">
        <f t="shared" si="4"/>
        <v>0.7671803289833532</v>
      </c>
    </row>
    <row r="38" spans="1:9" x14ac:dyDescent="0.25">
      <c r="A38" s="13"/>
      <c r="B38" s="9">
        <v>17.973854064941406</v>
      </c>
      <c r="C38" s="9">
        <v>25.611433029174805</v>
      </c>
      <c r="E38" s="3">
        <f t="shared" si="5"/>
        <v>7.6375789642333984</v>
      </c>
      <c r="G38" s="3">
        <f>E38-E23</f>
        <v>-8.931732177734375E-2</v>
      </c>
      <c r="I38" s="8">
        <f t="shared" si="4"/>
        <v>1.0638666453693884</v>
      </c>
    </row>
    <row r="39" spans="1:9" x14ac:dyDescent="0.25">
      <c r="A39" s="13"/>
      <c r="B39" s="9">
        <v>17.997880935668945</v>
      </c>
      <c r="C39" s="9">
        <v>25.848339080810547</v>
      </c>
      <c r="E39" s="3">
        <f t="shared" si="5"/>
        <v>7.8504581451416016</v>
      </c>
      <c r="G39" s="3">
        <f>E39-E24</f>
        <v>0.24429512023925781</v>
      </c>
      <c r="I39" s="8">
        <f t="shared" si="4"/>
        <v>0.84422817295660246</v>
      </c>
    </row>
    <row r="40" spans="1:9" x14ac:dyDescent="0.25">
      <c r="A40" s="6"/>
      <c r="B40" s="4" t="s">
        <v>5</v>
      </c>
      <c r="C40" s="4" t="s">
        <v>18</v>
      </c>
      <c r="I40" s="8"/>
    </row>
    <row r="41" spans="1:9" x14ac:dyDescent="0.25">
      <c r="A41" s="13" t="s">
        <v>38</v>
      </c>
      <c r="B41" s="7">
        <v>18.711261749267578</v>
      </c>
      <c r="C41" s="7">
        <v>32.508296966552734</v>
      </c>
      <c r="E41" s="3">
        <f t="shared" ref="E41:E49" si="6">C41-B41</f>
        <v>13.797035217285156</v>
      </c>
      <c r="G41" s="3">
        <f>E41-E41</f>
        <v>0</v>
      </c>
      <c r="I41" s="8">
        <f t="shared" ref="I41:I58" si="7">POWER(2,-G41)</f>
        <v>1</v>
      </c>
    </row>
    <row r="42" spans="1:9" x14ac:dyDescent="0.25">
      <c r="A42" s="13"/>
      <c r="B42" s="7">
        <v>17.75251579284668</v>
      </c>
      <c r="C42" s="7">
        <v>32.793190002441406</v>
      </c>
      <c r="E42" s="3">
        <f t="shared" si="6"/>
        <v>15.040674209594727</v>
      </c>
      <c r="G42" s="3">
        <f>E42-E42</f>
        <v>0</v>
      </c>
      <c r="I42" s="8">
        <f t="shared" si="7"/>
        <v>1</v>
      </c>
    </row>
    <row r="43" spans="1:9" x14ac:dyDescent="0.25">
      <c r="A43" s="13"/>
      <c r="B43" s="7">
        <v>18.014047622680664</v>
      </c>
      <c r="C43" s="7">
        <v>32.418609619140625</v>
      </c>
      <c r="E43" s="3">
        <f t="shared" si="6"/>
        <v>14.404561996459961</v>
      </c>
      <c r="G43" s="3">
        <f t="shared" ref="G43" si="8">E43-E43</f>
        <v>0</v>
      </c>
      <c r="I43" s="8">
        <f t="shared" si="7"/>
        <v>1</v>
      </c>
    </row>
    <row r="44" spans="1:9" x14ac:dyDescent="0.25">
      <c r="A44" s="13" t="s">
        <v>28</v>
      </c>
      <c r="B44" s="7">
        <v>18.847131729125977</v>
      </c>
      <c r="C44" s="7">
        <v>33.572818756103516</v>
      </c>
      <c r="E44" s="3">
        <f t="shared" si="6"/>
        <v>14.725687026977539</v>
      </c>
      <c r="G44" s="3">
        <f>E44-E41</f>
        <v>0.92865180969238281</v>
      </c>
      <c r="I44" s="8">
        <f t="shared" si="7"/>
        <v>0.52534904819126826</v>
      </c>
    </row>
    <row r="45" spans="1:9" x14ac:dyDescent="0.25">
      <c r="A45" s="13"/>
      <c r="B45" s="7">
        <v>20.027030944824219</v>
      </c>
      <c r="C45" s="7">
        <v>35.075206756591797</v>
      </c>
      <c r="E45" s="3">
        <f t="shared" si="6"/>
        <v>15.048175811767578</v>
      </c>
      <c r="G45" s="3">
        <f>E45-E42</f>
        <v>7.5016021728515625E-3</v>
      </c>
      <c r="I45" s="8">
        <f t="shared" si="7"/>
        <v>0.99481378071872573</v>
      </c>
    </row>
    <row r="46" spans="1:9" x14ac:dyDescent="0.25">
      <c r="A46" s="13"/>
      <c r="B46" s="7">
        <v>20.007774353027344</v>
      </c>
      <c r="C46" s="7">
        <v>32.725940704345703</v>
      </c>
      <c r="E46" s="3">
        <f t="shared" si="6"/>
        <v>12.718166351318359</v>
      </c>
      <c r="G46" s="3">
        <f>E46-E43</f>
        <v>-1.6863956451416016</v>
      </c>
      <c r="I46" s="8">
        <f t="shared" si="7"/>
        <v>3.218516009592435</v>
      </c>
    </row>
    <row r="47" spans="1:9" x14ac:dyDescent="0.25">
      <c r="A47" s="13" t="s">
        <v>9</v>
      </c>
      <c r="B47" s="7">
        <v>17.847244262695313</v>
      </c>
      <c r="C47" s="7">
        <v>33.231456756591797</v>
      </c>
      <c r="E47" s="3">
        <f t="shared" si="6"/>
        <v>15.384212493896484</v>
      </c>
      <c r="G47" s="3">
        <f>E47-E41</f>
        <v>1.5871772766113281</v>
      </c>
      <c r="I47" s="8">
        <f t="shared" si="7"/>
        <v>0.3328220040333994</v>
      </c>
    </row>
    <row r="48" spans="1:9" x14ac:dyDescent="0.25">
      <c r="A48" s="13"/>
      <c r="B48" s="7">
        <v>17.81663703918457</v>
      </c>
      <c r="C48" s="7">
        <v>33.662311553955078</v>
      </c>
      <c r="E48" s="3">
        <f t="shared" si="6"/>
        <v>15.845674514770508</v>
      </c>
      <c r="G48" s="3">
        <f t="shared" ref="G48" si="9">E48-E42</f>
        <v>0.80500030517578125</v>
      </c>
      <c r="I48" s="8">
        <f t="shared" si="7"/>
        <v>0.57236195922661282</v>
      </c>
    </row>
    <row r="49" spans="1:9" x14ac:dyDescent="0.25">
      <c r="A49" s="13"/>
      <c r="B49" s="7">
        <v>17.778579711914063</v>
      </c>
      <c r="C49" s="7">
        <v>33.081203460693359</v>
      </c>
      <c r="E49" s="3">
        <f t="shared" si="6"/>
        <v>15.302623748779297</v>
      </c>
      <c r="G49" s="3">
        <f>E49-E43</f>
        <v>0.89806175231933594</v>
      </c>
      <c r="I49" s="8">
        <f t="shared" si="7"/>
        <v>0.53660717406893099</v>
      </c>
    </row>
    <row r="50" spans="1:9" x14ac:dyDescent="0.25">
      <c r="A50" s="13" t="s">
        <v>15</v>
      </c>
      <c r="B50" s="9">
        <v>17.714933395385742</v>
      </c>
      <c r="C50" s="9">
        <v>32.88555908203125</v>
      </c>
      <c r="E50" s="3">
        <f>C50-B50</f>
        <v>15.170625686645508</v>
      </c>
      <c r="G50" s="3">
        <f>E50-E41</f>
        <v>1.3735904693603516</v>
      </c>
      <c r="I50" s="8">
        <f t="shared" si="7"/>
        <v>0.3859295801206642</v>
      </c>
    </row>
    <row r="51" spans="1:9" x14ac:dyDescent="0.25">
      <c r="A51" s="13"/>
      <c r="B51" s="9">
        <v>17.719583511352539</v>
      </c>
      <c r="C51" s="9">
        <v>32.30517578125</v>
      </c>
      <c r="E51" s="3">
        <f t="shared" ref="E51:E58" si="10">C51-B51</f>
        <v>14.585592269897461</v>
      </c>
      <c r="G51" s="3">
        <f>E51-E42</f>
        <v>-0.45508193969726563</v>
      </c>
      <c r="I51" s="8">
        <f t="shared" si="7"/>
        <v>1.370860662541181</v>
      </c>
    </row>
    <row r="52" spans="1:9" x14ac:dyDescent="0.25">
      <c r="A52" s="13"/>
      <c r="B52" s="9">
        <v>17.65997314453125</v>
      </c>
      <c r="C52" s="9">
        <v>32.419677734375</v>
      </c>
      <c r="E52" s="3">
        <f t="shared" si="10"/>
        <v>14.75970458984375</v>
      </c>
      <c r="G52" s="3">
        <f>E52-E43</f>
        <v>0.35514259338378906</v>
      </c>
      <c r="I52" s="8">
        <f t="shared" si="7"/>
        <v>0.78179236835782795</v>
      </c>
    </row>
    <row r="53" spans="1:9" x14ac:dyDescent="0.25">
      <c r="A53" s="13" t="s">
        <v>33</v>
      </c>
      <c r="B53" s="9">
        <v>16.966602325439453</v>
      </c>
      <c r="C53" s="9">
        <v>32.485797882080078</v>
      </c>
      <c r="E53" s="3">
        <f t="shared" si="10"/>
        <v>15.519195556640625</v>
      </c>
      <c r="G53" s="3">
        <f>E53-E41</f>
        <v>1.7221603393554688</v>
      </c>
      <c r="I53" s="8">
        <f t="shared" si="7"/>
        <v>0.30309451734096898</v>
      </c>
    </row>
    <row r="54" spans="1:9" x14ac:dyDescent="0.25">
      <c r="A54" s="13"/>
      <c r="B54" s="9">
        <v>16.984670639038086</v>
      </c>
      <c r="C54" s="9">
        <v>31.561180114746094</v>
      </c>
      <c r="E54" s="3">
        <f t="shared" si="10"/>
        <v>14.576509475708008</v>
      </c>
      <c r="G54" s="3">
        <f>E54-E42</f>
        <v>-0.46416473388671875</v>
      </c>
      <c r="I54" s="8">
        <f t="shared" si="7"/>
        <v>1.3795184329107335</v>
      </c>
    </row>
    <row r="55" spans="1:9" x14ac:dyDescent="0.25">
      <c r="A55" s="13"/>
      <c r="B55" s="9">
        <v>16.972005844116211</v>
      </c>
      <c r="C55" s="9">
        <v>32.331832885742188</v>
      </c>
      <c r="E55" s="3">
        <f t="shared" si="10"/>
        <v>15.359827041625977</v>
      </c>
      <c r="G55" s="3">
        <f>E55-E43</f>
        <v>0.95526504516601563</v>
      </c>
      <c r="I55" s="8">
        <f t="shared" si="7"/>
        <v>0.51574683035799362</v>
      </c>
    </row>
    <row r="56" spans="1:9" x14ac:dyDescent="0.25">
      <c r="A56" s="13" t="s">
        <v>41</v>
      </c>
      <c r="B56" s="9">
        <v>17.693511962890625</v>
      </c>
      <c r="C56" s="9">
        <v>31.139904022216797</v>
      </c>
      <c r="E56" s="3">
        <f t="shared" si="10"/>
        <v>13.446392059326172</v>
      </c>
      <c r="G56" s="3">
        <f>E56-E41</f>
        <v>-0.35064315795898438</v>
      </c>
      <c r="I56" s="8">
        <f t="shared" si="7"/>
        <v>1.2751289571032862</v>
      </c>
    </row>
    <row r="57" spans="1:9" x14ac:dyDescent="0.25">
      <c r="A57" s="13"/>
      <c r="B57" s="9">
        <v>17.780254364013672</v>
      </c>
      <c r="C57" s="9">
        <v>32.360755920410156</v>
      </c>
      <c r="E57" s="3">
        <f t="shared" si="10"/>
        <v>14.580501556396484</v>
      </c>
      <c r="G57" s="3">
        <f>E57-E42</f>
        <v>-0.46017265319824219</v>
      </c>
      <c r="I57" s="8">
        <f t="shared" si="7"/>
        <v>1.3757064446885658</v>
      </c>
    </row>
    <row r="58" spans="1:9" x14ac:dyDescent="0.25">
      <c r="A58" s="13"/>
      <c r="B58" s="9">
        <v>17.722248077392578</v>
      </c>
      <c r="C58" s="9">
        <v>31.780601501464844</v>
      </c>
      <c r="E58" s="3">
        <f t="shared" si="10"/>
        <v>14.058353424072266</v>
      </c>
      <c r="G58" s="3">
        <f>E58-E43</f>
        <v>-0.34620857238769531</v>
      </c>
      <c r="I58" s="8">
        <f t="shared" si="7"/>
        <v>1.2712154573722163</v>
      </c>
    </row>
    <row r="59" spans="1:9" x14ac:dyDescent="0.25">
      <c r="A59" s="6"/>
      <c r="B59" s="4" t="s">
        <v>5</v>
      </c>
      <c r="C59" s="4" t="s">
        <v>19</v>
      </c>
      <c r="I59" s="8"/>
    </row>
    <row r="60" spans="1:9" x14ac:dyDescent="0.25">
      <c r="A60" s="13" t="s">
        <v>17</v>
      </c>
      <c r="B60" s="7">
        <v>17.4635009765625</v>
      </c>
      <c r="C60" s="7">
        <v>24.22083854675293</v>
      </c>
      <c r="E60" s="3">
        <f t="shared" ref="E60:E68" si="11">C60-B60</f>
        <v>6.7573375701904297</v>
      </c>
      <c r="G60" s="3">
        <f>E60-E60</f>
        <v>0</v>
      </c>
      <c r="I60" s="8">
        <f t="shared" ref="I60:I77" si="12">POWER(2,-G60)</f>
        <v>1</v>
      </c>
    </row>
    <row r="61" spans="1:9" x14ac:dyDescent="0.25">
      <c r="A61" s="13"/>
      <c r="B61" s="7">
        <v>17.370395660400391</v>
      </c>
      <c r="C61" s="7">
        <v>24.292110443115234</v>
      </c>
      <c r="E61" s="3">
        <f t="shared" si="11"/>
        <v>6.9217147827148438</v>
      </c>
      <c r="G61" s="3">
        <f>E61-E61</f>
        <v>0</v>
      </c>
      <c r="I61" s="8">
        <f t="shared" si="12"/>
        <v>1</v>
      </c>
    </row>
    <row r="62" spans="1:9" x14ac:dyDescent="0.25">
      <c r="A62" s="13"/>
      <c r="B62" s="7">
        <v>17.307636260986328</v>
      </c>
      <c r="C62" s="7">
        <v>24.261940002441406</v>
      </c>
      <c r="E62" s="3">
        <f t="shared" si="11"/>
        <v>6.9543037414550781</v>
      </c>
      <c r="G62" s="3">
        <f t="shared" ref="G62" si="13">E62-E62</f>
        <v>0</v>
      </c>
      <c r="I62" s="8">
        <f t="shared" si="12"/>
        <v>1</v>
      </c>
    </row>
    <row r="63" spans="1:9" x14ac:dyDescent="0.25">
      <c r="A63" s="13" t="s">
        <v>27</v>
      </c>
      <c r="B63" s="7">
        <v>17.044319152832031</v>
      </c>
      <c r="C63" s="7">
        <v>23.820602416992188</v>
      </c>
      <c r="E63" s="3">
        <f t="shared" si="11"/>
        <v>6.7762832641601563</v>
      </c>
      <c r="G63" s="3">
        <f>E63-E60</f>
        <v>1.8945693969726563E-2</v>
      </c>
      <c r="I63" s="8">
        <f t="shared" si="12"/>
        <v>0.98695369616849682</v>
      </c>
    </row>
    <row r="64" spans="1:9" x14ac:dyDescent="0.25">
      <c r="A64" s="13"/>
      <c r="B64" s="7">
        <v>16.987890243530273</v>
      </c>
      <c r="C64" s="7">
        <v>23.935111999511719</v>
      </c>
      <c r="E64" s="3">
        <f t="shared" si="11"/>
        <v>6.9472217559814453</v>
      </c>
      <c r="G64" s="3">
        <f>E64-E61</f>
        <v>2.5506973266601563E-2</v>
      </c>
      <c r="I64" s="8">
        <f t="shared" si="12"/>
        <v>0.9824752890940146</v>
      </c>
    </row>
    <row r="65" spans="1:9" x14ac:dyDescent="0.25">
      <c r="A65" s="13"/>
      <c r="B65" s="7">
        <v>16.988353729248047</v>
      </c>
      <c r="C65" s="7">
        <v>23.935611724853516</v>
      </c>
      <c r="E65" s="3">
        <f t="shared" si="11"/>
        <v>6.9472579956054688</v>
      </c>
      <c r="G65" s="3">
        <f>E65-E62</f>
        <v>-7.045745849609375E-3</v>
      </c>
      <c r="I65" s="8">
        <f t="shared" si="12"/>
        <v>1.0048956837606016</v>
      </c>
    </row>
    <row r="66" spans="1:9" x14ac:dyDescent="0.25">
      <c r="A66" s="13" t="s">
        <v>35</v>
      </c>
      <c r="B66" s="7">
        <v>17.560020446777344</v>
      </c>
      <c r="C66" s="7">
        <v>24.392730712890625</v>
      </c>
      <c r="E66" s="3">
        <f t="shared" si="11"/>
        <v>6.8327102661132813</v>
      </c>
      <c r="G66" s="3">
        <f>E66-E60</f>
        <v>7.5372695922851563E-2</v>
      </c>
      <c r="I66" s="8">
        <f t="shared" si="12"/>
        <v>0.94909690610567055</v>
      </c>
    </row>
    <row r="67" spans="1:9" x14ac:dyDescent="0.25">
      <c r="A67" s="13"/>
      <c r="B67" s="7">
        <v>17.425769805908203</v>
      </c>
      <c r="C67" s="7">
        <v>24.526195526123047</v>
      </c>
      <c r="E67" s="3">
        <f t="shared" si="11"/>
        <v>7.1004257202148438</v>
      </c>
      <c r="G67" s="3">
        <f t="shared" ref="G67" si="14">E67-E61</f>
        <v>0.1787109375</v>
      </c>
      <c r="I67" s="8">
        <f t="shared" si="12"/>
        <v>0.88349205274035236</v>
      </c>
    </row>
    <row r="68" spans="1:9" x14ac:dyDescent="0.25">
      <c r="A68" s="13"/>
      <c r="B68" s="7">
        <v>17.370735168457031</v>
      </c>
      <c r="C68" s="7">
        <v>24.50372314453125</v>
      </c>
      <c r="E68" s="3">
        <f t="shared" si="11"/>
        <v>7.1329879760742188</v>
      </c>
      <c r="G68" s="3">
        <f>E68-E62</f>
        <v>0.17868423461914063</v>
      </c>
      <c r="I68" s="8">
        <f t="shared" si="12"/>
        <v>0.88350840546957643</v>
      </c>
    </row>
    <row r="69" spans="1:9" x14ac:dyDescent="0.25">
      <c r="A69" s="13" t="s">
        <v>15</v>
      </c>
      <c r="B69" s="9">
        <v>17.955097198486328</v>
      </c>
      <c r="C69" s="9">
        <v>24.661327362060547</v>
      </c>
      <c r="E69" s="3">
        <f>C69-B69</f>
        <v>6.7062301635742188</v>
      </c>
      <c r="G69" s="3">
        <f>E69-E60</f>
        <v>-5.1107406616210938E-2</v>
      </c>
      <c r="I69" s="8">
        <f t="shared" si="12"/>
        <v>1.036059893890432</v>
      </c>
    </row>
    <row r="70" spans="1:9" x14ac:dyDescent="0.25">
      <c r="A70" s="13"/>
      <c r="B70" s="9">
        <v>17.719705581665039</v>
      </c>
      <c r="C70" s="9">
        <v>24.742048263549805</v>
      </c>
      <c r="E70" s="3">
        <f t="shared" ref="E70:E77" si="15">C70-B70</f>
        <v>7.0223426818847656</v>
      </c>
      <c r="G70" s="3">
        <f>E70-E61</f>
        <v>0.10062789916992188</v>
      </c>
      <c r="I70" s="8">
        <f t="shared" si="12"/>
        <v>0.93262699917257597</v>
      </c>
    </row>
    <row r="71" spans="1:9" x14ac:dyDescent="0.25">
      <c r="A71" s="13"/>
      <c r="B71" s="9">
        <v>17.688940048217773</v>
      </c>
      <c r="C71" s="9">
        <v>24.926614761352539</v>
      </c>
      <c r="E71" s="3">
        <f t="shared" si="15"/>
        <v>7.2376747131347656</v>
      </c>
      <c r="G71" s="3">
        <f>E71-E62</f>
        <v>0.2833709716796875</v>
      </c>
      <c r="I71" s="8">
        <f t="shared" si="12"/>
        <v>0.82166887785775244</v>
      </c>
    </row>
    <row r="72" spans="1:9" x14ac:dyDescent="0.25">
      <c r="A72" s="13" t="s">
        <v>30</v>
      </c>
      <c r="B72" s="9">
        <v>17.251249313354492</v>
      </c>
      <c r="C72" s="9">
        <v>24.048585891723633</v>
      </c>
      <c r="E72" s="3">
        <f t="shared" si="15"/>
        <v>6.7973365783691406</v>
      </c>
      <c r="G72" s="3">
        <f>E72-E60</f>
        <v>3.9999008178710938E-2</v>
      </c>
      <c r="I72" s="8">
        <f t="shared" si="12"/>
        <v>0.97265561609151985</v>
      </c>
    </row>
    <row r="73" spans="1:9" x14ac:dyDescent="0.25">
      <c r="A73" s="13"/>
      <c r="B73" s="9">
        <v>17.119768142700195</v>
      </c>
      <c r="C73" s="9">
        <v>24.073892593383789</v>
      </c>
      <c r="E73" s="3">
        <f t="shared" si="15"/>
        <v>6.9541244506835938</v>
      </c>
      <c r="G73" s="3">
        <f>E73-E61</f>
        <v>3.240966796875E-2</v>
      </c>
      <c r="I73" s="8">
        <f t="shared" si="12"/>
        <v>0.9777857817788036</v>
      </c>
    </row>
    <row r="74" spans="1:9" x14ac:dyDescent="0.25">
      <c r="A74" s="13"/>
      <c r="B74" s="9">
        <v>17.103271484375</v>
      </c>
      <c r="C74" s="9">
        <v>24.032339096069336</v>
      </c>
      <c r="E74" s="3">
        <f t="shared" si="15"/>
        <v>6.9290676116943359</v>
      </c>
      <c r="G74" s="3">
        <f>E74-E62</f>
        <v>-2.5236129760742188E-2</v>
      </c>
      <c r="I74" s="8">
        <f t="shared" si="12"/>
        <v>1.0176462393578523</v>
      </c>
    </row>
    <row r="75" spans="1:9" x14ac:dyDescent="0.25">
      <c r="A75" s="13" t="s">
        <v>33</v>
      </c>
      <c r="B75" s="9">
        <v>16.985361099243164</v>
      </c>
      <c r="C75" s="9">
        <v>24.10713005065918</v>
      </c>
      <c r="E75" s="3">
        <f t="shared" si="15"/>
        <v>7.1217689514160156</v>
      </c>
      <c r="G75" s="3">
        <f>E75-E60</f>
        <v>0.36443138122558594</v>
      </c>
      <c r="I75" s="8">
        <f t="shared" si="12"/>
        <v>0.77677497004367535</v>
      </c>
    </row>
    <row r="76" spans="1:9" x14ac:dyDescent="0.25">
      <c r="A76" s="13"/>
      <c r="B76" s="9">
        <v>17.038900375366211</v>
      </c>
      <c r="C76" s="9">
        <v>23.987636566162109</v>
      </c>
      <c r="E76" s="3">
        <f t="shared" si="15"/>
        <v>6.9487361907958984</v>
      </c>
      <c r="G76" s="3">
        <f>E76-E61</f>
        <v>2.7021408081054688E-2</v>
      </c>
      <c r="I76" s="8">
        <f t="shared" si="12"/>
        <v>0.98144450013855378</v>
      </c>
    </row>
    <row r="77" spans="1:9" x14ac:dyDescent="0.25">
      <c r="A77" s="13"/>
      <c r="B77" s="9">
        <v>16.965545654296875</v>
      </c>
      <c r="C77" s="9">
        <v>24.122138977050781</v>
      </c>
      <c r="E77" s="3">
        <f t="shared" si="15"/>
        <v>7.1565933227539063</v>
      </c>
      <c r="G77" s="3">
        <f>E77-E62</f>
        <v>0.20228958129882813</v>
      </c>
      <c r="I77" s="8">
        <f t="shared" si="12"/>
        <v>0.86917008062217493</v>
      </c>
    </row>
    <row r="78" spans="1:9" x14ac:dyDescent="0.25">
      <c r="A78" s="6"/>
      <c r="B78" s="4" t="s">
        <v>5</v>
      </c>
      <c r="C78" s="4" t="s">
        <v>20</v>
      </c>
      <c r="I78" s="8"/>
    </row>
    <row r="79" spans="1:9" x14ac:dyDescent="0.25">
      <c r="A79" s="13" t="s">
        <v>9</v>
      </c>
      <c r="B79" s="7">
        <v>17.636493682861328</v>
      </c>
      <c r="C79" s="7">
        <v>27.627353668212891</v>
      </c>
      <c r="E79" s="3">
        <f t="shared" ref="E79:E87" si="16">C79-B79</f>
        <v>9.9908599853515625</v>
      </c>
      <c r="G79" s="3">
        <f>E79-E79</f>
        <v>0</v>
      </c>
      <c r="I79" s="8">
        <f t="shared" ref="I79:I96" si="17">POWER(2,-G79)</f>
        <v>1</v>
      </c>
    </row>
    <row r="80" spans="1:9" x14ac:dyDescent="0.25">
      <c r="A80" s="13"/>
      <c r="B80" s="7">
        <v>17.478200912475586</v>
      </c>
      <c r="C80" s="7">
        <v>27.64567756652832</v>
      </c>
      <c r="E80" s="3">
        <f t="shared" si="16"/>
        <v>10.167476654052734</v>
      </c>
      <c r="G80" s="3">
        <f>E80-E80</f>
        <v>0</v>
      </c>
      <c r="I80" s="8">
        <f t="shared" si="17"/>
        <v>1</v>
      </c>
    </row>
    <row r="81" spans="1:9" x14ac:dyDescent="0.25">
      <c r="A81" s="13"/>
      <c r="B81" s="7">
        <v>17.55394172668457</v>
      </c>
      <c r="C81" s="7">
        <v>27.714082717895508</v>
      </c>
      <c r="E81" s="3">
        <f t="shared" si="16"/>
        <v>10.160140991210938</v>
      </c>
      <c r="G81" s="3">
        <f t="shared" ref="G81" si="18">E81-E81</f>
        <v>0</v>
      </c>
      <c r="I81" s="8">
        <f t="shared" si="17"/>
        <v>1</v>
      </c>
    </row>
    <row r="82" spans="1:9" x14ac:dyDescent="0.25">
      <c r="A82" s="13" t="s">
        <v>35</v>
      </c>
      <c r="B82" s="7">
        <v>17.160011291503906</v>
      </c>
      <c r="C82" s="7">
        <v>27.274265289306641</v>
      </c>
      <c r="E82" s="3">
        <f t="shared" si="16"/>
        <v>10.114253997802734</v>
      </c>
      <c r="G82" s="3">
        <f>E82-E79</f>
        <v>0.12339401245117188</v>
      </c>
      <c r="I82" s="8">
        <f t="shared" si="17"/>
        <v>0.91802540740901362</v>
      </c>
    </row>
    <row r="83" spans="1:9" x14ac:dyDescent="0.25">
      <c r="A83" s="13"/>
      <c r="B83" s="7">
        <v>17.345273971557617</v>
      </c>
      <c r="C83" s="7">
        <v>27.571689605712891</v>
      </c>
      <c r="E83" s="3">
        <f t="shared" si="16"/>
        <v>10.226415634155273</v>
      </c>
      <c r="G83" s="3">
        <f>E83-E80</f>
        <v>5.8938980102539063E-2</v>
      </c>
      <c r="I83" s="8">
        <f t="shared" si="17"/>
        <v>0.95996986284467312</v>
      </c>
    </row>
    <row r="84" spans="1:9" x14ac:dyDescent="0.25">
      <c r="A84" s="13"/>
      <c r="B84" s="7">
        <v>17.418521881103516</v>
      </c>
      <c r="C84" s="7">
        <v>27.373823165893555</v>
      </c>
      <c r="E84" s="3">
        <f t="shared" si="16"/>
        <v>9.9553012847900391</v>
      </c>
      <c r="G84" s="3">
        <f>E84-E81</f>
        <v>-0.20483970642089844</v>
      </c>
      <c r="I84" s="8">
        <f t="shared" si="17"/>
        <v>1.1525582823426013</v>
      </c>
    </row>
    <row r="85" spans="1:9" x14ac:dyDescent="0.25">
      <c r="A85" s="13" t="s">
        <v>28</v>
      </c>
      <c r="B85" s="7">
        <v>17.963785171508789</v>
      </c>
      <c r="C85" s="7">
        <v>27.784322738647461</v>
      </c>
      <c r="E85" s="3">
        <f t="shared" si="16"/>
        <v>9.8205375671386719</v>
      </c>
      <c r="G85" s="3">
        <f>E85-E79</f>
        <v>-0.17032241821289063</v>
      </c>
      <c r="I85" s="8">
        <f t="shared" si="17"/>
        <v>1.125309944541278</v>
      </c>
    </row>
    <row r="86" spans="1:9" x14ac:dyDescent="0.25">
      <c r="A86" s="13"/>
      <c r="B86" s="7">
        <v>18.007579803466797</v>
      </c>
      <c r="C86" s="7">
        <v>27.743703842163086</v>
      </c>
      <c r="E86" s="3">
        <f t="shared" si="16"/>
        <v>9.7361240386962891</v>
      </c>
      <c r="G86" s="3">
        <f t="shared" ref="G86" si="19">E86-E80</f>
        <v>-0.43135261535644531</v>
      </c>
      <c r="I86" s="8">
        <f t="shared" si="17"/>
        <v>1.3484972835355622</v>
      </c>
    </row>
    <row r="87" spans="1:9" x14ac:dyDescent="0.25">
      <c r="A87" s="13"/>
      <c r="B87" s="7">
        <v>17.972856521606445</v>
      </c>
      <c r="C87" s="7">
        <v>27.586286544799805</v>
      </c>
      <c r="E87" s="3">
        <f t="shared" si="16"/>
        <v>9.6134300231933594</v>
      </c>
      <c r="G87" s="3">
        <f>E87-E81</f>
        <v>-0.54671096801757813</v>
      </c>
      <c r="I87" s="8">
        <f t="shared" si="17"/>
        <v>1.4607516997445498</v>
      </c>
    </row>
    <row r="88" spans="1:9" x14ac:dyDescent="0.25">
      <c r="A88" s="13" t="s">
        <v>36</v>
      </c>
      <c r="B88" s="9">
        <v>17.322999954223633</v>
      </c>
      <c r="C88" s="9">
        <v>29.014135360717773</v>
      </c>
      <c r="E88" s="3">
        <f>C88-B88</f>
        <v>11.691135406494141</v>
      </c>
      <c r="G88" s="3">
        <f>E88-E79</f>
        <v>1.7002754211425781</v>
      </c>
      <c r="I88" s="8">
        <f t="shared" si="17"/>
        <v>0.30772735030341403</v>
      </c>
    </row>
    <row r="89" spans="1:9" x14ac:dyDescent="0.25">
      <c r="A89" s="13"/>
      <c r="B89" s="9">
        <v>17.092905044555664</v>
      </c>
      <c r="C89" s="9">
        <v>29.087602615356445</v>
      </c>
      <c r="E89" s="3">
        <f t="shared" ref="E89:E96" si="20">C89-B89</f>
        <v>11.994697570800781</v>
      </c>
      <c r="G89" s="3">
        <f>E89-E80</f>
        <v>1.8272209167480469</v>
      </c>
      <c r="I89" s="8">
        <f t="shared" si="17"/>
        <v>0.28180694724847571</v>
      </c>
    </row>
    <row r="90" spans="1:9" x14ac:dyDescent="0.25">
      <c r="A90" s="13"/>
      <c r="B90" s="9">
        <v>17.24200439453125</v>
      </c>
      <c r="C90" s="9">
        <v>29.106954574584961</v>
      </c>
      <c r="E90" s="3">
        <f t="shared" si="20"/>
        <v>11.864950180053711</v>
      </c>
      <c r="G90" s="3">
        <f>E90-E81</f>
        <v>1.7048091888427734</v>
      </c>
      <c r="I90" s="8">
        <f t="shared" si="17"/>
        <v>0.30676181401418823</v>
      </c>
    </row>
    <row r="91" spans="1:9" x14ac:dyDescent="0.25">
      <c r="A91" s="13" t="s">
        <v>37</v>
      </c>
      <c r="B91" s="9">
        <v>17.96815299987793</v>
      </c>
      <c r="C91" s="9">
        <v>30.244953155517578</v>
      </c>
      <c r="E91" s="3">
        <f t="shared" si="20"/>
        <v>12.276800155639648</v>
      </c>
      <c r="G91" s="3">
        <f>E91-E79</f>
        <v>2.2859401702880859</v>
      </c>
      <c r="I91" s="8">
        <f t="shared" si="17"/>
        <v>0.20505173128140072</v>
      </c>
    </row>
    <row r="92" spans="1:9" x14ac:dyDescent="0.25">
      <c r="A92" s="13"/>
      <c r="B92" s="9">
        <v>18.00343132019043</v>
      </c>
      <c r="C92" s="9">
        <v>30.324913024902344</v>
      </c>
      <c r="E92" s="3">
        <f t="shared" si="20"/>
        <v>12.321481704711914</v>
      </c>
      <c r="G92" s="3">
        <f>E92-E80</f>
        <v>2.1540050506591797</v>
      </c>
      <c r="I92" s="8">
        <f t="shared" si="17"/>
        <v>0.22468799505237486</v>
      </c>
    </row>
    <row r="93" spans="1:9" x14ac:dyDescent="0.25">
      <c r="A93" s="13"/>
      <c r="B93" s="9">
        <v>17.871868133544922</v>
      </c>
      <c r="C93" s="9">
        <v>30.156898498535156</v>
      </c>
      <c r="E93" s="3">
        <f t="shared" si="20"/>
        <v>12.285030364990234</v>
      </c>
      <c r="G93" s="3">
        <f>E93-E81</f>
        <v>2.1248893737792969</v>
      </c>
      <c r="I93" s="8">
        <f t="shared" si="17"/>
        <v>0.22926859050067042</v>
      </c>
    </row>
    <row r="94" spans="1:9" x14ac:dyDescent="0.25">
      <c r="A94" s="13" t="s">
        <v>33</v>
      </c>
      <c r="B94" s="9">
        <v>16.996528625488281</v>
      </c>
      <c r="C94" s="9">
        <v>28.707643508911133</v>
      </c>
      <c r="E94" s="3">
        <f t="shared" si="20"/>
        <v>11.711114883422852</v>
      </c>
      <c r="G94" s="3">
        <f>E94-E79</f>
        <v>1.7202548980712891</v>
      </c>
      <c r="I94" s="8">
        <f t="shared" si="17"/>
        <v>0.30349509427779836</v>
      </c>
    </row>
    <row r="95" spans="1:9" x14ac:dyDescent="0.25">
      <c r="A95" s="13"/>
      <c r="B95" s="9">
        <v>17.028751373291016</v>
      </c>
      <c r="C95" s="9">
        <v>28.839433670043945</v>
      </c>
      <c r="E95" s="3">
        <f t="shared" si="20"/>
        <v>11.81068229675293</v>
      </c>
      <c r="G95" s="3">
        <f>E95-E80</f>
        <v>1.6432056427001953</v>
      </c>
      <c r="I95" s="8">
        <f t="shared" si="17"/>
        <v>0.32014432849677887</v>
      </c>
    </row>
    <row r="96" spans="1:9" x14ac:dyDescent="0.25">
      <c r="A96" s="13"/>
      <c r="B96" s="9">
        <v>16.797096252441406</v>
      </c>
      <c r="C96" s="9">
        <v>28.734052658081055</v>
      </c>
      <c r="E96" s="3">
        <f t="shared" si="20"/>
        <v>11.936956405639648</v>
      </c>
      <c r="G96" s="3">
        <f>E96-E81</f>
        <v>1.7768154144287109</v>
      </c>
      <c r="I96" s="8">
        <f t="shared" si="17"/>
        <v>0.29182686084459136</v>
      </c>
    </row>
    <row r="97" spans="1:9" x14ac:dyDescent="0.25">
      <c r="A97" s="6"/>
      <c r="B97" s="4" t="s">
        <v>5</v>
      </c>
      <c r="C97" s="4" t="s">
        <v>21</v>
      </c>
      <c r="I97" s="8"/>
    </row>
    <row r="98" spans="1:9" x14ac:dyDescent="0.25">
      <c r="A98" s="13" t="s">
        <v>38</v>
      </c>
      <c r="B98" s="7">
        <v>18.099994659423828</v>
      </c>
      <c r="C98" s="7">
        <v>24.348737716674805</v>
      </c>
      <c r="E98" s="3">
        <f t="shared" ref="E98:E106" si="21">C98-B98</f>
        <v>6.2487430572509766</v>
      </c>
      <c r="G98" s="3">
        <f>E98-E98</f>
        <v>0</v>
      </c>
      <c r="I98" s="8">
        <f t="shared" ref="I98:I115" si="22">POWER(2,-G98)</f>
        <v>1</v>
      </c>
    </row>
    <row r="99" spans="1:9" x14ac:dyDescent="0.25">
      <c r="A99" s="13"/>
      <c r="B99" s="7">
        <v>17.970340728759766</v>
      </c>
      <c r="C99" s="7">
        <v>24.453302383422852</v>
      </c>
      <c r="E99" s="3">
        <f t="shared" si="21"/>
        <v>6.4829616546630859</v>
      </c>
      <c r="G99" s="3">
        <f>E99-E99</f>
        <v>0</v>
      </c>
      <c r="I99" s="8">
        <f t="shared" si="22"/>
        <v>1</v>
      </c>
    </row>
    <row r="100" spans="1:9" x14ac:dyDescent="0.25">
      <c r="A100" s="13"/>
      <c r="B100" s="7">
        <v>17.980312347412109</v>
      </c>
      <c r="C100" s="7">
        <v>24.541751861572266</v>
      </c>
      <c r="E100" s="3">
        <f t="shared" si="21"/>
        <v>6.5614395141601563</v>
      </c>
      <c r="G100" s="3">
        <f t="shared" ref="G100" si="23">E100-E100</f>
        <v>0</v>
      </c>
      <c r="I100" s="8">
        <f t="shared" si="22"/>
        <v>1</v>
      </c>
    </row>
    <row r="101" spans="1:9" x14ac:dyDescent="0.25">
      <c r="A101" s="13" t="s">
        <v>39</v>
      </c>
      <c r="B101" s="7">
        <v>17.20173454284668</v>
      </c>
      <c r="C101" s="5">
        <v>23.546850204467773</v>
      </c>
      <c r="E101" s="3">
        <f t="shared" si="21"/>
        <v>6.3451156616210938</v>
      </c>
      <c r="G101" s="3">
        <f>E101-E98</f>
        <v>9.6372604370117188E-2</v>
      </c>
      <c r="I101" s="8">
        <f t="shared" si="22"/>
        <v>0.93538188586253501</v>
      </c>
    </row>
    <row r="102" spans="1:9" x14ac:dyDescent="0.25">
      <c r="A102" s="13"/>
      <c r="B102" s="7">
        <v>17.031854629516602</v>
      </c>
      <c r="C102" s="5">
        <v>23.601308822631836</v>
      </c>
      <c r="E102" s="3">
        <f t="shared" si="21"/>
        <v>6.5694541931152344</v>
      </c>
      <c r="G102" s="3">
        <f>E102-E99</f>
        <v>8.6492538452148438E-2</v>
      </c>
      <c r="I102" s="8">
        <f t="shared" si="22"/>
        <v>0.94180968364218998</v>
      </c>
    </row>
    <row r="103" spans="1:9" x14ac:dyDescent="0.25">
      <c r="A103" s="13"/>
      <c r="B103" s="7">
        <v>17.21070671081543</v>
      </c>
      <c r="C103" s="5">
        <v>23.602428436279297</v>
      </c>
      <c r="E103" s="3">
        <f t="shared" si="21"/>
        <v>6.3917217254638672</v>
      </c>
      <c r="G103" s="3">
        <f>E103-E100</f>
        <v>-0.16971778869628906</v>
      </c>
      <c r="I103" s="8">
        <f t="shared" si="22"/>
        <v>1.1248384290563913</v>
      </c>
    </row>
    <row r="104" spans="1:9" x14ac:dyDescent="0.25">
      <c r="A104" s="13" t="s">
        <v>34</v>
      </c>
      <c r="B104" s="7">
        <v>17.727291107177734</v>
      </c>
      <c r="C104" s="7">
        <v>24.188444137573242</v>
      </c>
      <c r="E104" s="3">
        <f t="shared" si="21"/>
        <v>6.4611530303955078</v>
      </c>
      <c r="G104" s="3">
        <f>E104-E98</f>
        <v>0.21240997314453125</v>
      </c>
      <c r="I104" s="8">
        <f t="shared" si="22"/>
        <v>0.86309425673470752</v>
      </c>
    </row>
    <row r="105" spans="1:9" x14ac:dyDescent="0.25">
      <c r="A105" s="13"/>
      <c r="B105" s="7">
        <v>17.663036346435547</v>
      </c>
      <c r="C105" s="7">
        <v>24.026168823242188</v>
      </c>
      <c r="E105" s="3">
        <f t="shared" si="21"/>
        <v>6.3631324768066406</v>
      </c>
      <c r="G105" s="3">
        <f t="shared" ref="G105" si="24">E105-E99</f>
        <v>-0.11982917785644531</v>
      </c>
      <c r="I105" s="8">
        <f t="shared" si="22"/>
        <v>1.086606195424821</v>
      </c>
    </row>
    <row r="106" spans="1:9" x14ac:dyDescent="0.25">
      <c r="A106" s="13"/>
      <c r="B106" s="7">
        <v>17.659418106079102</v>
      </c>
      <c r="C106" s="7">
        <v>23.997880935668945</v>
      </c>
      <c r="E106" s="3">
        <f t="shared" si="21"/>
        <v>6.3384628295898438</v>
      </c>
      <c r="G106" s="3">
        <f>E106-E100</f>
        <v>-0.2229766845703125</v>
      </c>
      <c r="I106" s="8">
        <f t="shared" si="22"/>
        <v>1.1671392395003797</v>
      </c>
    </row>
    <row r="107" spans="1:9" x14ac:dyDescent="0.25">
      <c r="A107" s="13" t="s">
        <v>15</v>
      </c>
      <c r="B107" s="9">
        <v>18.044759750366211</v>
      </c>
      <c r="C107" s="9">
        <v>24.223098754882813</v>
      </c>
      <c r="E107" s="3">
        <f>C107-B107</f>
        <v>6.1783390045166016</v>
      </c>
      <c r="G107" s="3">
        <f>E107-E98</f>
        <v>-7.0404052734375E-2</v>
      </c>
      <c r="I107" s="8">
        <f t="shared" si="22"/>
        <v>1.0500107168622541</v>
      </c>
    </row>
    <row r="108" spans="1:9" x14ac:dyDescent="0.25">
      <c r="A108" s="13"/>
      <c r="B108" s="9">
        <v>17.929433822631836</v>
      </c>
      <c r="C108" s="9">
        <v>24.145450592041016</v>
      </c>
      <c r="E108" s="3">
        <f t="shared" ref="E108:E115" si="25">C108-B108</f>
        <v>6.2160167694091797</v>
      </c>
      <c r="G108" s="3">
        <f>E108-E99</f>
        <v>-0.26694488525390625</v>
      </c>
      <c r="I108" s="8">
        <f t="shared" si="22"/>
        <v>1.2032570575362485</v>
      </c>
    </row>
    <row r="109" spans="1:9" x14ac:dyDescent="0.25">
      <c r="A109" s="13"/>
      <c r="B109" s="9">
        <v>17.997873306274414</v>
      </c>
      <c r="C109" s="9">
        <v>24.260993957519531</v>
      </c>
      <c r="E109" s="3">
        <f t="shared" si="25"/>
        <v>6.2631206512451172</v>
      </c>
      <c r="G109" s="3">
        <f>E109-E100</f>
        <v>-0.29831886291503906</v>
      </c>
      <c r="I109" s="8">
        <f t="shared" si="22"/>
        <v>1.2297106265490592</v>
      </c>
    </row>
    <row r="110" spans="1:9" x14ac:dyDescent="0.25">
      <c r="A110" s="13" t="s">
        <v>11</v>
      </c>
      <c r="B110" s="9">
        <v>17.397960662841797</v>
      </c>
      <c r="C110" s="9">
        <v>23.444183349609375</v>
      </c>
      <c r="E110" s="3">
        <f t="shared" si="25"/>
        <v>6.0462226867675781</v>
      </c>
      <c r="G110" s="3">
        <f>E110-E98</f>
        <v>-0.20252037048339844</v>
      </c>
      <c r="I110" s="8">
        <f t="shared" si="22"/>
        <v>1.1507068708033186</v>
      </c>
    </row>
    <row r="111" spans="1:9" x14ac:dyDescent="0.25">
      <c r="A111" s="13"/>
      <c r="B111" s="9">
        <v>17.470981597900391</v>
      </c>
      <c r="C111" s="9">
        <v>23.632949829101563</v>
      </c>
      <c r="E111" s="3">
        <f t="shared" si="25"/>
        <v>6.1619682312011719</v>
      </c>
      <c r="G111" s="3">
        <f>E111-E99</f>
        <v>-0.32099342346191406</v>
      </c>
      <c r="I111" s="8">
        <f t="shared" si="22"/>
        <v>1.2491904311947839</v>
      </c>
    </row>
    <row r="112" spans="1:9" x14ac:dyDescent="0.25">
      <c r="A112" s="13"/>
      <c r="B112" s="9">
        <v>17.350841522216797</v>
      </c>
      <c r="C112" s="9">
        <v>23.526735305786133</v>
      </c>
      <c r="E112" s="3">
        <f t="shared" si="25"/>
        <v>6.1758937835693359</v>
      </c>
      <c r="G112" s="3">
        <f>E112-E100</f>
        <v>-0.38554573059082031</v>
      </c>
      <c r="I112" s="8">
        <f t="shared" si="22"/>
        <v>1.3063538502256995</v>
      </c>
    </row>
    <row r="113" spans="1:9" x14ac:dyDescent="0.25">
      <c r="A113" s="13" t="s">
        <v>31</v>
      </c>
      <c r="B113" s="9">
        <v>18.11669921875</v>
      </c>
      <c r="C113" s="9">
        <v>24.142110824584961</v>
      </c>
      <c r="E113" s="3">
        <f t="shared" si="25"/>
        <v>6.0254116058349609</v>
      </c>
      <c r="G113" s="3">
        <f>E113-E98</f>
        <v>-0.22333145141601563</v>
      </c>
      <c r="I113" s="8">
        <f t="shared" si="22"/>
        <v>1.1674262809118063</v>
      </c>
    </row>
    <row r="114" spans="1:9" x14ac:dyDescent="0.25">
      <c r="A114" s="13"/>
      <c r="B114" s="9">
        <v>17.926753997802734</v>
      </c>
      <c r="C114" s="9">
        <v>24.094448089599609</v>
      </c>
      <c r="E114" s="3">
        <f t="shared" si="25"/>
        <v>6.167694091796875</v>
      </c>
      <c r="G114" s="3">
        <f>E114-E99</f>
        <v>-0.31526756286621094</v>
      </c>
      <c r="I114" s="8">
        <f t="shared" si="22"/>
        <v>1.2442423896505097</v>
      </c>
    </row>
    <row r="115" spans="1:9" x14ac:dyDescent="0.25">
      <c r="A115" s="13"/>
      <c r="B115" s="9">
        <v>17.910526275634766</v>
      </c>
      <c r="C115" s="9">
        <v>24.157783508300781</v>
      </c>
      <c r="E115" s="3">
        <f t="shared" si="25"/>
        <v>6.2472572326660156</v>
      </c>
      <c r="G115" s="3">
        <f>E115-E100</f>
        <v>-0.31418228149414063</v>
      </c>
      <c r="I115" s="8">
        <f t="shared" si="22"/>
        <v>1.2433067481817404</v>
      </c>
    </row>
    <row r="116" spans="1:9" x14ac:dyDescent="0.25">
      <c r="A116" s="6"/>
      <c r="B116" s="4" t="s">
        <v>5</v>
      </c>
      <c r="C116" s="4" t="s">
        <v>22</v>
      </c>
      <c r="I116" s="8"/>
    </row>
    <row r="117" spans="1:9" x14ac:dyDescent="0.25">
      <c r="A117" s="13" t="s">
        <v>38</v>
      </c>
      <c r="B117" s="7">
        <v>17.85487174987793</v>
      </c>
      <c r="C117" s="7">
        <v>34.685455322265625</v>
      </c>
      <c r="E117" s="3">
        <f t="shared" ref="E117:E125" si="26">C117-B117</f>
        <v>16.830583572387695</v>
      </c>
      <c r="G117" s="3">
        <f>E117-E117</f>
        <v>0</v>
      </c>
      <c r="I117" s="8">
        <f t="shared" ref="I117:I134" si="27">POWER(2,-G117)</f>
        <v>1</v>
      </c>
    </row>
    <row r="118" spans="1:9" x14ac:dyDescent="0.25">
      <c r="A118" s="13"/>
      <c r="B118" s="7">
        <v>17.80101203918457</v>
      </c>
      <c r="C118" s="7">
        <v>32.484806060791016</v>
      </c>
      <c r="E118" s="3">
        <f t="shared" si="26"/>
        <v>14.683794021606445</v>
      </c>
      <c r="G118" s="3">
        <f>E118-E118</f>
        <v>0</v>
      </c>
      <c r="I118" s="8">
        <f t="shared" si="27"/>
        <v>1</v>
      </c>
    </row>
    <row r="119" spans="1:9" x14ac:dyDescent="0.25">
      <c r="A119" s="13"/>
      <c r="B119" s="7">
        <v>17.772157669067383</v>
      </c>
      <c r="C119" s="7">
        <v>32.858386993408203</v>
      </c>
      <c r="E119" s="3">
        <f t="shared" si="26"/>
        <v>15.08622932434082</v>
      </c>
      <c r="G119" s="3">
        <f t="shared" ref="G119" si="28">E119-E119</f>
        <v>0</v>
      </c>
      <c r="I119" s="8">
        <f t="shared" si="27"/>
        <v>1</v>
      </c>
    </row>
    <row r="120" spans="1:9" x14ac:dyDescent="0.25">
      <c r="A120" s="13" t="s">
        <v>8</v>
      </c>
      <c r="B120" s="7">
        <v>17.706918716430664</v>
      </c>
      <c r="C120" s="7">
        <v>33.371070861816406</v>
      </c>
      <c r="E120" s="3">
        <f t="shared" si="26"/>
        <v>15.664152145385742</v>
      </c>
      <c r="G120" s="3">
        <f>E120-E117</f>
        <v>-1.1664314270019531</v>
      </c>
      <c r="I120" s="8">
        <f t="shared" si="27"/>
        <v>2.2445580787669468</v>
      </c>
    </row>
    <row r="121" spans="1:9" x14ac:dyDescent="0.25">
      <c r="A121" s="13"/>
      <c r="B121" s="7">
        <v>17.573623657226563</v>
      </c>
      <c r="C121" s="7">
        <v>32.390213012695313</v>
      </c>
      <c r="E121" s="3">
        <f t="shared" si="26"/>
        <v>14.81658935546875</v>
      </c>
      <c r="G121" s="3">
        <f>E121-E118</f>
        <v>0.13279533386230469</v>
      </c>
      <c r="I121" s="8">
        <f t="shared" si="27"/>
        <v>0.91206254496103367</v>
      </c>
    </row>
    <row r="122" spans="1:9" x14ac:dyDescent="0.25">
      <c r="A122" s="13"/>
      <c r="B122" s="7">
        <v>17.479087829589844</v>
      </c>
      <c r="C122" s="7">
        <v>33.956245422363281</v>
      </c>
      <c r="E122" s="3">
        <f t="shared" si="26"/>
        <v>16.477157592773438</v>
      </c>
      <c r="G122" s="3">
        <f>E122-E119</f>
        <v>1.3909282684326172</v>
      </c>
      <c r="I122" s="8">
        <f t="shared" si="27"/>
        <v>0.38131937224543683</v>
      </c>
    </row>
    <row r="123" spans="1:9" x14ac:dyDescent="0.25">
      <c r="A123" s="13" t="s">
        <v>29</v>
      </c>
      <c r="B123" s="7">
        <v>17.000259399414063</v>
      </c>
      <c r="C123" s="7">
        <v>32.997982025146484</v>
      </c>
      <c r="E123" s="3">
        <f t="shared" si="26"/>
        <v>15.997722625732422</v>
      </c>
      <c r="G123" s="3">
        <f>E123-E117</f>
        <v>-0.83286094665527344</v>
      </c>
      <c r="I123" s="8">
        <f t="shared" si="27"/>
        <v>1.7812141116256879</v>
      </c>
    </row>
    <row r="124" spans="1:9" x14ac:dyDescent="0.25">
      <c r="A124" s="13"/>
      <c r="B124" s="7">
        <v>16.953218460083008</v>
      </c>
      <c r="C124" s="7">
        <v>34.742591857910156</v>
      </c>
      <c r="E124" s="3">
        <f t="shared" si="26"/>
        <v>17.789373397827148</v>
      </c>
      <c r="G124" s="3">
        <f t="shared" ref="G124" si="29">E124-E118</f>
        <v>3.1055793762207031</v>
      </c>
      <c r="I124" s="8">
        <f t="shared" si="27"/>
        <v>0.11617895180381964</v>
      </c>
    </row>
    <row r="125" spans="1:9" x14ac:dyDescent="0.25">
      <c r="A125" s="13"/>
      <c r="B125" s="7">
        <v>16.990001678466797</v>
      </c>
      <c r="C125" s="7">
        <v>32.985664367675781</v>
      </c>
      <c r="E125" s="3">
        <f t="shared" si="26"/>
        <v>15.995662689208984</v>
      </c>
      <c r="G125" s="3">
        <f>E125-E119</f>
        <v>0.90943336486816406</v>
      </c>
      <c r="I125" s="8">
        <f t="shared" si="27"/>
        <v>0.53239415411806879</v>
      </c>
    </row>
    <row r="126" spans="1:9" x14ac:dyDescent="0.25">
      <c r="A126" s="13" t="s">
        <v>15</v>
      </c>
      <c r="B126" s="9">
        <v>17.826217651367188</v>
      </c>
      <c r="C126" s="9">
        <v>32.842159271240234</v>
      </c>
      <c r="E126" s="3">
        <f>C126-B126</f>
        <v>15.015941619873047</v>
      </c>
      <c r="G126" s="3">
        <f>E126-E117</f>
        <v>-1.8146419525146484</v>
      </c>
      <c r="I126" s="8">
        <f t="shared" si="27"/>
        <v>3.5177231682007073</v>
      </c>
    </row>
    <row r="127" spans="1:9" x14ac:dyDescent="0.25">
      <c r="A127" s="13"/>
      <c r="B127" s="9">
        <v>17.742681503295898</v>
      </c>
      <c r="C127" s="9">
        <v>32.383548736572266</v>
      </c>
      <c r="E127" s="3">
        <f t="shared" ref="E127:E134" si="30">C127-B127</f>
        <v>14.640867233276367</v>
      </c>
      <c r="G127" s="3">
        <f>E127-E118</f>
        <v>-4.2926788330078125E-2</v>
      </c>
      <c r="I127" s="8">
        <f t="shared" si="27"/>
        <v>1.0302016732028927</v>
      </c>
    </row>
    <row r="128" spans="1:9" x14ac:dyDescent="0.25">
      <c r="A128" s="13"/>
      <c r="B128" s="9">
        <v>17.748273849487305</v>
      </c>
      <c r="C128" s="9">
        <v>33.771717071533203</v>
      </c>
      <c r="E128" s="3">
        <f t="shared" si="30"/>
        <v>16.023443222045898</v>
      </c>
      <c r="G128" s="3">
        <f>E128-E119</f>
        <v>0.93721389770507813</v>
      </c>
      <c r="I128" s="8">
        <f t="shared" si="27"/>
        <v>0.52224044697004179</v>
      </c>
    </row>
    <row r="129" spans="1:9" x14ac:dyDescent="0.25">
      <c r="A129" s="13" t="s">
        <v>11</v>
      </c>
      <c r="B129" s="9">
        <v>17.278413772583008</v>
      </c>
      <c r="C129" s="9">
        <v>32.37841796875</v>
      </c>
      <c r="E129" s="3">
        <f t="shared" si="30"/>
        <v>15.100004196166992</v>
      </c>
      <c r="G129" s="3">
        <f>E129-E117</f>
        <v>-1.7305793762207031</v>
      </c>
      <c r="I129" s="8">
        <f t="shared" si="27"/>
        <v>3.3186106464708978</v>
      </c>
    </row>
    <row r="130" spans="1:9" x14ac:dyDescent="0.25">
      <c r="A130" s="13"/>
      <c r="B130" s="9">
        <v>17.127168655395508</v>
      </c>
      <c r="C130" s="9">
        <v>33.285793304443359</v>
      </c>
      <c r="E130" s="3">
        <f t="shared" si="30"/>
        <v>16.158624649047852</v>
      </c>
      <c r="G130" s="3">
        <f>E130-E118</f>
        <v>1.4748306274414063</v>
      </c>
      <c r="I130" s="8">
        <f t="shared" si="27"/>
        <v>0.35977563022253317</v>
      </c>
    </row>
    <row r="131" spans="1:9" x14ac:dyDescent="0.25">
      <c r="A131" s="13"/>
      <c r="B131" s="9">
        <v>17.122756958007813</v>
      </c>
      <c r="C131" s="9">
        <v>32.911083221435547</v>
      </c>
      <c r="E131" s="3">
        <f t="shared" si="30"/>
        <v>15.788326263427734</v>
      </c>
      <c r="G131" s="3">
        <f>E131-E119</f>
        <v>0.70209693908691406</v>
      </c>
      <c r="I131" s="8">
        <f t="shared" si="27"/>
        <v>0.61467813013838135</v>
      </c>
    </row>
    <row r="132" spans="1:9" x14ac:dyDescent="0.25">
      <c r="A132" s="13" t="s">
        <v>33</v>
      </c>
      <c r="B132" s="9">
        <v>16.985569000244141</v>
      </c>
      <c r="C132" s="9">
        <v>31.935937881469727</v>
      </c>
      <c r="E132" s="3">
        <f t="shared" si="30"/>
        <v>14.950368881225586</v>
      </c>
      <c r="G132" s="3">
        <f>E132-E117</f>
        <v>-1.8802146911621094</v>
      </c>
      <c r="I132" s="8">
        <f t="shared" si="27"/>
        <v>3.6812983852273002</v>
      </c>
    </row>
    <row r="133" spans="1:9" x14ac:dyDescent="0.25">
      <c r="A133" s="13"/>
      <c r="B133" s="9">
        <v>16.970975875854492</v>
      </c>
      <c r="C133" s="9">
        <v>33.257007598876953</v>
      </c>
      <c r="E133" s="3">
        <f t="shared" si="30"/>
        <v>16.286031723022461</v>
      </c>
      <c r="G133" s="3">
        <f>E133-E118</f>
        <v>1.6022377014160156</v>
      </c>
      <c r="I133" s="8">
        <f t="shared" si="27"/>
        <v>0.32936571648669449</v>
      </c>
    </row>
    <row r="134" spans="1:9" x14ac:dyDescent="0.25">
      <c r="A134" s="13"/>
      <c r="B134" s="9">
        <v>16.971593856811523</v>
      </c>
      <c r="C134" s="9">
        <v>31.439689636230469</v>
      </c>
      <c r="E134" s="3">
        <f t="shared" si="30"/>
        <v>14.468095779418945</v>
      </c>
      <c r="G134" s="3">
        <f>E134-E119</f>
        <v>-0.618133544921875</v>
      </c>
      <c r="I134" s="8">
        <f t="shared" si="27"/>
        <v>1.5348881683225148</v>
      </c>
    </row>
    <row r="135" spans="1:9" s="10" customFormat="1" x14ac:dyDescent="0.25">
      <c r="A135" s="11"/>
      <c r="B135" s="12" t="s">
        <v>5</v>
      </c>
      <c r="C135" s="12" t="s">
        <v>23</v>
      </c>
    </row>
    <row r="136" spans="1:9" x14ac:dyDescent="0.25">
      <c r="A136" s="13" t="s">
        <v>17</v>
      </c>
      <c r="B136" s="7">
        <v>17.642667770385742</v>
      </c>
      <c r="C136" s="7">
        <v>32.835151672363281</v>
      </c>
      <c r="E136" s="3">
        <f t="shared" ref="E136:E144" si="31">C136-B136</f>
        <v>15.192483901977539</v>
      </c>
      <c r="G136" s="3">
        <f>E136-E136</f>
        <v>0</v>
      </c>
      <c r="I136" s="8">
        <f t="shared" ref="I136:I153" si="32">POWER(2,-G136)</f>
        <v>1</v>
      </c>
    </row>
    <row r="137" spans="1:9" x14ac:dyDescent="0.25">
      <c r="A137" s="13"/>
      <c r="B137" s="7">
        <v>17.614133834838867</v>
      </c>
      <c r="C137" s="7">
        <v>32.468727111816406</v>
      </c>
      <c r="E137" s="3">
        <f t="shared" si="31"/>
        <v>14.854593276977539</v>
      </c>
      <c r="G137" s="3">
        <f>E137-E137</f>
        <v>0</v>
      </c>
      <c r="I137" s="8">
        <f t="shared" si="32"/>
        <v>1</v>
      </c>
    </row>
    <row r="138" spans="1:9" x14ac:dyDescent="0.25">
      <c r="A138" s="13"/>
      <c r="B138" s="7">
        <v>17.480323791503906</v>
      </c>
      <c r="C138" s="7">
        <v>32.24176025390625</v>
      </c>
      <c r="E138" s="3">
        <f t="shared" si="31"/>
        <v>14.761436462402344</v>
      </c>
      <c r="G138" s="3">
        <f t="shared" ref="G138" si="33">E138-E138</f>
        <v>0</v>
      </c>
      <c r="I138" s="8">
        <f t="shared" si="32"/>
        <v>1</v>
      </c>
    </row>
    <row r="139" spans="1:9" x14ac:dyDescent="0.25">
      <c r="A139" s="13" t="s">
        <v>27</v>
      </c>
      <c r="B139" s="7">
        <v>17.598472595214844</v>
      </c>
      <c r="C139" s="7">
        <v>32.467548370361328</v>
      </c>
      <c r="E139" s="3">
        <f t="shared" si="31"/>
        <v>14.869075775146484</v>
      </c>
      <c r="G139" s="3">
        <f>E139-E136</f>
        <v>-0.32340812683105469</v>
      </c>
      <c r="I139" s="8">
        <f t="shared" si="32"/>
        <v>1.2512830079546937</v>
      </c>
    </row>
    <row r="140" spans="1:9" x14ac:dyDescent="0.25">
      <c r="A140" s="13"/>
      <c r="B140" s="7">
        <v>18.26361083984375</v>
      </c>
      <c r="C140" s="7">
        <v>32.056785583496094</v>
      </c>
      <c r="E140" s="3">
        <f t="shared" si="31"/>
        <v>13.793174743652344</v>
      </c>
      <c r="G140" s="3">
        <f>E140-E137</f>
        <v>-1.0614185333251953</v>
      </c>
      <c r="I140" s="8">
        <f t="shared" si="32"/>
        <v>2.0869825437233236</v>
      </c>
    </row>
    <row r="141" spans="1:9" x14ac:dyDescent="0.25">
      <c r="A141" s="13"/>
      <c r="B141" s="7">
        <v>18.732900619506836</v>
      </c>
      <c r="C141" s="7">
        <v>32.422763824462891</v>
      </c>
      <c r="E141" s="3">
        <f t="shared" si="31"/>
        <v>13.689863204956055</v>
      </c>
      <c r="G141" s="3">
        <f>E141-E138</f>
        <v>-1.0715732574462891</v>
      </c>
      <c r="I141" s="8">
        <f t="shared" si="32"/>
        <v>2.1017240459207591</v>
      </c>
    </row>
    <row r="142" spans="1:9" x14ac:dyDescent="0.25">
      <c r="A142" s="13" t="s">
        <v>35</v>
      </c>
      <c r="B142" s="7">
        <v>17.529369354248047</v>
      </c>
      <c r="C142" s="7">
        <v>31.648590087890625</v>
      </c>
      <c r="E142" s="3">
        <f t="shared" si="31"/>
        <v>14.119220733642578</v>
      </c>
      <c r="G142" s="3">
        <f>E142-E136</f>
        <v>-1.0732631683349609</v>
      </c>
      <c r="I142" s="8">
        <f t="shared" si="32"/>
        <v>2.1041873574534198</v>
      </c>
    </row>
    <row r="143" spans="1:9" x14ac:dyDescent="0.25">
      <c r="A143" s="13"/>
      <c r="B143" s="7">
        <v>17.092611312866211</v>
      </c>
      <c r="C143" s="7">
        <v>31.752388000488281</v>
      </c>
      <c r="E143" s="3">
        <f t="shared" si="31"/>
        <v>14.65977668762207</v>
      </c>
      <c r="G143" s="3">
        <f t="shared" ref="G143" si="34">E143-E137</f>
        <v>-0.19481658935546875</v>
      </c>
      <c r="I143" s="8">
        <f t="shared" si="32"/>
        <v>1.1445786404125764</v>
      </c>
    </row>
    <row r="144" spans="1:9" x14ac:dyDescent="0.25">
      <c r="A144" s="13"/>
      <c r="B144" s="7">
        <v>17.167961120605469</v>
      </c>
      <c r="C144" s="7">
        <v>31.524364471435547</v>
      </c>
      <c r="E144" s="3">
        <f t="shared" si="31"/>
        <v>14.356403350830078</v>
      </c>
      <c r="G144" s="3">
        <f>E144-E138</f>
        <v>-0.40503311157226563</v>
      </c>
      <c r="I144" s="8">
        <f t="shared" si="32"/>
        <v>1.3241193001642151</v>
      </c>
    </row>
    <row r="145" spans="1:9" x14ac:dyDescent="0.25">
      <c r="A145" s="13" t="s">
        <v>13</v>
      </c>
      <c r="B145" s="9">
        <v>17.464532852172852</v>
      </c>
      <c r="C145" s="9">
        <v>27.044692993164063</v>
      </c>
      <c r="E145" s="3">
        <f>C145-B145</f>
        <v>9.5801601409912109</v>
      </c>
      <c r="G145" s="3">
        <f>E145-E136</f>
        <v>-5.6123237609863281</v>
      </c>
      <c r="I145" s="8">
        <f t="shared" si="32"/>
        <v>48.919025547681677</v>
      </c>
    </row>
    <row r="146" spans="1:9" x14ac:dyDescent="0.25">
      <c r="A146" s="13"/>
      <c r="B146" s="9">
        <v>17.347715377807617</v>
      </c>
      <c r="C146" s="9">
        <v>26.569055557250977</v>
      </c>
      <c r="E146" s="3">
        <f t="shared" ref="E146:E153" si="35">C146-B146</f>
        <v>9.2213401794433594</v>
      </c>
      <c r="G146" s="3">
        <f>E146-E137</f>
        <v>-5.6332530975341797</v>
      </c>
      <c r="I146" s="8">
        <f t="shared" si="32"/>
        <v>49.633871903313718</v>
      </c>
    </row>
    <row r="147" spans="1:9" x14ac:dyDescent="0.25">
      <c r="A147" s="13"/>
      <c r="B147" s="9">
        <v>17.505636215209961</v>
      </c>
      <c r="C147" s="9">
        <v>26.898721694946289</v>
      </c>
      <c r="E147" s="3">
        <f t="shared" si="35"/>
        <v>9.3930854797363281</v>
      </c>
      <c r="G147" s="3">
        <f>E147-E138</f>
        <v>-5.3683509826660156</v>
      </c>
      <c r="I147" s="8">
        <f t="shared" si="32"/>
        <v>41.308048003311264</v>
      </c>
    </row>
    <row r="148" spans="1:9" x14ac:dyDescent="0.25">
      <c r="A148" s="13" t="s">
        <v>37</v>
      </c>
      <c r="B148" s="9">
        <v>19.417583465576172</v>
      </c>
      <c r="C148" s="9">
        <v>28.246746063232422</v>
      </c>
      <c r="E148" s="3">
        <f t="shared" si="35"/>
        <v>8.82916259765625</v>
      </c>
      <c r="G148" s="3">
        <f>E148-E136</f>
        <v>-6.3633213043212891</v>
      </c>
      <c r="I148" s="8">
        <f t="shared" si="32"/>
        <v>82.328572391818014</v>
      </c>
    </row>
    <row r="149" spans="1:9" x14ac:dyDescent="0.25">
      <c r="A149" s="13"/>
      <c r="B149" s="9">
        <v>19.378250122070313</v>
      </c>
      <c r="C149" s="9">
        <v>28.115692138671875</v>
      </c>
      <c r="E149" s="3">
        <f t="shared" si="35"/>
        <v>8.7374420166015625</v>
      </c>
      <c r="G149" s="3">
        <f>E149-E137</f>
        <v>-6.1171512603759766</v>
      </c>
      <c r="I149" s="8">
        <f t="shared" si="32"/>
        <v>69.413831526423309</v>
      </c>
    </row>
    <row r="150" spans="1:9" x14ac:dyDescent="0.25">
      <c r="A150" s="13"/>
      <c r="B150" s="9">
        <v>19.696744918823242</v>
      </c>
      <c r="C150" s="9">
        <v>28.543437957763672</v>
      </c>
      <c r="E150" s="3">
        <f t="shared" si="35"/>
        <v>8.8466930389404297</v>
      </c>
      <c r="G150" s="3">
        <f>E150-E138</f>
        <v>-5.9147434234619141</v>
      </c>
      <c r="I150" s="8">
        <f t="shared" si="32"/>
        <v>60.327480385576237</v>
      </c>
    </row>
    <row r="151" spans="1:9" x14ac:dyDescent="0.25">
      <c r="A151" s="13" t="s">
        <v>33</v>
      </c>
      <c r="B151" s="9">
        <v>18.495418548583984</v>
      </c>
      <c r="C151" s="9">
        <v>27.683252334594727</v>
      </c>
      <c r="E151" s="3">
        <f t="shared" si="35"/>
        <v>9.1878337860107422</v>
      </c>
      <c r="G151" s="3">
        <f>E151-E136</f>
        <v>-6.0046501159667969</v>
      </c>
      <c r="I151" s="8">
        <f t="shared" si="32"/>
        <v>64.206618554492877</v>
      </c>
    </row>
    <row r="152" spans="1:9" x14ac:dyDescent="0.25">
      <c r="A152" s="13"/>
      <c r="B152" s="9">
        <v>18.98997688293457</v>
      </c>
      <c r="C152" s="9">
        <v>27.483667373657227</v>
      </c>
      <c r="E152" s="3">
        <f t="shared" si="35"/>
        <v>8.4936904907226563</v>
      </c>
      <c r="G152" s="3">
        <f>E152-E137</f>
        <v>-6.3609027862548828</v>
      </c>
      <c r="I152" s="8">
        <f t="shared" si="32"/>
        <v>82.190673298969145</v>
      </c>
    </row>
    <row r="153" spans="1:9" x14ac:dyDescent="0.25">
      <c r="A153" s="13"/>
      <c r="B153" s="9">
        <v>18.284910202026367</v>
      </c>
      <c r="C153" s="9">
        <v>27.685195922851563</v>
      </c>
      <c r="E153" s="3">
        <f t="shared" si="35"/>
        <v>9.4002857208251953</v>
      </c>
      <c r="G153" s="3">
        <f>E153-E138</f>
        <v>-5.3611507415771484</v>
      </c>
      <c r="I153" s="8">
        <f t="shared" si="32"/>
        <v>41.102400292778967</v>
      </c>
    </row>
    <row r="154" spans="1:9" x14ac:dyDescent="0.25">
      <c r="A154" s="6"/>
      <c r="B154" s="4" t="s">
        <v>5</v>
      </c>
      <c r="C154" s="4" t="s">
        <v>24</v>
      </c>
      <c r="I154" s="8"/>
    </row>
    <row r="155" spans="1:9" x14ac:dyDescent="0.25">
      <c r="A155" s="13" t="s">
        <v>17</v>
      </c>
      <c r="B155" s="7">
        <v>17.105720520019531</v>
      </c>
      <c r="C155" s="7">
        <v>24.381410598754883</v>
      </c>
      <c r="E155" s="3">
        <f t="shared" ref="E155:E163" si="36">C155-B155</f>
        <v>7.2756900787353516</v>
      </c>
      <c r="G155" s="3">
        <f>E155-E155</f>
        <v>0</v>
      </c>
      <c r="I155" s="8">
        <f t="shared" ref="I155:I172" si="37">POWER(2,-G155)</f>
        <v>1</v>
      </c>
    </row>
    <row r="156" spans="1:9" x14ac:dyDescent="0.25">
      <c r="A156" s="13"/>
      <c r="B156" s="7">
        <v>17.067399978637695</v>
      </c>
      <c r="C156" s="7">
        <v>24.210666656494141</v>
      </c>
      <c r="E156" s="3">
        <f t="shared" si="36"/>
        <v>7.1432666778564453</v>
      </c>
      <c r="G156" s="3">
        <f>E156-E156</f>
        <v>0</v>
      </c>
      <c r="I156" s="8">
        <f t="shared" si="37"/>
        <v>1</v>
      </c>
    </row>
    <row r="157" spans="1:9" x14ac:dyDescent="0.25">
      <c r="A157" s="13"/>
      <c r="B157" s="7">
        <v>17.011997222900391</v>
      </c>
      <c r="C157" s="7">
        <v>24.288875579833984</v>
      </c>
      <c r="E157" s="3">
        <f t="shared" si="36"/>
        <v>7.2768783569335938</v>
      </c>
      <c r="G157" s="3">
        <f t="shared" ref="G157" si="38">E157-E157</f>
        <v>0</v>
      </c>
      <c r="I157" s="8">
        <f t="shared" si="37"/>
        <v>1</v>
      </c>
    </row>
    <row r="158" spans="1:9" x14ac:dyDescent="0.25">
      <c r="A158" s="13" t="s">
        <v>27</v>
      </c>
      <c r="B158" s="7">
        <v>16.824447631835938</v>
      </c>
      <c r="C158" s="7">
        <v>24.011739730834961</v>
      </c>
      <c r="E158" s="3">
        <f t="shared" si="36"/>
        <v>7.1872920989990234</v>
      </c>
      <c r="G158" s="3">
        <f>E158-E155</f>
        <v>-8.8397979736328125E-2</v>
      </c>
      <c r="I158" s="8">
        <f t="shared" si="37"/>
        <v>1.0631889236449157</v>
      </c>
    </row>
    <row r="159" spans="1:9" x14ac:dyDescent="0.25">
      <c r="A159" s="13"/>
      <c r="B159" s="7">
        <v>16.721786499023438</v>
      </c>
      <c r="C159" s="7">
        <v>23.972551345825195</v>
      </c>
      <c r="E159" s="3">
        <f t="shared" si="36"/>
        <v>7.2507648468017578</v>
      </c>
      <c r="G159" s="3">
        <f>E159-E156</f>
        <v>0.1074981689453125</v>
      </c>
      <c r="I159" s="8">
        <f t="shared" si="37"/>
        <v>0.92819628670180143</v>
      </c>
    </row>
    <row r="160" spans="1:9" x14ac:dyDescent="0.25">
      <c r="A160" s="13"/>
      <c r="B160" s="7">
        <v>16.690996170043945</v>
      </c>
      <c r="C160" s="7">
        <v>23.992158889770508</v>
      </c>
      <c r="E160" s="3">
        <f t="shared" si="36"/>
        <v>7.3011627197265625</v>
      </c>
      <c r="G160" s="3">
        <f>E160-E157</f>
        <v>2.428436279296875E-2</v>
      </c>
      <c r="I160" s="8">
        <f t="shared" si="37"/>
        <v>0.98330823968968173</v>
      </c>
    </row>
    <row r="161" spans="1:9" x14ac:dyDescent="0.25">
      <c r="A161" s="13" t="s">
        <v>35</v>
      </c>
      <c r="B161" s="7">
        <v>17.342319488525391</v>
      </c>
      <c r="C161" s="7">
        <v>24.592876434326172</v>
      </c>
      <c r="E161" s="3">
        <f t="shared" si="36"/>
        <v>7.2505569458007813</v>
      </c>
      <c r="G161" s="3">
        <f>E161-E155</f>
        <v>-2.5133132934570313E-2</v>
      </c>
      <c r="I161" s="8">
        <f t="shared" si="37"/>
        <v>1.0175735901918901</v>
      </c>
    </row>
    <row r="162" spans="1:9" x14ac:dyDescent="0.25">
      <c r="A162" s="13"/>
      <c r="B162" s="7">
        <v>17.26641845703125</v>
      </c>
      <c r="C162" s="7">
        <v>24.631568908691406</v>
      </c>
      <c r="E162" s="3">
        <f t="shared" si="36"/>
        <v>7.3651504516601563</v>
      </c>
      <c r="G162" s="3">
        <f t="shared" ref="G162" si="39">E162-E156</f>
        <v>0.22188377380371094</v>
      </c>
      <c r="I162" s="8">
        <f t="shared" si="37"/>
        <v>0.85744511122498102</v>
      </c>
    </row>
    <row r="163" spans="1:9" x14ac:dyDescent="0.25">
      <c r="A163" s="13"/>
      <c r="B163" s="7">
        <v>17.075473785400391</v>
      </c>
      <c r="C163" s="7">
        <v>24.572832107543945</v>
      </c>
      <c r="E163" s="3">
        <f t="shared" si="36"/>
        <v>7.4973583221435547</v>
      </c>
      <c r="G163" s="3">
        <f>E163-E157</f>
        <v>0.22047996520996094</v>
      </c>
      <c r="I163" s="8">
        <f t="shared" si="37"/>
        <v>0.85827985078805002</v>
      </c>
    </row>
    <row r="164" spans="1:9" x14ac:dyDescent="0.25">
      <c r="A164" s="13" t="s">
        <v>15</v>
      </c>
      <c r="B164" s="9">
        <v>17.570499420166016</v>
      </c>
      <c r="C164" s="9">
        <v>24.651893615722656</v>
      </c>
      <c r="E164" s="3">
        <f>C164-B164</f>
        <v>7.0813941955566406</v>
      </c>
      <c r="G164" s="3">
        <f>E164-E155</f>
        <v>-0.19429588317871094</v>
      </c>
      <c r="I164" s="8">
        <f t="shared" si="37"/>
        <v>1.144165606743021</v>
      </c>
    </row>
    <row r="165" spans="1:9" x14ac:dyDescent="0.25">
      <c r="A165" s="13"/>
      <c r="B165" s="9">
        <v>17.455587387084961</v>
      </c>
      <c r="C165" s="9">
        <v>24.637424468994141</v>
      </c>
      <c r="E165" s="3">
        <f t="shared" ref="E165:E172" si="40">C165-B165</f>
        <v>7.1818370819091797</v>
      </c>
      <c r="G165" s="3">
        <f>E165-E156</f>
        <v>3.8570404052734375E-2</v>
      </c>
      <c r="I165" s="8">
        <f t="shared" si="37"/>
        <v>0.97361924873604022</v>
      </c>
    </row>
    <row r="166" spans="1:9" x14ac:dyDescent="0.25">
      <c r="A166" s="13"/>
      <c r="B166" s="9">
        <v>17.46784782409668</v>
      </c>
      <c r="C166" s="9">
        <v>24.706771850585938</v>
      </c>
      <c r="E166" s="3">
        <f t="shared" si="40"/>
        <v>7.2389240264892578</v>
      </c>
      <c r="G166" s="3">
        <f>E166-E157</f>
        <v>-3.7954330444335938E-2</v>
      </c>
      <c r="I166" s="8">
        <f t="shared" si="37"/>
        <v>1.0266570456337765</v>
      </c>
    </row>
    <row r="167" spans="1:9" x14ac:dyDescent="0.25">
      <c r="A167" s="13" t="s">
        <v>11</v>
      </c>
      <c r="B167" s="9">
        <v>16.930976867675781</v>
      </c>
      <c r="C167" s="9">
        <v>24.13347053527832</v>
      </c>
      <c r="E167" s="3">
        <f t="shared" si="40"/>
        <v>7.2024936676025391</v>
      </c>
      <c r="G167" s="3">
        <f>E167-E155</f>
        <v>-7.31964111328125E-2</v>
      </c>
      <c r="I167" s="8">
        <f t="shared" si="37"/>
        <v>1.0520449967783763</v>
      </c>
    </row>
    <row r="168" spans="1:9" x14ac:dyDescent="0.25">
      <c r="A168" s="13"/>
      <c r="B168" s="9">
        <v>16.88604736328125</v>
      </c>
      <c r="C168" s="9">
        <v>24.237323760986328</v>
      </c>
      <c r="E168" s="3">
        <f t="shared" si="40"/>
        <v>7.3512763977050781</v>
      </c>
      <c r="G168" s="3">
        <f>E168-E156</f>
        <v>0.20800971984863281</v>
      </c>
      <c r="I168" s="8">
        <f t="shared" si="37"/>
        <v>0.86573073282474511</v>
      </c>
    </row>
    <row r="169" spans="1:9" x14ac:dyDescent="0.25">
      <c r="A169" s="13"/>
      <c r="B169" s="9">
        <v>16.839418411254883</v>
      </c>
      <c r="C169" s="9">
        <v>24.194847106933594</v>
      </c>
      <c r="E169" s="3">
        <f t="shared" si="40"/>
        <v>7.3554286956787109</v>
      </c>
      <c r="G169" s="3">
        <f>E169-E157</f>
        <v>7.8550338745117188E-2</v>
      </c>
      <c r="I169" s="8">
        <f t="shared" si="37"/>
        <v>0.94700875028524711</v>
      </c>
    </row>
    <row r="170" spans="1:9" x14ac:dyDescent="0.25">
      <c r="A170" s="13" t="s">
        <v>33</v>
      </c>
      <c r="B170" s="9">
        <v>16.772632598876953</v>
      </c>
      <c r="C170" s="9">
        <v>24.064268112182617</v>
      </c>
      <c r="E170" s="3">
        <f t="shared" si="40"/>
        <v>7.2916355133056641</v>
      </c>
      <c r="G170" s="3">
        <f>E170-E155</f>
        <v>1.59454345703125E-2</v>
      </c>
      <c r="I170" s="8">
        <f t="shared" si="37"/>
        <v>0.98900832182143472</v>
      </c>
    </row>
    <row r="171" spans="1:9" x14ac:dyDescent="0.25">
      <c r="A171" s="13"/>
      <c r="B171" s="9">
        <v>16.807428359985352</v>
      </c>
      <c r="C171" s="9">
        <v>24.022035598754883</v>
      </c>
      <c r="E171" s="3">
        <f t="shared" si="40"/>
        <v>7.2146072387695313</v>
      </c>
      <c r="G171" s="3">
        <f>E171-E156</f>
        <v>7.1340560913085938E-2</v>
      </c>
      <c r="I171" s="8">
        <f t="shared" si="37"/>
        <v>0.95175321222168774</v>
      </c>
    </row>
    <row r="172" spans="1:9" x14ac:dyDescent="0.25">
      <c r="A172" s="13"/>
      <c r="B172" s="9">
        <v>16.801630020141602</v>
      </c>
      <c r="C172" s="9">
        <v>24.122945785522461</v>
      </c>
      <c r="E172" s="3">
        <f t="shared" si="40"/>
        <v>7.3213157653808594</v>
      </c>
      <c r="G172" s="3">
        <f>E172-E157</f>
        <v>4.4437408447265625E-2</v>
      </c>
      <c r="I172" s="8">
        <f t="shared" si="37"/>
        <v>0.96966787368757101</v>
      </c>
    </row>
    <row r="173" spans="1:9" x14ac:dyDescent="0.25">
      <c r="A173" s="6"/>
      <c r="B173" s="4" t="s">
        <v>5</v>
      </c>
      <c r="C173" s="4" t="s">
        <v>25</v>
      </c>
      <c r="I173" s="8"/>
    </row>
    <row r="174" spans="1:9" x14ac:dyDescent="0.25">
      <c r="A174" s="13" t="s">
        <v>17</v>
      </c>
      <c r="B174" s="7">
        <v>17.289295196533203</v>
      </c>
      <c r="C174" s="7">
        <v>31.419593811035156</v>
      </c>
      <c r="E174" s="3">
        <f t="shared" ref="E174:E182" si="41">C174-B174</f>
        <v>14.130298614501953</v>
      </c>
      <c r="G174" s="3">
        <f>E174-E174</f>
        <v>0</v>
      </c>
      <c r="I174" s="8">
        <f t="shared" ref="I174:I191" si="42">POWER(2,-G174)</f>
        <v>1</v>
      </c>
    </row>
    <row r="175" spans="1:9" x14ac:dyDescent="0.25">
      <c r="A175" s="13"/>
      <c r="B175" s="7">
        <v>17.212804794311523</v>
      </c>
      <c r="C175" s="7">
        <v>32.402267456054688</v>
      </c>
      <c r="E175" s="3">
        <f t="shared" si="41"/>
        <v>15.189462661743164</v>
      </c>
      <c r="G175" s="3">
        <f>E175-E175</f>
        <v>0</v>
      </c>
      <c r="I175" s="8">
        <f t="shared" si="42"/>
        <v>1</v>
      </c>
    </row>
    <row r="176" spans="1:9" x14ac:dyDescent="0.25">
      <c r="A176" s="13"/>
      <c r="B176" s="7">
        <v>17.07154655456543</v>
      </c>
      <c r="C176" s="7">
        <v>31.402410507202148</v>
      </c>
      <c r="E176" s="3">
        <f t="shared" si="41"/>
        <v>14.330863952636719</v>
      </c>
      <c r="G176" s="3">
        <f t="shared" ref="G176" si="43">E176-E176</f>
        <v>0</v>
      </c>
      <c r="I176" s="8">
        <f t="shared" si="42"/>
        <v>1</v>
      </c>
    </row>
    <row r="177" spans="1:9" x14ac:dyDescent="0.25">
      <c r="A177" s="13" t="s">
        <v>9</v>
      </c>
      <c r="B177" s="7">
        <v>17.411905288696289</v>
      </c>
      <c r="C177" s="7">
        <v>31.983980178833008</v>
      </c>
      <c r="E177" s="3">
        <f t="shared" si="41"/>
        <v>14.572074890136719</v>
      </c>
      <c r="G177" s="3">
        <f>E177-E174</f>
        <v>0.44177627563476563</v>
      </c>
      <c r="I177" s="8">
        <f t="shared" si="42"/>
        <v>0.73622759192570353</v>
      </c>
    </row>
    <row r="178" spans="1:9" x14ac:dyDescent="0.25">
      <c r="A178" s="13"/>
      <c r="B178" s="7">
        <v>17.446123123168945</v>
      </c>
      <c r="C178" s="7">
        <v>32.350811004638672</v>
      </c>
      <c r="E178" s="3">
        <f t="shared" si="41"/>
        <v>14.904687881469727</v>
      </c>
      <c r="G178" s="3">
        <f>E178-E175</f>
        <v>-0.2847747802734375</v>
      </c>
      <c r="I178" s="8">
        <f t="shared" si="42"/>
        <v>1.2182200719848952</v>
      </c>
    </row>
    <row r="179" spans="1:9" x14ac:dyDescent="0.25">
      <c r="A179" s="13"/>
      <c r="B179" s="7">
        <v>17.404586791992188</v>
      </c>
      <c r="C179" s="7">
        <v>31.436534881591797</v>
      </c>
      <c r="E179" s="3">
        <f t="shared" si="41"/>
        <v>14.031948089599609</v>
      </c>
      <c r="G179" s="3">
        <f>E179-E176</f>
        <v>-0.29891586303710938</v>
      </c>
      <c r="I179" s="8">
        <f t="shared" si="42"/>
        <v>1.2302195971149905</v>
      </c>
    </row>
    <row r="180" spans="1:9" x14ac:dyDescent="0.25">
      <c r="A180" s="13" t="s">
        <v>27</v>
      </c>
      <c r="B180" s="7">
        <v>17.757286071777344</v>
      </c>
      <c r="C180" s="7">
        <v>31.925148010253906</v>
      </c>
      <c r="E180" s="3">
        <f t="shared" si="41"/>
        <v>14.167861938476563</v>
      </c>
      <c r="G180" s="3">
        <f>E180-E174</f>
        <v>3.7563323974609375E-2</v>
      </c>
      <c r="I180" s="8">
        <f t="shared" si="42"/>
        <v>0.97429912551292741</v>
      </c>
    </row>
    <row r="181" spans="1:9" x14ac:dyDescent="0.25">
      <c r="A181" s="13"/>
      <c r="B181" s="7">
        <v>17.979314804077148</v>
      </c>
      <c r="C181" s="7">
        <v>31.906766891479492</v>
      </c>
      <c r="E181" s="3">
        <f t="shared" si="41"/>
        <v>13.927452087402344</v>
      </c>
      <c r="G181" s="3">
        <f t="shared" ref="G181" si="44">E181-E175</f>
        <v>-1.2620105743408203</v>
      </c>
      <c r="I181" s="8">
        <f t="shared" si="42"/>
        <v>2.3982974060173765</v>
      </c>
    </row>
    <row r="182" spans="1:9" x14ac:dyDescent="0.25">
      <c r="A182" s="13"/>
      <c r="B182" s="7">
        <v>18.314926147460938</v>
      </c>
      <c r="C182" s="7">
        <v>32.612743377685547</v>
      </c>
      <c r="E182" s="3">
        <f t="shared" si="41"/>
        <v>14.297817230224609</v>
      </c>
      <c r="G182" s="3">
        <f>E182-E176</f>
        <v>-3.3046722412109375E-2</v>
      </c>
      <c r="I182" s="8">
        <f t="shared" si="42"/>
        <v>1.0231706050979208</v>
      </c>
    </row>
    <row r="183" spans="1:9" x14ac:dyDescent="0.25">
      <c r="A183" s="13" t="s">
        <v>13</v>
      </c>
      <c r="B183" s="9">
        <v>17.268730163574219</v>
      </c>
      <c r="C183" s="9">
        <v>29.538812637329102</v>
      </c>
      <c r="E183" s="3">
        <f>C183-B183</f>
        <v>12.270082473754883</v>
      </c>
      <c r="G183" s="3">
        <f>E183-E174</f>
        <v>-1.8602161407470703</v>
      </c>
      <c r="I183" s="8">
        <f t="shared" si="42"/>
        <v>3.6306205104672928</v>
      </c>
    </row>
    <row r="184" spans="1:9" x14ac:dyDescent="0.25">
      <c r="A184" s="13"/>
      <c r="B184" s="9">
        <v>17.691167831420898</v>
      </c>
      <c r="C184" s="9">
        <v>29.327630996704102</v>
      </c>
      <c r="E184" s="3">
        <f t="shared" ref="E184:E191" si="45">C184-B184</f>
        <v>11.636463165283203</v>
      </c>
      <c r="G184" s="3">
        <f>E184-E175</f>
        <v>-3.5529994964599609</v>
      </c>
      <c r="I184" s="8">
        <f t="shared" si="42"/>
        <v>11.7370626567819</v>
      </c>
    </row>
    <row r="185" spans="1:9" x14ac:dyDescent="0.25">
      <c r="A185" s="13"/>
      <c r="B185" s="9">
        <v>16.859075546264648</v>
      </c>
      <c r="C185" s="9">
        <v>29.602128982543945</v>
      </c>
      <c r="E185" s="3">
        <f t="shared" si="45"/>
        <v>12.743053436279297</v>
      </c>
      <c r="G185" s="3">
        <f>E185-E176</f>
        <v>-1.5878105163574219</v>
      </c>
      <c r="I185" s="8">
        <f t="shared" si="42"/>
        <v>3.0059281314446036</v>
      </c>
    </row>
    <row r="186" spans="1:9" x14ac:dyDescent="0.25">
      <c r="A186" s="13" t="s">
        <v>14</v>
      </c>
      <c r="B186" s="9">
        <v>17.775251388549805</v>
      </c>
      <c r="C186" s="9">
        <v>30.182645797729492</v>
      </c>
      <c r="E186" s="3">
        <f t="shared" si="45"/>
        <v>12.407394409179688</v>
      </c>
      <c r="G186" s="3">
        <f>E186-E174</f>
        <v>-1.7229042053222656</v>
      </c>
      <c r="I186" s="8">
        <f t="shared" si="42"/>
        <v>3.3010024408360454</v>
      </c>
    </row>
    <row r="187" spans="1:9" x14ac:dyDescent="0.25">
      <c r="A187" s="13"/>
      <c r="B187" s="9">
        <v>17.224475860595703</v>
      </c>
      <c r="C187" s="9">
        <v>30.628877639770508</v>
      </c>
      <c r="E187" s="3">
        <f t="shared" si="45"/>
        <v>13.404401779174805</v>
      </c>
      <c r="G187" s="3">
        <f>E187-E175</f>
        <v>-1.7850608825683594</v>
      </c>
      <c r="I187" s="8">
        <f t="shared" si="42"/>
        <v>3.4463300729093742</v>
      </c>
    </row>
    <row r="188" spans="1:9" x14ac:dyDescent="0.25">
      <c r="A188" s="13"/>
      <c r="B188" s="9">
        <v>17.671972274780273</v>
      </c>
      <c r="C188" s="9">
        <v>29.608436584472656</v>
      </c>
      <c r="E188" s="3">
        <f t="shared" si="45"/>
        <v>11.936464309692383</v>
      </c>
      <c r="G188" s="3">
        <f>E188-E176</f>
        <v>-2.3943996429443359</v>
      </c>
      <c r="I188" s="8">
        <f t="shared" si="42"/>
        <v>5.2575827171394529</v>
      </c>
    </row>
    <row r="189" spans="1:9" x14ac:dyDescent="0.25">
      <c r="A189" s="13" t="s">
        <v>37</v>
      </c>
      <c r="B189" s="9">
        <v>18.58892822265625</v>
      </c>
      <c r="C189" s="9">
        <v>30.466793060302734</v>
      </c>
      <c r="E189" s="3">
        <f t="shared" si="45"/>
        <v>11.877864837646484</v>
      </c>
      <c r="G189" s="3">
        <f>E189-E174</f>
        <v>-2.2524337768554688</v>
      </c>
      <c r="I189" s="8">
        <f t="shared" si="42"/>
        <v>4.7648598382484062</v>
      </c>
    </row>
    <row r="190" spans="1:9" x14ac:dyDescent="0.25">
      <c r="A190" s="13"/>
      <c r="B190" s="9">
        <v>18.458812713623047</v>
      </c>
      <c r="C190" s="9">
        <v>30.523479461669922</v>
      </c>
      <c r="E190" s="3">
        <f t="shared" si="45"/>
        <v>12.064666748046875</v>
      </c>
      <c r="G190" s="3">
        <f>E190-E175</f>
        <v>-3.1247959136962891</v>
      </c>
      <c r="I190" s="8">
        <f t="shared" si="42"/>
        <v>8.7228278267129333</v>
      </c>
    </row>
    <row r="191" spans="1:9" x14ac:dyDescent="0.25">
      <c r="A191" s="13"/>
      <c r="B191" s="9">
        <v>19.000680923461914</v>
      </c>
      <c r="C191" s="9">
        <v>30.87333869934082</v>
      </c>
      <c r="E191" s="3">
        <f t="shared" si="45"/>
        <v>11.872657775878906</v>
      </c>
      <c r="G191" s="3">
        <f>E191-E176</f>
        <v>-2.4582061767578125</v>
      </c>
      <c r="I191" s="8">
        <f t="shared" si="42"/>
        <v>5.4953302198530682</v>
      </c>
    </row>
    <row r="192" spans="1:9" x14ac:dyDescent="0.25">
      <c r="A192" s="6"/>
      <c r="B192" s="4" t="s">
        <v>5</v>
      </c>
      <c r="C192" s="4" t="s">
        <v>26</v>
      </c>
      <c r="I192" s="8"/>
    </row>
    <row r="193" spans="1:9" x14ac:dyDescent="0.25">
      <c r="A193" s="13" t="s">
        <v>38</v>
      </c>
      <c r="B193" s="7">
        <v>17.841480255126953</v>
      </c>
      <c r="C193" s="7">
        <v>32.488666534423828</v>
      </c>
      <c r="E193" s="3">
        <f t="shared" ref="E193:E201" si="46">C193-B193</f>
        <v>14.647186279296875</v>
      </c>
      <c r="G193" s="3">
        <f>E193-E193</f>
        <v>0</v>
      </c>
      <c r="I193" s="8">
        <f t="shared" ref="I193:I210" si="47">POWER(2,-G193)</f>
        <v>1</v>
      </c>
    </row>
    <row r="194" spans="1:9" x14ac:dyDescent="0.25">
      <c r="A194" s="13"/>
      <c r="B194" s="7">
        <v>18.540349960327148</v>
      </c>
      <c r="C194" s="7">
        <v>31.898109436035156</v>
      </c>
      <c r="E194" s="3">
        <f t="shared" si="46"/>
        <v>13.357759475708008</v>
      </c>
      <c r="G194" s="3">
        <f>E194-E194</f>
        <v>0</v>
      </c>
      <c r="I194" s="8">
        <f t="shared" si="47"/>
        <v>1</v>
      </c>
    </row>
    <row r="195" spans="1:9" x14ac:dyDescent="0.25">
      <c r="A195" s="13"/>
      <c r="B195" s="7">
        <v>17.358118057250977</v>
      </c>
      <c r="C195" s="7">
        <v>31.947568893432617</v>
      </c>
      <c r="E195" s="3">
        <f t="shared" si="46"/>
        <v>14.589450836181641</v>
      </c>
      <c r="G195" s="3">
        <f t="shared" ref="G195" si="48">E195-E195</f>
        <v>0</v>
      </c>
      <c r="I195" s="8">
        <f t="shared" si="47"/>
        <v>1</v>
      </c>
    </row>
    <row r="196" spans="1:9" x14ac:dyDescent="0.25">
      <c r="A196" s="13" t="s">
        <v>8</v>
      </c>
      <c r="B196" s="7">
        <v>17.169704437255859</v>
      </c>
      <c r="C196" s="7">
        <v>32.092861175537109</v>
      </c>
      <c r="E196" s="3">
        <f t="shared" si="46"/>
        <v>14.92315673828125</v>
      </c>
      <c r="G196" s="3">
        <f>E196-E193</f>
        <v>0.275970458984375</v>
      </c>
      <c r="I196" s="8">
        <f t="shared" si="47"/>
        <v>0.82589457600430816</v>
      </c>
    </row>
    <row r="197" spans="1:9" x14ac:dyDescent="0.25">
      <c r="A197" s="13"/>
      <c r="B197" s="7">
        <v>17.078235626220703</v>
      </c>
      <c r="C197" s="7">
        <v>31.435531616210938</v>
      </c>
      <c r="E197" s="3">
        <f t="shared" si="46"/>
        <v>14.357295989990234</v>
      </c>
      <c r="G197" s="3">
        <f>E197-E194</f>
        <v>0.99953651428222656</v>
      </c>
      <c r="I197" s="8">
        <f t="shared" si="47"/>
        <v>0.50016065771462592</v>
      </c>
    </row>
    <row r="198" spans="1:9" x14ac:dyDescent="0.25">
      <c r="A198" s="13"/>
      <c r="B198" s="7">
        <v>16.984704971313477</v>
      </c>
      <c r="C198" s="7">
        <v>31.449008941650391</v>
      </c>
      <c r="E198" s="3">
        <f t="shared" si="46"/>
        <v>14.464303970336914</v>
      </c>
      <c r="G198" s="3">
        <f>E198-E195</f>
        <v>-0.12514686584472656</v>
      </c>
      <c r="I198" s="8">
        <f t="shared" si="47"/>
        <v>1.0906187516173627</v>
      </c>
    </row>
    <row r="199" spans="1:9" x14ac:dyDescent="0.25">
      <c r="A199" s="13" t="s">
        <v>40</v>
      </c>
      <c r="B199" s="7">
        <v>16.596832275390625</v>
      </c>
      <c r="C199" s="7">
        <v>30.878103256225586</v>
      </c>
      <c r="E199" s="3">
        <f t="shared" si="46"/>
        <v>14.281270980834961</v>
      </c>
      <c r="G199" s="3">
        <f>E199-E193</f>
        <v>-0.36591529846191406</v>
      </c>
      <c r="I199" s="8">
        <f t="shared" si="47"/>
        <v>1.2886989679326701</v>
      </c>
    </row>
    <row r="200" spans="1:9" x14ac:dyDescent="0.25">
      <c r="A200" s="13"/>
      <c r="B200" s="7">
        <v>17.015548706054688</v>
      </c>
      <c r="C200" s="7">
        <v>31.479608535766602</v>
      </c>
      <c r="E200" s="3">
        <f t="shared" si="46"/>
        <v>14.464059829711914</v>
      </c>
      <c r="G200" s="3">
        <f t="shared" ref="G200" si="49">E200-E194</f>
        <v>1.1063003540039063</v>
      </c>
      <c r="I200" s="8">
        <f t="shared" si="47"/>
        <v>0.46448362643039554</v>
      </c>
    </row>
    <row r="201" spans="1:9" x14ac:dyDescent="0.25">
      <c r="A201" s="13"/>
      <c r="B201" s="7">
        <v>16.767362594604492</v>
      </c>
      <c r="C201" s="7">
        <v>31.215835571289063</v>
      </c>
      <c r="E201" s="3">
        <f t="shared" si="46"/>
        <v>14.44847297668457</v>
      </c>
      <c r="G201" s="3">
        <f>E201-E195</f>
        <v>-0.14097785949707031</v>
      </c>
      <c r="I201" s="8">
        <f t="shared" si="47"/>
        <v>1.1026522409462114</v>
      </c>
    </row>
    <row r="202" spans="1:9" x14ac:dyDescent="0.25">
      <c r="A202" s="13" t="s">
        <v>13</v>
      </c>
      <c r="B202" s="9">
        <v>16.58650016784668</v>
      </c>
      <c r="C202" s="9">
        <v>30.623651504516602</v>
      </c>
      <c r="E202" s="3">
        <f>C202-B202</f>
        <v>14.037151336669922</v>
      </c>
      <c r="G202" s="3">
        <f>E202-E193</f>
        <v>-0.61003494262695313</v>
      </c>
      <c r="I202" s="8">
        <f t="shared" si="47"/>
        <v>1.5262961759913736</v>
      </c>
    </row>
    <row r="203" spans="1:9" x14ac:dyDescent="0.25">
      <c r="A203" s="13"/>
      <c r="B203" s="9">
        <v>16.093948364257813</v>
      </c>
      <c r="C203" s="9">
        <v>31.041204452514648</v>
      </c>
      <c r="E203" s="3">
        <f t="shared" ref="E203:E210" si="50">C203-B203</f>
        <v>14.947256088256836</v>
      </c>
      <c r="G203" s="3">
        <f>E203-E194</f>
        <v>1.5894966125488281</v>
      </c>
      <c r="I203" s="8">
        <f t="shared" si="47"/>
        <v>0.33228737553934856</v>
      </c>
    </row>
    <row r="204" spans="1:9" x14ac:dyDescent="0.25">
      <c r="A204" s="13"/>
      <c r="B204" s="9">
        <v>16.589391708374023</v>
      </c>
      <c r="C204" s="9">
        <v>31.561098098754883</v>
      </c>
      <c r="E204" s="3">
        <f t="shared" si="50"/>
        <v>14.971706390380859</v>
      </c>
      <c r="G204" s="3">
        <f>E204-E195</f>
        <v>0.38225555419921875</v>
      </c>
      <c r="I204" s="8">
        <f t="shared" si="47"/>
        <v>0.76723713013040007</v>
      </c>
    </row>
    <row r="205" spans="1:9" x14ac:dyDescent="0.25">
      <c r="A205" s="13" t="s">
        <v>37</v>
      </c>
      <c r="B205" s="9">
        <v>18.757150650024414</v>
      </c>
      <c r="C205" s="9">
        <v>33.058109283447266</v>
      </c>
      <c r="E205" s="3">
        <f t="shared" si="50"/>
        <v>14.300958633422852</v>
      </c>
      <c r="G205" s="3">
        <f>E205-E193</f>
        <v>-0.34622764587402344</v>
      </c>
      <c r="I205" s="8">
        <f t="shared" si="47"/>
        <v>1.2712322638838063</v>
      </c>
    </row>
    <row r="206" spans="1:9" x14ac:dyDescent="0.25">
      <c r="A206" s="13"/>
      <c r="B206" s="9">
        <v>19.102821350097656</v>
      </c>
      <c r="C206" s="9">
        <v>34.297122955322266</v>
      </c>
      <c r="E206" s="3">
        <f t="shared" si="50"/>
        <v>15.194301605224609</v>
      </c>
      <c r="G206" s="3">
        <f>E206-E194</f>
        <v>1.8365421295166016</v>
      </c>
      <c r="I206" s="8">
        <f t="shared" si="47"/>
        <v>0.279992069604799</v>
      </c>
    </row>
    <row r="207" spans="1:9" x14ac:dyDescent="0.25">
      <c r="A207" s="13"/>
      <c r="B207" s="9">
        <v>19.128816604614258</v>
      </c>
      <c r="C207" s="9">
        <v>33.455406188964844</v>
      </c>
      <c r="E207" s="3">
        <f t="shared" si="50"/>
        <v>14.326589584350586</v>
      </c>
      <c r="G207" s="3">
        <f>E207-E195</f>
        <v>-0.26286125183105469</v>
      </c>
      <c r="I207" s="8">
        <f t="shared" si="47"/>
        <v>1.1998559831921469</v>
      </c>
    </row>
    <row r="208" spans="1:9" x14ac:dyDescent="0.25">
      <c r="A208" s="13" t="s">
        <v>32</v>
      </c>
      <c r="B208" s="9">
        <v>17.179773330688477</v>
      </c>
      <c r="C208" s="9">
        <v>32.278541564941406</v>
      </c>
      <c r="E208" s="3">
        <f t="shared" si="50"/>
        <v>15.09876823425293</v>
      </c>
      <c r="G208" s="3">
        <f>E208-E193</f>
        <v>0.45158195495605469</v>
      </c>
      <c r="I208" s="8">
        <f t="shared" si="47"/>
        <v>0.73124058270616765</v>
      </c>
    </row>
    <row r="209" spans="1:9" x14ac:dyDescent="0.25">
      <c r="A209" s="13"/>
      <c r="B209" s="9">
        <v>18.049478530883789</v>
      </c>
      <c r="C209" s="9">
        <v>31.927730560302734</v>
      </c>
      <c r="E209" s="3">
        <f t="shared" si="50"/>
        <v>13.878252029418945</v>
      </c>
      <c r="G209" s="3">
        <f>E209-E194</f>
        <v>0.5204925537109375</v>
      </c>
      <c r="I209" s="8">
        <f t="shared" si="47"/>
        <v>0.69713378255126279</v>
      </c>
    </row>
    <row r="210" spans="1:9" x14ac:dyDescent="0.25">
      <c r="A210" s="13"/>
      <c r="B210" s="9">
        <v>17.821739196777344</v>
      </c>
      <c r="C210" s="9">
        <v>32.119010925292969</v>
      </c>
      <c r="E210" s="3">
        <f t="shared" si="50"/>
        <v>14.297271728515625</v>
      </c>
      <c r="G210" s="3">
        <f>E210-E195</f>
        <v>-0.29217910766601563</v>
      </c>
      <c r="I210" s="8">
        <f t="shared" si="47"/>
        <v>1.2244884007180341</v>
      </c>
    </row>
  </sheetData>
  <mergeCells count="67">
    <mergeCell ref="A208:A210"/>
    <mergeCell ref="A189:A191"/>
    <mergeCell ref="A193:A195"/>
    <mergeCell ref="A196:A198"/>
    <mergeCell ref="A199:A201"/>
    <mergeCell ref="A202:A204"/>
    <mergeCell ref="A205:A207"/>
    <mergeCell ref="A186:A188"/>
    <mergeCell ref="A151:A153"/>
    <mergeCell ref="A155:A157"/>
    <mergeCell ref="A158:A160"/>
    <mergeCell ref="A161:A163"/>
    <mergeCell ref="A164:A166"/>
    <mergeCell ref="A167:A169"/>
    <mergeCell ref="A170:A172"/>
    <mergeCell ref="A174:A176"/>
    <mergeCell ref="A177:A179"/>
    <mergeCell ref="A180:A182"/>
    <mergeCell ref="A183:A185"/>
    <mergeCell ref="A148:A150"/>
    <mergeCell ref="A113:A115"/>
    <mergeCell ref="A117:A119"/>
    <mergeCell ref="A120:A122"/>
    <mergeCell ref="A123:A125"/>
    <mergeCell ref="A126:A128"/>
    <mergeCell ref="A129:A131"/>
    <mergeCell ref="A132:A134"/>
    <mergeCell ref="A136:A138"/>
    <mergeCell ref="A139:A141"/>
    <mergeCell ref="A142:A144"/>
    <mergeCell ref="A145:A147"/>
    <mergeCell ref="A110:A112"/>
    <mergeCell ref="A75:A77"/>
    <mergeCell ref="A79:A81"/>
    <mergeCell ref="A82:A84"/>
    <mergeCell ref="A85:A87"/>
    <mergeCell ref="A88:A90"/>
    <mergeCell ref="A91:A93"/>
    <mergeCell ref="A94:A96"/>
    <mergeCell ref="A98:A100"/>
    <mergeCell ref="A101:A103"/>
    <mergeCell ref="A104:A106"/>
    <mergeCell ref="A107:A109"/>
    <mergeCell ref="A72:A74"/>
    <mergeCell ref="A37:A39"/>
    <mergeCell ref="A41:A43"/>
    <mergeCell ref="A44:A46"/>
    <mergeCell ref="A47:A49"/>
    <mergeCell ref="A50:A52"/>
    <mergeCell ref="A53:A55"/>
    <mergeCell ref="A56:A58"/>
    <mergeCell ref="A60:A62"/>
    <mergeCell ref="A63:A65"/>
    <mergeCell ref="A66:A68"/>
    <mergeCell ref="A69:A71"/>
    <mergeCell ref="A34:A36"/>
    <mergeCell ref="B1:C1"/>
    <mergeCell ref="A3:A5"/>
    <mergeCell ref="A6:A8"/>
    <mergeCell ref="A9:A11"/>
    <mergeCell ref="A12:A14"/>
    <mergeCell ref="A15:A17"/>
    <mergeCell ref="A18:A20"/>
    <mergeCell ref="A22:A24"/>
    <mergeCell ref="A25:A27"/>
    <mergeCell ref="A28:A30"/>
    <mergeCell ref="A31:A33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coraline</dc:creator>
  <cp:lastModifiedBy>coraline</cp:lastModifiedBy>
  <dcterms:created xsi:type="dcterms:W3CDTF">2015-06-05T18:19:34Z</dcterms:created>
  <dcterms:modified xsi:type="dcterms:W3CDTF">2022-03-25T03:38:23Z</dcterms:modified>
</cp:coreProperties>
</file>