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0" windowWidth="18210" windowHeight="6840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O18" i="2" l="1"/>
  <c r="M18" i="2"/>
  <c r="K18" i="2"/>
  <c r="I18" i="2"/>
  <c r="G18" i="2"/>
  <c r="D18" i="2"/>
  <c r="O17" i="2"/>
  <c r="M17" i="2"/>
  <c r="K17" i="2"/>
  <c r="I17" i="2"/>
  <c r="G17" i="2"/>
  <c r="D17" i="2"/>
  <c r="O16" i="2"/>
  <c r="M16" i="2"/>
  <c r="K16" i="2"/>
  <c r="I16" i="2"/>
  <c r="G16" i="2"/>
  <c r="D16" i="2"/>
  <c r="O15" i="2"/>
  <c r="M15" i="2"/>
  <c r="K15" i="2"/>
  <c r="I15" i="2"/>
  <c r="G15" i="2"/>
  <c r="D15" i="2"/>
  <c r="O14" i="2"/>
  <c r="M14" i="2"/>
  <c r="K14" i="2"/>
  <c r="I14" i="2"/>
  <c r="G14" i="2"/>
  <c r="D14" i="2"/>
  <c r="O13" i="2"/>
  <c r="M13" i="2"/>
  <c r="K13" i="2"/>
  <c r="I13" i="2"/>
  <c r="G13" i="2"/>
  <c r="D13" i="2"/>
  <c r="O12" i="2"/>
  <c r="M12" i="2"/>
  <c r="K12" i="2"/>
  <c r="I12" i="2"/>
  <c r="G12" i="2"/>
  <c r="D12" i="2"/>
  <c r="O11" i="2"/>
  <c r="M11" i="2"/>
  <c r="K11" i="2"/>
  <c r="I11" i="2"/>
  <c r="G11" i="2"/>
  <c r="D11" i="2"/>
  <c r="O10" i="2"/>
  <c r="M10" i="2"/>
  <c r="K10" i="2"/>
  <c r="I10" i="2"/>
  <c r="G10" i="2"/>
  <c r="D10" i="2"/>
  <c r="O9" i="2"/>
  <c r="M9" i="2"/>
  <c r="K9" i="2"/>
  <c r="I9" i="2"/>
  <c r="G9" i="2"/>
  <c r="D9" i="2"/>
  <c r="O8" i="2"/>
  <c r="M8" i="2"/>
  <c r="K8" i="2"/>
  <c r="I8" i="2"/>
  <c r="G8" i="2"/>
  <c r="D8" i="2"/>
  <c r="O7" i="2"/>
  <c r="M7" i="2"/>
  <c r="K7" i="2"/>
  <c r="I7" i="2"/>
  <c r="G7" i="2"/>
  <c r="D7" i="2"/>
  <c r="O6" i="2"/>
  <c r="M6" i="2"/>
  <c r="K6" i="2"/>
  <c r="I6" i="2"/>
  <c r="G6" i="2"/>
  <c r="D6" i="2"/>
  <c r="O5" i="2"/>
  <c r="M5" i="2"/>
  <c r="K5" i="2"/>
  <c r="I5" i="2"/>
  <c r="G5" i="2"/>
  <c r="D5" i="2"/>
  <c r="O4" i="2"/>
  <c r="M4" i="2"/>
  <c r="K4" i="2"/>
  <c r="I4" i="2"/>
  <c r="G4" i="2"/>
  <c r="D4" i="2"/>
  <c r="O3" i="2"/>
  <c r="M3" i="2"/>
  <c r="K3" i="2"/>
  <c r="I3" i="2"/>
  <c r="G3" i="2"/>
  <c r="D3" i="2"/>
  <c r="L16" i="1" l="1"/>
  <c r="M16" i="1"/>
  <c r="N16" i="1"/>
  <c r="O16" i="1"/>
  <c r="P16" i="1"/>
  <c r="Q16" i="1"/>
  <c r="L14" i="1"/>
  <c r="M14" i="1"/>
  <c r="N14" i="1"/>
  <c r="O14" i="1"/>
  <c r="P14" i="1"/>
  <c r="Q14" i="1"/>
  <c r="L12" i="1"/>
  <c r="M12" i="1"/>
  <c r="N12" i="1"/>
  <c r="O12" i="1"/>
  <c r="P12" i="1"/>
  <c r="Q12" i="1"/>
  <c r="L10" i="1"/>
  <c r="M10" i="1"/>
  <c r="N10" i="1"/>
  <c r="O10" i="1"/>
  <c r="P10" i="1"/>
  <c r="Q10" i="1"/>
  <c r="L8" i="1"/>
  <c r="M8" i="1"/>
  <c r="N8" i="1"/>
  <c r="O8" i="1"/>
  <c r="P8" i="1"/>
  <c r="Q8" i="1"/>
  <c r="L5" i="1"/>
  <c r="M5" i="1"/>
  <c r="N5" i="1"/>
  <c r="O5" i="1"/>
  <c r="P5" i="1"/>
  <c r="Q5" i="1"/>
  <c r="C5" i="1" l="1"/>
  <c r="D5" i="1"/>
  <c r="E5" i="1"/>
  <c r="F5" i="1"/>
  <c r="G5" i="1"/>
  <c r="H5" i="1"/>
  <c r="I5" i="1"/>
  <c r="J5" i="1"/>
  <c r="K5" i="1"/>
  <c r="B5" i="1"/>
  <c r="C16" i="1"/>
  <c r="D16" i="1"/>
  <c r="E16" i="1"/>
  <c r="F16" i="1"/>
  <c r="G16" i="1"/>
  <c r="H16" i="1"/>
  <c r="I16" i="1"/>
  <c r="J16" i="1"/>
  <c r="K16" i="1"/>
  <c r="B16" i="1"/>
  <c r="C14" i="1"/>
  <c r="D14" i="1"/>
  <c r="E14" i="1"/>
  <c r="F14" i="1"/>
  <c r="G14" i="1"/>
  <c r="H14" i="1"/>
  <c r="I14" i="1"/>
  <c r="J14" i="1"/>
  <c r="K14" i="1"/>
  <c r="B14" i="1"/>
  <c r="C12" i="1"/>
  <c r="D12" i="1"/>
  <c r="E12" i="1"/>
  <c r="F12" i="1"/>
  <c r="G12" i="1"/>
  <c r="H12" i="1"/>
  <c r="I12" i="1"/>
  <c r="J12" i="1"/>
  <c r="K12" i="1"/>
  <c r="B12" i="1"/>
  <c r="C10" i="1"/>
  <c r="D10" i="1"/>
  <c r="E10" i="1"/>
  <c r="F10" i="1"/>
  <c r="G10" i="1"/>
  <c r="H10" i="1"/>
  <c r="I10" i="1"/>
  <c r="J10" i="1"/>
  <c r="K10" i="1"/>
  <c r="B10" i="1"/>
  <c r="C8" i="1"/>
  <c r="D8" i="1"/>
  <c r="E8" i="1"/>
  <c r="F8" i="1"/>
  <c r="G8" i="1"/>
  <c r="H8" i="1"/>
  <c r="I8" i="1"/>
  <c r="J8" i="1"/>
  <c r="K8" i="1"/>
  <c r="B8" i="1"/>
</calcChain>
</file>

<file path=xl/sharedStrings.xml><?xml version="1.0" encoding="utf-8"?>
<sst xmlns="http://schemas.openxmlformats.org/spreadsheetml/2006/main" count="101" uniqueCount="51">
  <si>
    <t>Raw reads</t>
  </si>
  <si>
    <t>Clean reads</t>
  </si>
  <si>
    <t>Total mapped reads</t>
    <phoneticPr fontId="1" type="noConversion"/>
  </si>
  <si>
    <t>Total mapped reads ration (%)</t>
    <phoneticPr fontId="1" type="noConversion"/>
  </si>
  <si>
    <t>Multiple mapped reads</t>
  </si>
  <si>
    <t>Multiple mapped reads ration (%)</t>
  </si>
  <si>
    <t>Uniquely mapped reads</t>
  </si>
  <si>
    <t>Uniquely mapped reads ration (%)</t>
  </si>
  <si>
    <t>Non-splice reads</t>
  </si>
  <si>
    <t>Non-splice reads ration (%)</t>
  </si>
  <si>
    <t>Splice reads</t>
  </si>
  <si>
    <t>GC content (%)</t>
    <phoneticPr fontId="1" type="noConversion"/>
  </si>
  <si>
    <t>Clean reads ration (%)</t>
    <phoneticPr fontId="1" type="noConversion"/>
  </si>
  <si>
    <t>Clean bases</t>
    <phoneticPr fontId="1" type="noConversion"/>
  </si>
  <si>
    <t>Sample name</t>
  </si>
  <si>
    <t>8.4G</t>
  </si>
  <si>
    <t>9.13G</t>
  </si>
  <si>
    <t>8.82G</t>
  </si>
  <si>
    <t>8.8G</t>
  </si>
  <si>
    <t>8.94G</t>
  </si>
  <si>
    <t>9.3G</t>
  </si>
  <si>
    <t>8.31G</t>
  </si>
  <si>
    <t>7.6G</t>
  </si>
  <si>
    <t>7.74G</t>
  </si>
  <si>
    <t>9.89G</t>
  </si>
  <si>
    <t>Splice reads ration (%)</t>
    <phoneticPr fontId="1" type="noConversion"/>
  </si>
  <si>
    <t>Q20 (%)</t>
    <phoneticPr fontId="1" type="noConversion"/>
  </si>
  <si>
    <t>Q30 (%)</t>
    <phoneticPr fontId="1" type="noConversion"/>
  </si>
  <si>
    <t>PTBB1</t>
    <phoneticPr fontId="1" type="noConversion"/>
  </si>
  <si>
    <t>PTBB2</t>
    <phoneticPr fontId="1" type="noConversion"/>
  </si>
  <si>
    <t>PTBB3</t>
    <phoneticPr fontId="1" type="noConversion"/>
  </si>
  <si>
    <t>PTBB4</t>
    <phoneticPr fontId="1" type="noConversion"/>
  </si>
  <si>
    <t>PTBW1</t>
  </si>
  <si>
    <t>PTBW2</t>
  </si>
  <si>
    <t>PTW1</t>
  </si>
  <si>
    <t>PTW2</t>
  </si>
  <si>
    <t>PTW3</t>
  </si>
  <si>
    <t>PTW4</t>
  </si>
  <si>
    <t>LSB1</t>
  </si>
  <si>
    <t>LSB2</t>
  </si>
  <si>
    <t>LSB3</t>
  </si>
  <si>
    <t>LSB4</t>
  </si>
  <si>
    <t>LSW1</t>
  </si>
  <si>
    <t>LSW2</t>
  </si>
  <si>
    <t>8.16G</t>
  </si>
  <si>
    <t>7.89G</t>
  </si>
  <si>
    <t>7.35G</t>
  </si>
  <si>
    <t>8.27G</t>
  </si>
  <si>
    <t>8.3G</t>
  </si>
  <si>
    <t>8.71G</t>
  </si>
  <si>
    <t>RNA sequencing statistics for sixteen samples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</si>
</sst>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A2" sqref="A2:Q19"/>
    </sheetView>
  </sheetViews>
  <sheetFormatPr defaultRowHeight="14" x14ac:dyDescent="0.25"/>
  <cols>
    <col min="1" max="1" width="33.453125" style="1" customWidth="1"/>
    <col min="2" max="10" width="9.26953125" style="1" customWidth="1"/>
    <col min="11" max="11" width="9.26953125" style="1" bestFit="1" customWidth="1"/>
    <col min="12" max="17" width="9.26953125" bestFit="1" customWidth="1"/>
  </cols>
  <sheetData>
    <row r="1" spans="1:17" x14ac:dyDescent="0.25">
      <c r="A1" s="6" t="s">
        <v>50</v>
      </c>
      <c r="B1" s="6"/>
      <c r="C1" s="6"/>
      <c r="D1" s="6"/>
      <c r="E1" s="6"/>
      <c r="F1" s="6"/>
      <c r="G1" s="6"/>
      <c r="H1" s="6"/>
      <c r="I1" s="6"/>
      <c r="J1" s="6"/>
      <c r="K1" s="6"/>
      <c r="L1" s="7"/>
      <c r="M1" s="7"/>
      <c r="N1" s="7"/>
      <c r="O1" s="7"/>
      <c r="P1" s="7"/>
      <c r="Q1" s="7"/>
    </row>
    <row r="2" spans="1:17" x14ac:dyDescent="0.25">
      <c r="A2" s="3" t="s">
        <v>14</v>
      </c>
      <c r="B2" s="3" t="s">
        <v>28</v>
      </c>
      <c r="C2" s="3" t="s">
        <v>29</v>
      </c>
      <c r="D2" s="3" t="s">
        <v>30</v>
      </c>
      <c r="E2" s="3" t="s">
        <v>31</v>
      </c>
      <c r="F2" s="4" t="s">
        <v>32</v>
      </c>
      <c r="G2" s="4" t="s">
        <v>33</v>
      </c>
      <c r="H2" s="4" t="s">
        <v>34</v>
      </c>
      <c r="I2" s="4" t="s">
        <v>35</v>
      </c>
      <c r="J2" s="4" t="s">
        <v>36</v>
      </c>
      <c r="K2" s="4" t="s">
        <v>37</v>
      </c>
      <c r="L2" s="4" t="s">
        <v>38</v>
      </c>
      <c r="M2" s="4" t="s">
        <v>39</v>
      </c>
      <c r="N2" s="4" t="s">
        <v>40</v>
      </c>
      <c r="O2" s="4" t="s">
        <v>41</v>
      </c>
      <c r="P2" s="4" t="s">
        <v>42</v>
      </c>
      <c r="Q2" s="4" t="s">
        <v>43</v>
      </c>
    </row>
    <row r="3" spans="1:17" x14ac:dyDescent="0.25">
      <c r="A3" s="3" t="s">
        <v>0</v>
      </c>
      <c r="B3" s="3">
        <v>58172160</v>
      </c>
      <c r="C3" s="3">
        <v>63194120</v>
      </c>
      <c r="D3" s="3">
        <v>61201172</v>
      </c>
      <c r="E3" s="3">
        <v>61029484</v>
      </c>
      <c r="F3" s="3">
        <v>61960244</v>
      </c>
      <c r="G3" s="3">
        <v>66708022</v>
      </c>
      <c r="H3" s="3">
        <v>59595306</v>
      </c>
      <c r="I3" s="3">
        <v>54470196</v>
      </c>
      <c r="J3" s="3">
        <v>55652430</v>
      </c>
      <c r="K3" s="3">
        <v>70595086</v>
      </c>
      <c r="L3" s="3">
        <v>58475670</v>
      </c>
      <c r="M3" s="3">
        <v>56635844</v>
      </c>
      <c r="N3" s="3">
        <v>52634296</v>
      </c>
      <c r="O3" s="3">
        <v>59579838</v>
      </c>
      <c r="P3" s="3">
        <v>59462490</v>
      </c>
      <c r="Q3" s="3">
        <v>62466326</v>
      </c>
    </row>
    <row r="4" spans="1:17" x14ac:dyDescent="0.25">
      <c r="A4" s="3" t="s">
        <v>1</v>
      </c>
      <c r="B4" s="3">
        <v>56002110</v>
      </c>
      <c r="C4" s="3">
        <v>60867782</v>
      </c>
      <c r="D4" s="3">
        <v>58802194</v>
      </c>
      <c r="E4" s="3">
        <v>58634546</v>
      </c>
      <c r="F4" s="3">
        <v>59570810</v>
      </c>
      <c r="G4" s="3">
        <v>61991356</v>
      </c>
      <c r="H4" s="3">
        <v>55384792</v>
      </c>
      <c r="I4" s="3">
        <v>50666232</v>
      </c>
      <c r="J4" s="3">
        <v>51605320</v>
      </c>
      <c r="K4" s="3">
        <v>65943778</v>
      </c>
      <c r="L4" s="3">
        <v>54393696</v>
      </c>
      <c r="M4" s="3">
        <v>52581310</v>
      </c>
      <c r="N4" s="3">
        <v>48979060</v>
      </c>
      <c r="O4" s="3">
        <v>55162854</v>
      </c>
      <c r="P4" s="3">
        <v>55343516</v>
      </c>
      <c r="Q4" s="3">
        <v>58094522</v>
      </c>
    </row>
    <row r="5" spans="1:17" x14ac:dyDescent="0.25">
      <c r="A5" s="3" t="s">
        <v>12</v>
      </c>
      <c r="B5" s="2">
        <f>B4/B3*100</f>
        <v>96.26960731731468</v>
      </c>
      <c r="C5" s="2">
        <f t="shared" ref="C5:Q5" si="0">C4/C3*100</f>
        <v>96.318742946337409</v>
      </c>
      <c r="D5" s="2">
        <f t="shared" si="0"/>
        <v>96.080176373092982</v>
      </c>
      <c r="E5" s="2">
        <f t="shared" si="0"/>
        <v>96.075768885740544</v>
      </c>
      <c r="F5" s="2">
        <f t="shared" si="0"/>
        <v>96.143601371227646</v>
      </c>
      <c r="G5" s="2">
        <f t="shared" si="0"/>
        <v>92.929387113292023</v>
      </c>
      <c r="H5" s="2">
        <f t="shared" si="0"/>
        <v>92.93482275265103</v>
      </c>
      <c r="I5" s="2">
        <f t="shared" si="0"/>
        <v>93.016430489804009</v>
      </c>
      <c r="J5" s="2">
        <f t="shared" si="0"/>
        <v>92.72788268185235</v>
      </c>
      <c r="K5" s="2">
        <f t="shared" si="0"/>
        <v>93.411286445631632</v>
      </c>
      <c r="L5" s="2">
        <f t="shared" si="0"/>
        <v>93.019363437819521</v>
      </c>
      <c r="M5" s="2">
        <f t="shared" si="0"/>
        <v>92.841046034380625</v>
      </c>
      <c r="N5" s="2">
        <f t="shared" si="0"/>
        <v>93.055410107508607</v>
      </c>
      <c r="O5" s="2">
        <f t="shared" si="0"/>
        <v>92.586445099095442</v>
      </c>
      <c r="P5" s="2">
        <f t="shared" si="0"/>
        <v>93.072987693586327</v>
      </c>
      <c r="Q5" s="2">
        <f t="shared" si="0"/>
        <v>93.001342835498278</v>
      </c>
    </row>
    <row r="6" spans="1:17" x14ac:dyDescent="0.25">
      <c r="A6" s="3" t="s">
        <v>13</v>
      </c>
      <c r="B6" s="3" t="s">
        <v>15</v>
      </c>
      <c r="C6" s="3" t="s">
        <v>16</v>
      </c>
      <c r="D6" s="3" t="s">
        <v>17</v>
      </c>
      <c r="E6" s="3" t="s">
        <v>18</v>
      </c>
      <c r="F6" s="3" t="s">
        <v>19</v>
      </c>
      <c r="G6" s="3" t="s">
        <v>20</v>
      </c>
      <c r="H6" s="3" t="s">
        <v>21</v>
      </c>
      <c r="I6" s="3" t="s">
        <v>22</v>
      </c>
      <c r="J6" s="3" t="s">
        <v>23</v>
      </c>
      <c r="K6" s="3" t="s">
        <v>24</v>
      </c>
      <c r="L6" s="3" t="s">
        <v>44</v>
      </c>
      <c r="M6" s="3" t="s">
        <v>45</v>
      </c>
      <c r="N6" s="3" t="s">
        <v>46</v>
      </c>
      <c r="O6" s="3" t="s">
        <v>47</v>
      </c>
      <c r="P6" s="3" t="s">
        <v>48</v>
      </c>
      <c r="Q6" s="3" t="s">
        <v>49</v>
      </c>
    </row>
    <row r="7" spans="1:17" x14ac:dyDescent="0.25">
      <c r="A7" s="3" t="s">
        <v>2</v>
      </c>
      <c r="B7" s="3">
        <v>33424002</v>
      </c>
      <c r="C7" s="3">
        <v>38833669</v>
      </c>
      <c r="D7" s="3">
        <v>39945129</v>
      </c>
      <c r="E7" s="3">
        <v>40129898</v>
      </c>
      <c r="F7" s="3">
        <v>35925387</v>
      </c>
      <c r="G7" s="3">
        <v>38858270</v>
      </c>
      <c r="H7" s="3">
        <v>33856850</v>
      </c>
      <c r="I7" s="3">
        <v>31450425</v>
      </c>
      <c r="J7" s="3">
        <v>30610794</v>
      </c>
      <c r="K7" s="3">
        <v>39995069</v>
      </c>
      <c r="L7" s="4">
        <v>33556526</v>
      </c>
      <c r="M7" s="4">
        <v>32377248</v>
      </c>
      <c r="N7" s="4">
        <v>31797520</v>
      </c>
      <c r="O7" s="4">
        <v>34219923</v>
      </c>
      <c r="P7" s="4">
        <v>35367083</v>
      </c>
      <c r="Q7" s="4">
        <v>34780661</v>
      </c>
    </row>
    <row r="8" spans="1:17" x14ac:dyDescent="0.25">
      <c r="A8" s="3" t="s">
        <v>3</v>
      </c>
      <c r="B8" s="2">
        <f t="shared" ref="B8:Q8" si="1">B7/B4*100</f>
        <v>59.683469069290432</v>
      </c>
      <c r="C8" s="2">
        <f t="shared" si="1"/>
        <v>63.800039567730593</v>
      </c>
      <c r="D8" s="2">
        <f t="shared" si="1"/>
        <v>67.931358139459903</v>
      </c>
      <c r="E8" s="2">
        <f t="shared" si="1"/>
        <v>68.440707292250551</v>
      </c>
      <c r="F8" s="2">
        <f t="shared" si="1"/>
        <v>60.307031245672171</v>
      </c>
      <c r="G8" s="2">
        <f t="shared" si="1"/>
        <v>62.683368307026541</v>
      </c>
      <c r="H8" s="2">
        <f t="shared" si="1"/>
        <v>61.130228673604115</v>
      </c>
      <c r="I8" s="2">
        <f t="shared" si="1"/>
        <v>62.07373976418851</v>
      </c>
      <c r="J8" s="2">
        <f t="shared" si="1"/>
        <v>59.317128544111341</v>
      </c>
      <c r="K8" s="2">
        <f t="shared" si="1"/>
        <v>60.650254221103317</v>
      </c>
      <c r="L8" s="2">
        <f t="shared" si="1"/>
        <v>61.691939448277246</v>
      </c>
      <c r="M8" s="2">
        <f t="shared" si="1"/>
        <v>61.575582654749375</v>
      </c>
      <c r="N8" s="2">
        <f t="shared" si="1"/>
        <v>64.920641596633331</v>
      </c>
      <c r="O8" s="2">
        <f t="shared" si="1"/>
        <v>62.034359208462995</v>
      </c>
      <c r="P8" s="2">
        <f t="shared" si="1"/>
        <v>63.904655063838014</v>
      </c>
      <c r="Q8" s="2">
        <f t="shared" si="1"/>
        <v>59.869088861769107</v>
      </c>
    </row>
    <row r="9" spans="1:17" x14ac:dyDescent="0.25">
      <c r="A9" s="3" t="s">
        <v>4</v>
      </c>
      <c r="B9" s="3">
        <v>1547180</v>
      </c>
      <c r="C9" s="3">
        <v>1625091</v>
      </c>
      <c r="D9" s="3">
        <v>1352927</v>
      </c>
      <c r="E9" s="3">
        <v>1244831</v>
      </c>
      <c r="F9" s="3">
        <v>1736018</v>
      </c>
      <c r="G9" s="3">
        <v>2006037</v>
      </c>
      <c r="H9" s="3">
        <v>1543709</v>
      </c>
      <c r="I9" s="3">
        <v>1476183</v>
      </c>
      <c r="J9" s="3">
        <v>1449134</v>
      </c>
      <c r="K9" s="3">
        <v>1799357</v>
      </c>
      <c r="L9" s="4">
        <v>1552691</v>
      </c>
      <c r="M9" s="4">
        <v>1526161</v>
      </c>
      <c r="N9" s="4">
        <v>1294649</v>
      </c>
      <c r="O9" s="4">
        <v>1315910</v>
      </c>
      <c r="P9" s="4">
        <v>1450428</v>
      </c>
      <c r="Q9" s="4">
        <v>1625216</v>
      </c>
    </row>
    <row r="10" spans="1:17" x14ac:dyDescent="0.25">
      <c r="A10" s="3" t="s">
        <v>5</v>
      </c>
      <c r="B10" s="2">
        <f t="shared" ref="B10:Q10" si="2">B9/B4*100</f>
        <v>2.7627173333290478</v>
      </c>
      <c r="C10" s="2">
        <f t="shared" si="2"/>
        <v>2.6698705729083407</v>
      </c>
      <c r="D10" s="2">
        <f t="shared" si="2"/>
        <v>2.3008104085367971</v>
      </c>
      <c r="E10" s="2">
        <f t="shared" si="2"/>
        <v>2.1230334076433368</v>
      </c>
      <c r="F10" s="2">
        <f t="shared" si="2"/>
        <v>2.9142091571358519</v>
      </c>
      <c r="G10" s="2">
        <f t="shared" si="2"/>
        <v>3.235994708681643</v>
      </c>
      <c r="H10" s="2">
        <f t="shared" si="2"/>
        <v>2.7872434729013698</v>
      </c>
      <c r="I10" s="2">
        <f t="shared" si="2"/>
        <v>2.9135440740886356</v>
      </c>
      <c r="J10" s="2">
        <f t="shared" si="2"/>
        <v>2.8081097065186302</v>
      </c>
      <c r="K10" s="2">
        <f t="shared" si="2"/>
        <v>2.7286228580958767</v>
      </c>
      <c r="L10" s="2">
        <f t="shared" si="2"/>
        <v>2.8545421881241531</v>
      </c>
      <c r="M10" s="2">
        <f t="shared" si="2"/>
        <v>2.9024780858445709</v>
      </c>
      <c r="N10" s="2">
        <f t="shared" si="2"/>
        <v>2.6432704098445337</v>
      </c>
      <c r="O10" s="2">
        <f t="shared" si="2"/>
        <v>2.3855002136038865</v>
      </c>
      <c r="P10" s="2">
        <f t="shared" si="2"/>
        <v>2.6207731362785118</v>
      </c>
      <c r="Q10" s="2">
        <f t="shared" si="2"/>
        <v>2.7975374339081402</v>
      </c>
    </row>
    <row r="11" spans="1:17" x14ac:dyDescent="0.25">
      <c r="A11" s="3" t="s">
        <v>6</v>
      </c>
      <c r="B11" s="3">
        <v>31876822</v>
      </c>
      <c r="C11" s="3">
        <v>37208578</v>
      </c>
      <c r="D11" s="3">
        <v>38592202</v>
      </c>
      <c r="E11" s="3">
        <v>38885067</v>
      </c>
      <c r="F11" s="3">
        <v>34189369</v>
      </c>
      <c r="G11" s="3">
        <v>36852233</v>
      </c>
      <c r="H11" s="3">
        <v>32313141</v>
      </c>
      <c r="I11" s="3">
        <v>29974242</v>
      </c>
      <c r="J11" s="3">
        <v>29161660</v>
      </c>
      <c r="K11" s="3">
        <v>38195712</v>
      </c>
      <c r="L11" s="4">
        <v>32003835</v>
      </c>
      <c r="M11" s="4">
        <v>30851087</v>
      </c>
      <c r="N11" s="4">
        <v>30502871</v>
      </c>
      <c r="O11" s="4">
        <v>32904013</v>
      </c>
      <c r="P11" s="4">
        <v>33916655</v>
      </c>
      <c r="Q11" s="4">
        <v>33155445</v>
      </c>
    </row>
    <row r="12" spans="1:17" x14ac:dyDescent="0.25">
      <c r="A12" s="3" t="s">
        <v>7</v>
      </c>
      <c r="B12" s="2">
        <f>B11/B4*100</f>
        <v>56.920751735961375</v>
      </c>
      <c r="C12" s="2">
        <f t="shared" ref="C12:Q12" si="3">C11/C4*100</f>
        <v>61.130168994822256</v>
      </c>
      <c r="D12" s="2">
        <f t="shared" si="3"/>
        <v>65.630547730923112</v>
      </c>
      <c r="E12" s="2">
        <f t="shared" si="3"/>
        <v>66.317673884607203</v>
      </c>
      <c r="F12" s="2">
        <f t="shared" si="3"/>
        <v>57.392822088536313</v>
      </c>
      <c r="G12" s="2">
        <f t="shared" si="3"/>
        <v>59.447373598344896</v>
      </c>
      <c r="H12" s="2">
        <f t="shared" si="3"/>
        <v>58.342985200702749</v>
      </c>
      <c r="I12" s="2">
        <f t="shared" si="3"/>
        <v>59.160195690099869</v>
      </c>
      <c r="J12" s="2">
        <f t="shared" si="3"/>
        <v>56.50901883759272</v>
      </c>
      <c r="K12" s="2">
        <f t="shared" si="3"/>
        <v>57.921631363007442</v>
      </c>
      <c r="L12" s="2">
        <f t="shared" si="3"/>
        <v>58.837397260153089</v>
      </c>
      <c r="M12" s="2">
        <f t="shared" si="3"/>
        <v>58.673104568904812</v>
      </c>
      <c r="N12" s="2">
        <f t="shared" si="3"/>
        <v>62.277371186788798</v>
      </c>
      <c r="O12" s="2">
        <f t="shared" si="3"/>
        <v>59.648858994859111</v>
      </c>
      <c r="P12" s="2">
        <f t="shared" si="3"/>
        <v>61.283881927559506</v>
      </c>
      <c r="Q12" s="2">
        <f t="shared" si="3"/>
        <v>57.071551427860953</v>
      </c>
    </row>
    <row r="13" spans="1:17" x14ac:dyDescent="0.25">
      <c r="A13" s="3" t="s">
        <v>8</v>
      </c>
      <c r="B13" s="3">
        <v>22922894</v>
      </c>
      <c r="C13" s="3">
        <v>25679893</v>
      </c>
      <c r="D13" s="3">
        <v>24717250</v>
      </c>
      <c r="E13" s="3">
        <v>25014306</v>
      </c>
      <c r="F13" s="3">
        <v>23101756</v>
      </c>
      <c r="G13" s="3">
        <v>24800280</v>
      </c>
      <c r="H13" s="3">
        <v>22654929</v>
      </c>
      <c r="I13" s="3">
        <v>20951478</v>
      </c>
      <c r="J13" s="3">
        <v>20470647</v>
      </c>
      <c r="K13" s="3">
        <v>26860486</v>
      </c>
      <c r="L13" s="4">
        <v>21734783</v>
      </c>
      <c r="M13" s="4">
        <v>21903461</v>
      </c>
      <c r="N13" s="4">
        <v>20051997</v>
      </c>
      <c r="O13" s="4">
        <v>22801933</v>
      </c>
      <c r="P13" s="4">
        <v>23216548</v>
      </c>
      <c r="Q13" s="4">
        <v>23933937</v>
      </c>
    </row>
    <row r="14" spans="1:17" x14ac:dyDescent="0.25">
      <c r="A14" s="3" t="s">
        <v>9</v>
      </c>
      <c r="B14" s="2">
        <f>B13/B4*100</f>
        <v>40.93219701900518</v>
      </c>
      <c r="C14" s="2">
        <f t="shared" ref="C14:Q14" si="4">C13/C4*100</f>
        <v>42.18963161825085</v>
      </c>
      <c r="D14" s="2">
        <f t="shared" si="4"/>
        <v>42.034571022979179</v>
      </c>
      <c r="E14" s="2">
        <f t="shared" si="4"/>
        <v>42.661379180798981</v>
      </c>
      <c r="F14" s="2">
        <f t="shared" si="4"/>
        <v>38.780328822119422</v>
      </c>
      <c r="G14" s="2">
        <f t="shared" si="4"/>
        <v>40.006029227687804</v>
      </c>
      <c r="H14" s="2">
        <f t="shared" si="4"/>
        <v>40.904602476434327</v>
      </c>
      <c r="I14" s="2">
        <f t="shared" si="4"/>
        <v>41.351956072044196</v>
      </c>
      <c r="J14" s="2">
        <f t="shared" si="4"/>
        <v>39.667706740312816</v>
      </c>
      <c r="K14" s="2">
        <f t="shared" si="4"/>
        <v>40.732403897150085</v>
      </c>
      <c r="L14" s="2">
        <f t="shared" si="4"/>
        <v>39.958275679593456</v>
      </c>
      <c r="M14" s="2">
        <f t="shared" si="4"/>
        <v>41.656362308204187</v>
      </c>
      <c r="N14" s="2">
        <f t="shared" si="4"/>
        <v>40.939938414497952</v>
      </c>
      <c r="O14" s="2">
        <f t="shared" si="4"/>
        <v>41.335665844990544</v>
      </c>
      <c r="P14" s="2">
        <f t="shared" si="4"/>
        <v>41.94989707556708</v>
      </c>
      <c r="Q14" s="2">
        <f t="shared" si="4"/>
        <v>41.198268229145597</v>
      </c>
    </row>
    <row r="15" spans="1:17" x14ac:dyDescent="0.25">
      <c r="A15" s="3" t="s">
        <v>10</v>
      </c>
      <c r="B15" s="3">
        <v>8953928</v>
      </c>
      <c r="C15" s="3">
        <v>11528685</v>
      </c>
      <c r="D15" s="3">
        <v>13874952</v>
      </c>
      <c r="E15" s="3">
        <v>13870761</v>
      </c>
      <c r="F15" s="3">
        <v>11087613</v>
      </c>
      <c r="G15" s="3">
        <v>12051953</v>
      </c>
      <c r="H15" s="3">
        <v>9658212</v>
      </c>
      <c r="I15" s="3">
        <v>9022764</v>
      </c>
      <c r="J15" s="3">
        <v>8691013</v>
      </c>
      <c r="K15" s="3">
        <v>11335226</v>
      </c>
      <c r="L15" s="4">
        <v>10269052</v>
      </c>
      <c r="M15" s="4">
        <v>8947626</v>
      </c>
      <c r="N15" s="4">
        <v>10450874</v>
      </c>
      <c r="O15" s="4">
        <v>10102080</v>
      </c>
      <c r="P15" s="4">
        <v>10700107</v>
      </c>
      <c r="Q15" s="4">
        <v>9221508</v>
      </c>
    </row>
    <row r="16" spans="1:17" x14ac:dyDescent="0.25">
      <c r="A16" s="3" t="s">
        <v>25</v>
      </c>
      <c r="B16" s="2">
        <f>B15/B4*100</f>
        <v>15.9885547169562</v>
      </c>
      <c r="C16" s="2">
        <f t="shared" ref="C16:Q16" si="5">C15/C4*100</f>
        <v>18.940537376571402</v>
      </c>
      <c r="D16" s="2">
        <f t="shared" si="5"/>
        <v>23.595976707943926</v>
      </c>
      <c r="E16" s="2">
        <f t="shared" si="5"/>
        <v>23.656294703808229</v>
      </c>
      <c r="F16" s="2">
        <f t="shared" si="5"/>
        <v>18.612493266416891</v>
      </c>
      <c r="G16" s="2">
        <f t="shared" si="5"/>
        <v>19.441344370657095</v>
      </c>
      <c r="H16" s="2">
        <f t="shared" si="5"/>
        <v>17.438382724268422</v>
      </c>
      <c r="I16" s="2">
        <f t="shared" si="5"/>
        <v>17.808239618055673</v>
      </c>
      <c r="J16" s="2">
        <f t="shared" si="5"/>
        <v>16.841312097279893</v>
      </c>
      <c r="K16" s="2">
        <f t="shared" si="5"/>
        <v>17.189227465857353</v>
      </c>
      <c r="L16" s="2">
        <f t="shared" si="5"/>
        <v>18.87912158055963</v>
      </c>
      <c r="M16" s="2">
        <f t="shared" si="5"/>
        <v>17.016742260700617</v>
      </c>
      <c r="N16" s="2">
        <f t="shared" si="5"/>
        <v>21.33743277229085</v>
      </c>
      <c r="O16" s="2">
        <f t="shared" si="5"/>
        <v>18.313193149868571</v>
      </c>
      <c r="P16" s="2">
        <f t="shared" si="5"/>
        <v>19.333984851992415</v>
      </c>
      <c r="Q16" s="2">
        <f t="shared" si="5"/>
        <v>15.873283198715363</v>
      </c>
    </row>
    <row r="17" spans="1:17" x14ac:dyDescent="0.25">
      <c r="A17" s="3" t="s">
        <v>26</v>
      </c>
      <c r="B17" s="3">
        <v>96.5</v>
      </c>
      <c r="C17" s="3">
        <v>96.47</v>
      </c>
      <c r="D17" s="3">
        <v>96.34</v>
      </c>
      <c r="E17" s="3">
        <v>96.41</v>
      </c>
      <c r="F17" s="3">
        <v>96.41</v>
      </c>
      <c r="G17" s="3">
        <v>95.95</v>
      </c>
      <c r="H17" s="3">
        <v>96.02</v>
      </c>
      <c r="I17" s="3">
        <v>96.08</v>
      </c>
      <c r="J17" s="3">
        <v>95.9</v>
      </c>
      <c r="K17" s="3">
        <v>96.21</v>
      </c>
      <c r="L17" s="3">
        <v>96.01</v>
      </c>
      <c r="M17" s="3">
        <v>96.13</v>
      </c>
      <c r="N17" s="3">
        <v>96.16</v>
      </c>
      <c r="O17" s="3">
        <v>95.75</v>
      </c>
      <c r="P17" s="3">
        <v>96</v>
      </c>
      <c r="Q17" s="3">
        <v>96.08</v>
      </c>
    </row>
    <row r="18" spans="1:17" x14ac:dyDescent="0.25">
      <c r="A18" s="3" t="s">
        <v>27</v>
      </c>
      <c r="B18" s="3">
        <v>91.39</v>
      </c>
      <c r="C18" s="3">
        <v>91.36</v>
      </c>
      <c r="D18" s="3">
        <v>91.13</v>
      </c>
      <c r="E18" s="3">
        <v>91.3</v>
      </c>
      <c r="F18" s="3">
        <v>91.24</v>
      </c>
      <c r="G18" s="3">
        <v>90.25</v>
      </c>
      <c r="H18" s="3">
        <v>90.47</v>
      </c>
      <c r="I18" s="3">
        <v>90.46</v>
      </c>
      <c r="J18" s="3">
        <v>90.21</v>
      </c>
      <c r="K18" s="3">
        <v>91</v>
      </c>
      <c r="L18" s="3">
        <v>90.31</v>
      </c>
      <c r="M18" s="3">
        <v>90.58</v>
      </c>
      <c r="N18" s="3">
        <v>90.63</v>
      </c>
      <c r="O18" s="3">
        <v>89.82</v>
      </c>
      <c r="P18" s="3">
        <v>90.34</v>
      </c>
      <c r="Q18" s="3">
        <v>90.46</v>
      </c>
    </row>
    <row r="19" spans="1:17" x14ac:dyDescent="0.25">
      <c r="A19" s="3" t="s">
        <v>11</v>
      </c>
      <c r="B19" s="3">
        <v>53.1</v>
      </c>
      <c r="C19" s="3">
        <v>52.17</v>
      </c>
      <c r="D19" s="3">
        <v>51.02</v>
      </c>
      <c r="E19" s="3">
        <v>50.81</v>
      </c>
      <c r="F19" s="3">
        <v>53.54</v>
      </c>
      <c r="G19" s="3">
        <v>52.85</v>
      </c>
      <c r="H19" s="3">
        <v>52.58</v>
      </c>
      <c r="I19" s="3">
        <v>52.38</v>
      </c>
      <c r="J19" s="3">
        <v>53.61</v>
      </c>
      <c r="K19" s="3">
        <v>53.2</v>
      </c>
      <c r="L19" s="3">
        <v>52.97</v>
      </c>
      <c r="M19" s="3">
        <v>52.91</v>
      </c>
      <c r="N19" s="3">
        <v>52.23</v>
      </c>
      <c r="O19" s="3">
        <v>52.57</v>
      </c>
      <c r="P19" s="3">
        <v>52.02</v>
      </c>
      <c r="Q19" s="3">
        <v>53</v>
      </c>
    </row>
  </sheetData>
  <mergeCells count="1">
    <mergeCell ref="A1:Q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tabSelected="1" workbookViewId="0">
      <selection sqref="A1:XFD1"/>
    </sheetView>
  </sheetViews>
  <sheetFormatPr defaultRowHeight="14" x14ac:dyDescent="0.25"/>
  <cols>
    <col min="1" max="1" width="12.90625" style="8" customWidth="1"/>
    <col min="2" max="2" width="10.36328125" customWidth="1"/>
    <col min="3" max="3" width="10.453125" customWidth="1"/>
    <col min="4" max="4" width="19.08984375" customWidth="1"/>
    <col min="5" max="5" width="12.36328125" customWidth="1"/>
    <col min="6" max="6" width="17.26953125" customWidth="1"/>
    <col min="7" max="7" width="27.26953125" customWidth="1"/>
    <col min="8" max="8" width="22.26953125" customWidth="1"/>
    <col min="9" max="9" width="29.26953125" customWidth="1"/>
    <col min="10" max="10" width="21.26953125" customWidth="1"/>
    <col min="11" max="11" width="29.08984375" customWidth="1"/>
    <col min="12" max="12" width="16.08984375" customWidth="1"/>
    <col min="13" max="13" width="24.6328125" customWidth="1"/>
    <col min="14" max="14" width="13.453125" customWidth="1"/>
    <col min="15" max="15" width="20" customWidth="1"/>
    <col min="16" max="16" width="9.36328125" customWidth="1"/>
    <col min="17" max="17" width="10.453125" customWidth="1"/>
    <col min="18" max="18" width="15.81640625" customWidth="1"/>
  </cols>
  <sheetData>
    <row r="2" spans="1:18" x14ac:dyDescent="0.25">
      <c r="A2" s="5" t="s">
        <v>14</v>
      </c>
      <c r="B2" s="5" t="s">
        <v>0</v>
      </c>
      <c r="C2" s="5" t="s">
        <v>1</v>
      </c>
      <c r="D2" s="5" t="s">
        <v>12</v>
      </c>
      <c r="E2" s="5" t="s">
        <v>13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5" t="s">
        <v>10</v>
      </c>
      <c r="O2" s="5" t="s">
        <v>25</v>
      </c>
      <c r="P2" s="5" t="s">
        <v>26</v>
      </c>
      <c r="Q2" s="5" t="s">
        <v>27</v>
      </c>
      <c r="R2" s="5" t="s">
        <v>11</v>
      </c>
    </row>
    <row r="3" spans="1:18" x14ac:dyDescent="0.25">
      <c r="A3" s="5" t="s">
        <v>28</v>
      </c>
      <c r="B3" s="5">
        <v>58172160</v>
      </c>
      <c r="C3" s="5">
        <v>56002110</v>
      </c>
      <c r="D3" s="2">
        <f>C3/B3*100</f>
        <v>96.26960731731468</v>
      </c>
      <c r="E3" s="5" t="s">
        <v>15</v>
      </c>
      <c r="F3" s="5">
        <v>33424002</v>
      </c>
      <c r="G3" s="2">
        <f>F3/C3*100</f>
        <v>59.683469069290432</v>
      </c>
      <c r="H3" s="5">
        <v>1547180</v>
      </c>
      <c r="I3" s="2">
        <f>H3/C3*100</f>
        <v>2.7627173333290478</v>
      </c>
      <c r="J3" s="5">
        <v>31876822</v>
      </c>
      <c r="K3" s="2">
        <f>J3/C3*100</f>
        <v>56.920751735961375</v>
      </c>
      <c r="L3" s="5">
        <v>22922894</v>
      </c>
      <c r="M3" s="2">
        <f>L3/C3*100</f>
        <v>40.93219701900518</v>
      </c>
      <c r="N3" s="5">
        <v>8953928</v>
      </c>
      <c r="O3" s="2">
        <f>N3/C3*100</f>
        <v>15.9885547169562</v>
      </c>
      <c r="P3" s="5">
        <v>96.5</v>
      </c>
      <c r="Q3" s="5">
        <v>91.39</v>
      </c>
      <c r="R3" s="5">
        <v>53.1</v>
      </c>
    </row>
    <row r="4" spans="1:18" x14ac:dyDescent="0.25">
      <c r="A4" s="5" t="s">
        <v>29</v>
      </c>
      <c r="B4" s="5">
        <v>63194120</v>
      </c>
      <c r="C4" s="5">
        <v>60867782</v>
      </c>
      <c r="D4" s="2">
        <f>C4/B4*100</f>
        <v>96.318742946337409</v>
      </c>
      <c r="E4" s="5" t="s">
        <v>16</v>
      </c>
      <c r="F4" s="5">
        <v>38833669</v>
      </c>
      <c r="G4" s="2">
        <f>F4/C4*100</f>
        <v>63.800039567730593</v>
      </c>
      <c r="H4" s="5">
        <v>1625091</v>
      </c>
      <c r="I4" s="2">
        <f>H4/C4*100</f>
        <v>2.6698705729083407</v>
      </c>
      <c r="J4" s="5">
        <v>37208578</v>
      </c>
      <c r="K4" s="2">
        <f>J4/C4*100</f>
        <v>61.130168994822256</v>
      </c>
      <c r="L4" s="5">
        <v>25679893</v>
      </c>
      <c r="M4" s="2">
        <f>L4/C4*100</f>
        <v>42.18963161825085</v>
      </c>
      <c r="N4" s="5">
        <v>11528685</v>
      </c>
      <c r="O4" s="2">
        <f>N4/C4*100</f>
        <v>18.940537376571402</v>
      </c>
      <c r="P4" s="5">
        <v>96.47</v>
      </c>
      <c r="Q4" s="5">
        <v>91.36</v>
      </c>
      <c r="R4" s="5">
        <v>52.17</v>
      </c>
    </row>
    <row r="5" spans="1:18" x14ac:dyDescent="0.25">
      <c r="A5" s="5" t="s">
        <v>30</v>
      </c>
      <c r="B5" s="5">
        <v>61201172</v>
      </c>
      <c r="C5" s="5">
        <v>58802194</v>
      </c>
      <c r="D5" s="2">
        <f>C5/B5*100</f>
        <v>96.080176373092982</v>
      </c>
      <c r="E5" s="5" t="s">
        <v>17</v>
      </c>
      <c r="F5" s="5">
        <v>39945129</v>
      </c>
      <c r="G5" s="2">
        <f>F5/C5*100</f>
        <v>67.931358139459903</v>
      </c>
      <c r="H5" s="5">
        <v>1352927</v>
      </c>
      <c r="I5" s="2">
        <f>H5/C5*100</f>
        <v>2.3008104085367971</v>
      </c>
      <c r="J5" s="5">
        <v>38592202</v>
      </c>
      <c r="K5" s="2">
        <f>J5/C5*100</f>
        <v>65.630547730923112</v>
      </c>
      <c r="L5" s="5">
        <v>24717250</v>
      </c>
      <c r="M5" s="2">
        <f>L5/C5*100</f>
        <v>42.034571022979179</v>
      </c>
      <c r="N5" s="5">
        <v>13874952</v>
      </c>
      <c r="O5" s="2">
        <f>N5/C5*100</f>
        <v>23.595976707943926</v>
      </c>
      <c r="P5" s="5">
        <v>96.34</v>
      </c>
      <c r="Q5" s="5">
        <v>91.13</v>
      </c>
      <c r="R5" s="5">
        <v>51.02</v>
      </c>
    </row>
    <row r="6" spans="1:18" x14ac:dyDescent="0.25">
      <c r="A6" s="5" t="s">
        <v>31</v>
      </c>
      <c r="B6" s="5">
        <v>61029484</v>
      </c>
      <c r="C6" s="5">
        <v>58634546</v>
      </c>
      <c r="D6" s="2">
        <f>C6/B6*100</f>
        <v>96.075768885740544</v>
      </c>
      <c r="E6" s="5" t="s">
        <v>18</v>
      </c>
      <c r="F6" s="5">
        <v>40129898</v>
      </c>
      <c r="G6" s="2">
        <f>F6/C6*100</f>
        <v>68.440707292250551</v>
      </c>
      <c r="H6" s="5">
        <v>1244831</v>
      </c>
      <c r="I6" s="2">
        <f>H6/C6*100</f>
        <v>2.1230334076433368</v>
      </c>
      <c r="J6" s="5">
        <v>38885067</v>
      </c>
      <c r="K6" s="2">
        <f>J6/C6*100</f>
        <v>66.317673884607203</v>
      </c>
      <c r="L6" s="5">
        <v>25014306</v>
      </c>
      <c r="M6" s="2">
        <f>L6/C6*100</f>
        <v>42.661379180798981</v>
      </c>
      <c r="N6" s="5">
        <v>13870761</v>
      </c>
      <c r="O6" s="2">
        <f>N6/C6*100</f>
        <v>23.656294703808229</v>
      </c>
      <c r="P6" s="5">
        <v>96.41</v>
      </c>
      <c r="Q6" s="5">
        <v>91.3</v>
      </c>
      <c r="R6" s="5">
        <v>50.81</v>
      </c>
    </row>
    <row r="7" spans="1:18" x14ac:dyDescent="0.25">
      <c r="A7" s="5" t="s">
        <v>32</v>
      </c>
      <c r="B7" s="5">
        <v>61960244</v>
      </c>
      <c r="C7" s="5">
        <v>59570810</v>
      </c>
      <c r="D7" s="2">
        <f>C7/B7*100</f>
        <v>96.143601371227646</v>
      </c>
      <c r="E7" s="5" t="s">
        <v>19</v>
      </c>
      <c r="F7" s="5">
        <v>35925387</v>
      </c>
      <c r="G7" s="2">
        <f>F7/C7*100</f>
        <v>60.307031245672171</v>
      </c>
      <c r="H7" s="5">
        <v>1736018</v>
      </c>
      <c r="I7" s="2">
        <f>H7/C7*100</f>
        <v>2.9142091571358519</v>
      </c>
      <c r="J7" s="5">
        <v>34189369</v>
      </c>
      <c r="K7" s="2">
        <f>J7/C7*100</f>
        <v>57.392822088536313</v>
      </c>
      <c r="L7" s="5">
        <v>23101756</v>
      </c>
      <c r="M7" s="2">
        <f>L7/C7*100</f>
        <v>38.780328822119422</v>
      </c>
      <c r="N7" s="5">
        <v>11087613</v>
      </c>
      <c r="O7" s="2">
        <f>N7/C7*100</f>
        <v>18.612493266416891</v>
      </c>
      <c r="P7" s="5">
        <v>96.41</v>
      </c>
      <c r="Q7" s="5">
        <v>91.24</v>
      </c>
      <c r="R7" s="5">
        <v>53.54</v>
      </c>
    </row>
    <row r="8" spans="1:18" x14ac:dyDescent="0.25">
      <c r="A8" s="5" t="s">
        <v>33</v>
      </c>
      <c r="B8" s="5">
        <v>66708022</v>
      </c>
      <c r="C8" s="5">
        <v>61991356</v>
      </c>
      <c r="D8" s="2">
        <f>C8/B8*100</f>
        <v>92.929387113292023</v>
      </c>
      <c r="E8" s="5" t="s">
        <v>20</v>
      </c>
      <c r="F8" s="5">
        <v>38858270</v>
      </c>
      <c r="G8" s="2">
        <f>F8/C8*100</f>
        <v>62.683368307026541</v>
      </c>
      <c r="H8" s="5">
        <v>2006037</v>
      </c>
      <c r="I8" s="2">
        <f>H8/C8*100</f>
        <v>3.235994708681643</v>
      </c>
      <c r="J8" s="5">
        <v>36852233</v>
      </c>
      <c r="K8" s="2">
        <f>J8/C8*100</f>
        <v>59.447373598344896</v>
      </c>
      <c r="L8" s="5">
        <v>24800280</v>
      </c>
      <c r="M8" s="2">
        <f>L8/C8*100</f>
        <v>40.006029227687804</v>
      </c>
      <c r="N8" s="5">
        <v>12051953</v>
      </c>
      <c r="O8" s="2">
        <f>N8/C8*100</f>
        <v>19.441344370657095</v>
      </c>
      <c r="P8" s="5">
        <v>95.95</v>
      </c>
      <c r="Q8" s="5">
        <v>90.25</v>
      </c>
      <c r="R8" s="5">
        <v>52.85</v>
      </c>
    </row>
    <row r="9" spans="1:18" x14ac:dyDescent="0.25">
      <c r="A9" s="5" t="s">
        <v>34</v>
      </c>
      <c r="B9" s="5">
        <v>59595306</v>
      </c>
      <c r="C9" s="5">
        <v>55384792</v>
      </c>
      <c r="D9" s="2">
        <f>C9/B9*100</f>
        <v>92.93482275265103</v>
      </c>
      <c r="E9" s="5" t="s">
        <v>21</v>
      </c>
      <c r="F9" s="5">
        <v>33856850</v>
      </c>
      <c r="G9" s="2">
        <f>F9/C9*100</f>
        <v>61.130228673604115</v>
      </c>
      <c r="H9" s="5">
        <v>1543709</v>
      </c>
      <c r="I9" s="2">
        <f>H9/C9*100</f>
        <v>2.7872434729013698</v>
      </c>
      <c r="J9" s="5">
        <v>32313141</v>
      </c>
      <c r="K9" s="2">
        <f>J9/C9*100</f>
        <v>58.342985200702749</v>
      </c>
      <c r="L9" s="5">
        <v>22654929</v>
      </c>
      <c r="M9" s="2">
        <f>L9/C9*100</f>
        <v>40.904602476434327</v>
      </c>
      <c r="N9" s="5">
        <v>9658212</v>
      </c>
      <c r="O9" s="2">
        <f>N9/C9*100</f>
        <v>17.438382724268422</v>
      </c>
      <c r="P9" s="5">
        <v>96.02</v>
      </c>
      <c r="Q9" s="5">
        <v>90.47</v>
      </c>
      <c r="R9" s="5">
        <v>52.58</v>
      </c>
    </row>
    <row r="10" spans="1:18" x14ac:dyDescent="0.25">
      <c r="A10" s="5" t="s">
        <v>35</v>
      </c>
      <c r="B10" s="5">
        <v>54470196</v>
      </c>
      <c r="C10" s="5">
        <v>50666232</v>
      </c>
      <c r="D10" s="2">
        <f>C10/B10*100</f>
        <v>93.016430489804009</v>
      </c>
      <c r="E10" s="5" t="s">
        <v>22</v>
      </c>
      <c r="F10" s="5">
        <v>31450425</v>
      </c>
      <c r="G10" s="2">
        <f>F10/C10*100</f>
        <v>62.07373976418851</v>
      </c>
      <c r="H10" s="5">
        <v>1476183</v>
      </c>
      <c r="I10" s="2">
        <f>H10/C10*100</f>
        <v>2.9135440740886356</v>
      </c>
      <c r="J10" s="5">
        <v>29974242</v>
      </c>
      <c r="K10" s="2">
        <f>J10/C10*100</f>
        <v>59.160195690099869</v>
      </c>
      <c r="L10" s="5">
        <v>20951478</v>
      </c>
      <c r="M10" s="2">
        <f>L10/C10*100</f>
        <v>41.351956072044196</v>
      </c>
      <c r="N10" s="5">
        <v>9022764</v>
      </c>
      <c r="O10" s="2">
        <f>N10/C10*100</f>
        <v>17.808239618055673</v>
      </c>
      <c r="P10" s="5">
        <v>96.08</v>
      </c>
      <c r="Q10" s="5">
        <v>90.46</v>
      </c>
      <c r="R10" s="5">
        <v>52.38</v>
      </c>
    </row>
    <row r="11" spans="1:18" x14ac:dyDescent="0.25">
      <c r="A11" s="5" t="s">
        <v>36</v>
      </c>
      <c r="B11" s="5">
        <v>55652430</v>
      </c>
      <c r="C11" s="5">
        <v>51605320</v>
      </c>
      <c r="D11" s="2">
        <f>C11/B11*100</f>
        <v>92.72788268185235</v>
      </c>
      <c r="E11" s="5" t="s">
        <v>23</v>
      </c>
      <c r="F11" s="5">
        <v>30610794</v>
      </c>
      <c r="G11" s="2">
        <f>F11/C11*100</f>
        <v>59.317128544111341</v>
      </c>
      <c r="H11" s="5">
        <v>1449134</v>
      </c>
      <c r="I11" s="2">
        <f>H11/C11*100</f>
        <v>2.8081097065186302</v>
      </c>
      <c r="J11" s="5">
        <v>29161660</v>
      </c>
      <c r="K11" s="2">
        <f>J11/C11*100</f>
        <v>56.50901883759272</v>
      </c>
      <c r="L11" s="5">
        <v>20470647</v>
      </c>
      <c r="M11" s="2">
        <f>L11/C11*100</f>
        <v>39.667706740312816</v>
      </c>
      <c r="N11" s="5">
        <v>8691013</v>
      </c>
      <c r="O11" s="2">
        <f>N11/C11*100</f>
        <v>16.841312097279893</v>
      </c>
      <c r="P11" s="5">
        <v>95.9</v>
      </c>
      <c r="Q11" s="5">
        <v>90.21</v>
      </c>
      <c r="R11" s="5">
        <v>53.61</v>
      </c>
    </row>
    <row r="12" spans="1:18" x14ac:dyDescent="0.25">
      <c r="A12" s="5" t="s">
        <v>37</v>
      </c>
      <c r="B12" s="5">
        <v>70595086</v>
      </c>
      <c r="C12" s="5">
        <v>65943778</v>
      </c>
      <c r="D12" s="2">
        <f>C12/B12*100</f>
        <v>93.411286445631632</v>
      </c>
      <c r="E12" s="5" t="s">
        <v>24</v>
      </c>
      <c r="F12" s="5">
        <v>39995069</v>
      </c>
      <c r="G12" s="2">
        <f>F12/C12*100</f>
        <v>60.650254221103317</v>
      </c>
      <c r="H12" s="5">
        <v>1799357</v>
      </c>
      <c r="I12" s="2">
        <f>H12/C12*100</f>
        <v>2.7286228580958767</v>
      </c>
      <c r="J12" s="5">
        <v>38195712</v>
      </c>
      <c r="K12" s="2">
        <f>J12/C12*100</f>
        <v>57.921631363007442</v>
      </c>
      <c r="L12" s="5">
        <v>26860486</v>
      </c>
      <c r="M12" s="2">
        <f>L12/C12*100</f>
        <v>40.732403897150085</v>
      </c>
      <c r="N12" s="5">
        <v>11335226</v>
      </c>
      <c r="O12" s="2">
        <f>N12/C12*100</f>
        <v>17.189227465857353</v>
      </c>
      <c r="P12" s="5">
        <v>96.21</v>
      </c>
      <c r="Q12" s="5">
        <v>91</v>
      </c>
      <c r="R12" s="5">
        <v>53.2</v>
      </c>
    </row>
    <row r="13" spans="1:18" x14ac:dyDescent="0.25">
      <c r="A13" s="5" t="s">
        <v>38</v>
      </c>
      <c r="B13" s="5">
        <v>58475670</v>
      </c>
      <c r="C13" s="5">
        <v>54393696</v>
      </c>
      <c r="D13" s="2">
        <f>C13/B13*100</f>
        <v>93.019363437819521</v>
      </c>
      <c r="E13" s="5" t="s">
        <v>44</v>
      </c>
      <c r="F13" s="5">
        <v>33556526</v>
      </c>
      <c r="G13" s="2">
        <f>F13/C13*100</f>
        <v>61.691939448277246</v>
      </c>
      <c r="H13" s="5">
        <v>1552691</v>
      </c>
      <c r="I13" s="2">
        <f>H13/C13*100</f>
        <v>2.8545421881241531</v>
      </c>
      <c r="J13" s="5">
        <v>32003835</v>
      </c>
      <c r="K13" s="2">
        <f>J13/C13*100</f>
        <v>58.837397260153089</v>
      </c>
      <c r="L13" s="5">
        <v>21734783</v>
      </c>
      <c r="M13" s="2">
        <f>L13/C13*100</f>
        <v>39.958275679593456</v>
      </c>
      <c r="N13" s="5">
        <v>10269052</v>
      </c>
      <c r="O13" s="2">
        <f>N13/C13*100</f>
        <v>18.87912158055963</v>
      </c>
      <c r="P13" s="5">
        <v>96.01</v>
      </c>
      <c r="Q13" s="5">
        <v>90.31</v>
      </c>
      <c r="R13" s="5">
        <v>52.97</v>
      </c>
    </row>
    <row r="14" spans="1:18" x14ac:dyDescent="0.25">
      <c r="A14" s="5" t="s">
        <v>39</v>
      </c>
      <c r="B14" s="5">
        <v>56635844</v>
      </c>
      <c r="C14" s="5">
        <v>52581310</v>
      </c>
      <c r="D14" s="2">
        <f>C14/B14*100</f>
        <v>92.841046034380625</v>
      </c>
      <c r="E14" s="5" t="s">
        <v>45</v>
      </c>
      <c r="F14" s="5">
        <v>32377248</v>
      </c>
      <c r="G14" s="2">
        <f>F14/C14*100</f>
        <v>61.575582654749375</v>
      </c>
      <c r="H14" s="5">
        <v>1526161</v>
      </c>
      <c r="I14" s="2">
        <f>H14/C14*100</f>
        <v>2.9024780858445709</v>
      </c>
      <c r="J14" s="5">
        <v>30851087</v>
      </c>
      <c r="K14" s="2">
        <f>J14/C14*100</f>
        <v>58.673104568904812</v>
      </c>
      <c r="L14" s="5">
        <v>21903461</v>
      </c>
      <c r="M14" s="2">
        <f>L14/C14*100</f>
        <v>41.656362308204187</v>
      </c>
      <c r="N14" s="5">
        <v>8947626</v>
      </c>
      <c r="O14" s="2">
        <f>N14/C14*100</f>
        <v>17.016742260700617</v>
      </c>
      <c r="P14" s="5">
        <v>96.13</v>
      </c>
      <c r="Q14" s="5">
        <v>90.58</v>
      </c>
      <c r="R14" s="5">
        <v>52.91</v>
      </c>
    </row>
    <row r="15" spans="1:18" x14ac:dyDescent="0.25">
      <c r="A15" s="5" t="s">
        <v>40</v>
      </c>
      <c r="B15" s="5">
        <v>52634296</v>
      </c>
      <c r="C15" s="5">
        <v>48979060</v>
      </c>
      <c r="D15" s="2">
        <f>C15/B15*100</f>
        <v>93.055410107508607</v>
      </c>
      <c r="E15" s="5" t="s">
        <v>46</v>
      </c>
      <c r="F15" s="5">
        <v>31797520</v>
      </c>
      <c r="G15" s="2">
        <f>F15/C15*100</f>
        <v>64.920641596633331</v>
      </c>
      <c r="H15" s="5">
        <v>1294649</v>
      </c>
      <c r="I15" s="2">
        <f>H15/C15*100</f>
        <v>2.6432704098445337</v>
      </c>
      <c r="J15" s="5">
        <v>30502871</v>
      </c>
      <c r="K15" s="2">
        <f>J15/C15*100</f>
        <v>62.277371186788798</v>
      </c>
      <c r="L15" s="5">
        <v>20051997</v>
      </c>
      <c r="M15" s="2">
        <f>L15/C15*100</f>
        <v>40.939938414497952</v>
      </c>
      <c r="N15" s="5">
        <v>10450874</v>
      </c>
      <c r="O15" s="2">
        <f>N15/C15*100</f>
        <v>21.33743277229085</v>
      </c>
      <c r="P15" s="5">
        <v>96.16</v>
      </c>
      <c r="Q15" s="5">
        <v>90.63</v>
      </c>
      <c r="R15" s="5">
        <v>52.23</v>
      </c>
    </row>
    <row r="16" spans="1:18" x14ac:dyDescent="0.25">
      <c r="A16" s="5" t="s">
        <v>41</v>
      </c>
      <c r="B16" s="5">
        <v>59579838</v>
      </c>
      <c r="C16" s="5">
        <v>55162854</v>
      </c>
      <c r="D16" s="2">
        <f>C16/B16*100</f>
        <v>92.586445099095442</v>
      </c>
      <c r="E16" s="5" t="s">
        <v>47</v>
      </c>
      <c r="F16" s="5">
        <v>34219923</v>
      </c>
      <c r="G16" s="2">
        <f>F16/C16*100</f>
        <v>62.034359208462995</v>
      </c>
      <c r="H16" s="5">
        <v>1315910</v>
      </c>
      <c r="I16" s="2">
        <f>H16/C16*100</f>
        <v>2.3855002136038865</v>
      </c>
      <c r="J16" s="5">
        <v>32904013</v>
      </c>
      <c r="K16" s="2">
        <f>J16/C16*100</f>
        <v>59.648858994859111</v>
      </c>
      <c r="L16" s="5">
        <v>22801933</v>
      </c>
      <c r="M16" s="2">
        <f>L16/C16*100</f>
        <v>41.335665844990544</v>
      </c>
      <c r="N16" s="5">
        <v>10102080</v>
      </c>
      <c r="O16" s="2">
        <f>N16/C16*100</f>
        <v>18.313193149868571</v>
      </c>
      <c r="P16" s="5">
        <v>95.75</v>
      </c>
      <c r="Q16" s="5">
        <v>89.82</v>
      </c>
      <c r="R16" s="5">
        <v>52.57</v>
      </c>
    </row>
    <row r="17" spans="1:18" x14ac:dyDescent="0.25">
      <c r="A17" s="5" t="s">
        <v>42</v>
      </c>
      <c r="B17" s="5">
        <v>59462490</v>
      </c>
      <c r="C17" s="5">
        <v>55343516</v>
      </c>
      <c r="D17" s="2">
        <f>C17/B17*100</f>
        <v>93.072987693586327</v>
      </c>
      <c r="E17" s="5" t="s">
        <v>48</v>
      </c>
      <c r="F17" s="5">
        <v>35367083</v>
      </c>
      <c r="G17" s="2">
        <f>F17/C17*100</f>
        <v>63.904655063838014</v>
      </c>
      <c r="H17" s="5">
        <v>1450428</v>
      </c>
      <c r="I17" s="2">
        <f>H17/C17*100</f>
        <v>2.6207731362785118</v>
      </c>
      <c r="J17" s="5">
        <v>33916655</v>
      </c>
      <c r="K17" s="2">
        <f>J17/C17*100</f>
        <v>61.283881927559506</v>
      </c>
      <c r="L17" s="5">
        <v>23216548</v>
      </c>
      <c r="M17" s="2">
        <f>L17/C17*100</f>
        <v>41.94989707556708</v>
      </c>
      <c r="N17" s="5">
        <v>10700107</v>
      </c>
      <c r="O17" s="2">
        <f>N17/C17*100</f>
        <v>19.333984851992415</v>
      </c>
      <c r="P17" s="5">
        <v>96</v>
      </c>
      <c r="Q17" s="5">
        <v>90.34</v>
      </c>
      <c r="R17" s="5">
        <v>52.02</v>
      </c>
    </row>
    <row r="18" spans="1:18" x14ac:dyDescent="0.25">
      <c r="A18" s="5" t="s">
        <v>43</v>
      </c>
      <c r="B18" s="5">
        <v>62466326</v>
      </c>
      <c r="C18" s="5">
        <v>58094522</v>
      </c>
      <c r="D18" s="2">
        <f>C18/B18*100</f>
        <v>93.001342835498278</v>
      </c>
      <c r="E18" s="5" t="s">
        <v>49</v>
      </c>
      <c r="F18" s="5">
        <v>34780661</v>
      </c>
      <c r="G18" s="2">
        <f>F18/C18*100</f>
        <v>59.869088861769107</v>
      </c>
      <c r="H18" s="5">
        <v>1625216</v>
      </c>
      <c r="I18" s="2">
        <f>H18/C18*100</f>
        <v>2.7975374339081402</v>
      </c>
      <c r="J18" s="5">
        <v>33155445</v>
      </c>
      <c r="K18" s="2">
        <f>J18/C18*100</f>
        <v>57.071551427860953</v>
      </c>
      <c r="L18" s="5">
        <v>23933937</v>
      </c>
      <c r="M18" s="2">
        <f>L18/C18*100</f>
        <v>41.198268229145597</v>
      </c>
      <c r="N18" s="5">
        <v>9221508</v>
      </c>
      <c r="O18" s="2">
        <f>N18/C18*100</f>
        <v>15.873283198715363</v>
      </c>
      <c r="P18" s="5">
        <v>96.08</v>
      </c>
      <c r="Q18" s="5">
        <v>90.46</v>
      </c>
      <c r="R18" s="5">
        <v>53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林瑞意</dc:creator>
  <cp:lastModifiedBy>林瑞意</cp:lastModifiedBy>
  <dcterms:created xsi:type="dcterms:W3CDTF">2020-02-16T08:55:43Z</dcterms:created>
  <dcterms:modified xsi:type="dcterms:W3CDTF">2020-03-30T08:47:14Z</dcterms:modified>
</cp:coreProperties>
</file>