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991708\Documents\N work\CYP90B paper\data dump\"/>
    </mc:Choice>
  </mc:AlternateContent>
  <xr:revisionPtr revIDLastSave="0" documentId="13_ncr:1_{131D1D9B-B16A-4BFA-A478-9A574E259C3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2" l="1"/>
  <c r="D3" i="2" s="1"/>
  <c r="C4" i="2"/>
  <c r="D4" i="2" s="1"/>
  <c r="C5" i="2"/>
  <c r="D5" i="2" s="1"/>
  <c r="C6" i="2"/>
  <c r="D6" i="2" s="1"/>
  <c r="C7" i="2"/>
  <c r="D7" i="2" s="1"/>
  <c r="C8" i="2"/>
  <c r="D8" i="2" s="1"/>
  <c r="C9" i="2"/>
  <c r="D9" i="2" s="1"/>
  <c r="C10" i="2"/>
  <c r="D10" i="2" s="1"/>
  <c r="C11" i="2"/>
  <c r="D11" i="2" s="1"/>
  <c r="C12" i="2"/>
  <c r="D12" i="2" s="1"/>
  <c r="C13" i="2"/>
  <c r="D13" i="2" s="1"/>
  <c r="K2" i="2"/>
  <c r="L2" i="2" s="1"/>
  <c r="K3" i="2"/>
  <c r="L3" i="2" s="1"/>
  <c r="K4" i="2"/>
  <c r="L4" i="2" s="1"/>
  <c r="K5" i="2"/>
  <c r="L5" i="2" s="1"/>
  <c r="K6" i="2"/>
  <c r="L6" i="2" s="1"/>
  <c r="K7" i="2"/>
  <c r="L7" i="2" s="1"/>
  <c r="K8" i="2"/>
  <c r="L8" i="2" s="1"/>
  <c r="K9" i="2"/>
  <c r="L9" i="2" s="1"/>
  <c r="K10" i="2"/>
  <c r="L10" i="2" s="1"/>
  <c r="K11" i="2"/>
  <c r="L11" i="2" s="1"/>
  <c r="K12" i="2"/>
  <c r="L12" i="2" s="1"/>
  <c r="K13" i="2"/>
  <c r="L13" i="2" s="1"/>
  <c r="C14" i="2"/>
  <c r="D14" i="2" s="1"/>
  <c r="C15" i="2"/>
  <c r="D15" i="2" s="1"/>
  <c r="C16" i="2"/>
  <c r="D16" i="2" s="1"/>
  <c r="C17" i="2"/>
  <c r="D17" i="2" s="1"/>
  <c r="C18" i="2"/>
  <c r="D18" i="2" s="1"/>
  <c r="C19" i="2"/>
  <c r="D19" i="2" s="1"/>
  <c r="C20" i="2"/>
  <c r="D20" i="2" s="1"/>
  <c r="C21" i="2"/>
  <c r="D21" i="2" s="1"/>
  <c r="C22" i="2"/>
  <c r="D22" i="2" s="1"/>
  <c r="C23" i="2"/>
  <c r="D23" i="2" s="1"/>
  <c r="C24" i="2"/>
  <c r="D24" i="2" s="1"/>
  <c r="C25" i="2"/>
  <c r="D25" i="2" s="1"/>
  <c r="K14" i="2"/>
  <c r="L14" i="2" s="1"/>
  <c r="K15" i="2"/>
  <c r="L15" i="2" s="1"/>
  <c r="K16" i="2"/>
  <c r="L16" i="2" s="1"/>
  <c r="K17" i="2"/>
  <c r="L17" i="2" s="1"/>
  <c r="K18" i="2"/>
  <c r="L18" i="2" s="1"/>
  <c r="K19" i="2"/>
  <c r="L19" i="2" s="1"/>
  <c r="K20" i="2"/>
  <c r="L20" i="2" s="1"/>
  <c r="K21" i="2"/>
  <c r="L21" i="2" s="1"/>
  <c r="K22" i="2"/>
  <c r="L22" i="2" s="1"/>
  <c r="K23" i="2"/>
  <c r="L23" i="2" s="1"/>
  <c r="K24" i="2"/>
  <c r="L24" i="2" s="1"/>
  <c r="K25" i="2"/>
  <c r="L25" i="2" s="1"/>
  <c r="C26" i="2"/>
  <c r="D26" i="2" s="1"/>
  <c r="C27" i="2"/>
  <c r="D27" i="2" s="1"/>
  <c r="C28" i="2"/>
  <c r="D28" i="2" s="1"/>
  <c r="C29" i="2"/>
  <c r="D29" i="2" s="1"/>
  <c r="C30" i="2"/>
  <c r="D30" i="2" s="1"/>
  <c r="C31" i="2"/>
  <c r="D31" i="2" s="1"/>
  <c r="C32" i="2"/>
  <c r="D32" i="2" s="1"/>
  <c r="C33" i="2"/>
  <c r="D33" i="2" s="1"/>
  <c r="C34" i="2"/>
  <c r="D34" i="2" s="1"/>
  <c r="C35" i="2"/>
  <c r="D35" i="2" s="1"/>
  <c r="C36" i="2"/>
  <c r="D36" i="2" s="1"/>
  <c r="C37" i="2"/>
  <c r="D37" i="2" s="1"/>
  <c r="K26" i="2"/>
  <c r="L26" i="2" s="1"/>
  <c r="K27" i="2"/>
  <c r="L27" i="2" s="1"/>
  <c r="K28" i="2"/>
  <c r="L28" i="2" s="1"/>
  <c r="K29" i="2"/>
  <c r="L29" i="2" s="1"/>
  <c r="K30" i="2"/>
  <c r="L30" i="2" s="1"/>
  <c r="K31" i="2"/>
  <c r="L31" i="2" s="1"/>
  <c r="K32" i="2"/>
  <c r="L32" i="2" s="1"/>
  <c r="K33" i="2"/>
  <c r="L33" i="2" s="1"/>
  <c r="K34" i="2"/>
  <c r="L34" i="2" s="1"/>
  <c r="K35" i="2"/>
  <c r="L35" i="2" s="1"/>
  <c r="K36" i="2"/>
  <c r="L36" i="2" s="1"/>
  <c r="K37" i="2"/>
  <c r="L37" i="2" s="1"/>
  <c r="C38" i="2"/>
  <c r="D38" i="2" s="1"/>
  <c r="C39" i="2"/>
  <c r="D39" i="2" s="1"/>
  <c r="C40" i="2"/>
  <c r="D40" i="2" s="1"/>
  <c r="C41" i="2"/>
  <c r="D41" i="2" s="1"/>
  <c r="C42" i="2"/>
  <c r="D42" i="2" s="1"/>
  <c r="C43" i="2"/>
  <c r="D43" i="2" s="1"/>
  <c r="C44" i="2"/>
  <c r="D44" i="2" s="1"/>
  <c r="C45" i="2"/>
  <c r="D45" i="2" s="1"/>
  <c r="C46" i="2"/>
  <c r="D46" i="2" s="1"/>
  <c r="C47" i="2"/>
  <c r="D47" i="2" s="1"/>
  <c r="C48" i="2"/>
  <c r="D48" i="2" s="1"/>
  <c r="C49" i="2"/>
  <c r="D49" i="2" s="1"/>
  <c r="K38" i="2"/>
  <c r="L38" i="2" s="1"/>
  <c r="K39" i="2"/>
  <c r="L39" i="2" s="1"/>
  <c r="K40" i="2"/>
  <c r="L40" i="2" s="1"/>
  <c r="K41" i="2"/>
  <c r="L41" i="2" s="1"/>
  <c r="K42" i="2"/>
  <c r="L42" i="2" s="1"/>
  <c r="K43" i="2"/>
  <c r="L43" i="2" s="1"/>
  <c r="K44" i="2"/>
  <c r="L44" i="2" s="1"/>
  <c r="K45" i="2"/>
  <c r="L45" i="2" s="1"/>
  <c r="K46" i="2"/>
  <c r="L46" i="2" s="1"/>
  <c r="K47" i="2"/>
  <c r="L47" i="2" s="1"/>
  <c r="K48" i="2"/>
  <c r="L48" i="2" s="1"/>
  <c r="K49" i="2"/>
  <c r="L49" i="2" s="1"/>
  <c r="C2" i="2"/>
  <c r="D2" i="2" s="1"/>
</calcChain>
</file>

<file path=xl/sharedStrings.xml><?xml version="1.0" encoding="utf-8"?>
<sst xmlns="http://schemas.openxmlformats.org/spreadsheetml/2006/main" count="351" uniqueCount="22">
  <si>
    <t>Ct</t>
  </si>
  <si>
    <t>OE</t>
  </si>
  <si>
    <t>WT</t>
  </si>
  <si>
    <t>Expression</t>
  </si>
  <si>
    <t>Gene</t>
  </si>
  <si>
    <t>TOR</t>
  </si>
  <si>
    <t>Delta Ct</t>
  </si>
  <si>
    <t>Avg Delta Ct</t>
  </si>
  <si>
    <t>Tissue</t>
  </si>
  <si>
    <t>Treatment</t>
  </si>
  <si>
    <t>high</t>
  </si>
  <si>
    <t>low</t>
  </si>
  <si>
    <t>Line</t>
  </si>
  <si>
    <t>Shoots</t>
  </si>
  <si>
    <t>Roots</t>
  </si>
  <si>
    <t>Treatment2</t>
  </si>
  <si>
    <t>Line2</t>
  </si>
  <si>
    <t>Tissue2</t>
  </si>
  <si>
    <t>Expression2</t>
  </si>
  <si>
    <t>Ct2</t>
  </si>
  <si>
    <t>DCt2</t>
  </si>
  <si>
    <t>ADCt2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</si>
</sst>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9"/>
  <sheetViews>
    <sheetView tabSelected="1" workbookViewId="0">
      <selection activeCell="J26" sqref="J26"/>
    </sheetView>
  </sheetViews>
  <sheetFormatPr defaultRowHeight="14.4" x14ac:dyDescent="0.3"/>
  <sheetData>
    <row r="1" spans="1:15" x14ac:dyDescent="0.3">
      <c r="A1" t="s">
        <v>0</v>
      </c>
      <c r="B1" t="s">
        <v>6</v>
      </c>
      <c r="C1" t="s">
        <v>7</v>
      </c>
      <c r="D1" t="s">
        <v>3</v>
      </c>
      <c r="E1" t="s">
        <v>4</v>
      </c>
      <c r="F1" t="s">
        <v>9</v>
      </c>
      <c r="G1" t="s">
        <v>12</v>
      </c>
      <c r="H1" t="s">
        <v>8</v>
      </c>
      <c r="I1" t="s">
        <v>19</v>
      </c>
      <c r="J1" t="s">
        <v>20</v>
      </c>
      <c r="K1" t="s">
        <v>21</v>
      </c>
      <c r="L1" t="s">
        <v>18</v>
      </c>
      <c r="M1" t="s">
        <v>15</v>
      </c>
      <c r="N1" t="s">
        <v>16</v>
      </c>
      <c r="O1" t="s">
        <v>17</v>
      </c>
    </row>
    <row r="2" spans="1:15" x14ac:dyDescent="0.3">
      <c r="A2">
        <v>21.531220999999999</v>
      </c>
      <c r="B2">
        <v>20.365877000000001</v>
      </c>
      <c r="C2">
        <f t="shared" ref="C2:C49" si="0">B2-A2</f>
        <v>-1.1653439999999975</v>
      </c>
      <c r="D2">
        <f t="shared" ref="D2:D49" si="1">2^C2</f>
        <v>0.44585793549564207</v>
      </c>
      <c r="E2" t="s">
        <v>5</v>
      </c>
      <c r="F2" t="s">
        <v>10</v>
      </c>
      <c r="G2" t="s">
        <v>1</v>
      </c>
      <c r="H2" t="s">
        <v>13</v>
      </c>
      <c r="I2">
        <v>21.441927</v>
      </c>
      <c r="J2">
        <v>21.531390999999999</v>
      </c>
      <c r="K2">
        <f t="shared" ref="K2:K49" si="2">J2-I2</f>
        <v>8.9463999999999544E-2</v>
      </c>
      <c r="L2">
        <f t="shared" ref="L2:L49" si="3">2^K2</f>
        <v>1.0639748137605602</v>
      </c>
      <c r="M2" t="s">
        <v>10</v>
      </c>
      <c r="N2" t="s">
        <v>1</v>
      </c>
      <c r="O2" t="s">
        <v>14</v>
      </c>
    </row>
    <row r="3" spans="1:15" x14ac:dyDescent="0.3">
      <c r="A3">
        <v>21.334306999999999</v>
      </c>
      <c r="B3">
        <v>20.364837999999999</v>
      </c>
      <c r="C3">
        <f t="shared" si="0"/>
        <v>-0.96946900000000014</v>
      </c>
      <c r="D3">
        <f t="shared" si="1"/>
        <v>0.51069399488676015</v>
      </c>
      <c r="E3" t="s">
        <v>5</v>
      </c>
      <c r="F3" t="s">
        <v>10</v>
      </c>
      <c r="G3" t="s">
        <v>1</v>
      </c>
      <c r="H3" t="s">
        <v>13</v>
      </c>
      <c r="I3">
        <v>21.509325</v>
      </c>
      <c r="J3">
        <v>21.496738000000001</v>
      </c>
      <c r="K3">
        <f t="shared" si="2"/>
        <v>-1.2586999999999904E-2</v>
      </c>
      <c r="L3">
        <f t="shared" si="3"/>
        <v>0.99131330569615439</v>
      </c>
      <c r="M3" t="s">
        <v>10</v>
      </c>
      <c r="N3" t="s">
        <v>1</v>
      </c>
      <c r="O3" t="s">
        <v>14</v>
      </c>
    </row>
    <row r="4" spans="1:15" x14ac:dyDescent="0.3">
      <c r="A4">
        <v>21.375526000000001</v>
      </c>
      <c r="B4">
        <v>20.435942000000001</v>
      </c>
      <c r="C4">
        <f t="shared" si="0"/>
        <v>-0.93958399999999997</v>
      </c>
      <c r="D4">
        <f t="shared" si="1"/>
        <v>0.52138319918988474</v>
      </c>
      <c r="E4" t="s">
        <v>5</v>
      </c>
      <c r="F4" t="s">
        <v>10</v>
      </c>
      <c r="G4" t="s">
        <v>1</v>
      </c>
      <c r="H4" t="s">
        <v>13</v>
      </c>
      <c r="I4">
        <v>21.6158</v>
      </c>
      <c r="J4">
        <v>21.530455</v>
      </c>
      <c r="K4">
        <f t="shared" si="2"/>
        <v>-8.5345000000000226E-2</v>
      </c>
      <c r="L4">
        <f t="shared" si="3"/>
        <v>0.94255910936027443</v>
      </c>
      <c r="M4" t="s">
        <v>10</v>
      </c>
      <c r="N4" t="s">
        <v>1</v>
      </c>
      <c r="O4" t="s">
        <v>14</v>
      </c>
    </row>
    <row r="5" spans="1:15" x14ac:dyDescent="0.3">
      <c r="A5">
        <v>21.262239999999998</v>
      </c>
      <c r="B5">
        <v>20.339859000000001</v>
      </c>
      <c r="C5">
        <f t="shared" si="0"/>
        <v>-0.9223809999999979</v>
      </c>
      <c r="D5">
        <f t="shared" si="1"/>
        <v>0.52763749711887475</v>
      </c>
      <c r="E5" t="s">
        <v>5</v>
      </c>
      <c r="F5" t="s">
        <v>10</v>
      </c>
      <c r="G5" t="s">
        <v>1</v>
      </c>
      <c r="H5" t="s">
        <v>13</v>
      </c>
      <c r="I5">
        <v>21.506094000000001</v>
      </c>
      <c r="J5">
        <v>21.178982000000001</v>
      </c>
      <c r="K5">
        <f t="shared" si="2"/>
        <v>-0.32711199999999963</v>
      </c>
      <c r="L5">
        <f t="shared" si="3"/>
        <v>0.79713059091037752</v>
      </c>
      <c r="M5" t="s">
        <v>10</v>
      </c>
      <c r="N5" t="s">
        <v>1</v>
      </c>
      <c r="O5" t="s">
        <v>14</v>
      </c>
    </row>
    <row r="6" spans="1:15" x14ac:dyDescent="0.3">
      <c r="A6">
        <v>21.723987999999999</v>
      </c>
      <c r="B6">
        <v>20.524704</v>
      </c>
      <c r="C6">
        <f t="shared" si="0"/>
        <v>-1.1992839999999987</v>
      </c>
      <c r="D6">
        <f t="shared" si="1"/>
        <v>0.43549135950394929</v>
      </c>
      <c r="E6" t="s">
        <v>5</v>
      </c>
      <c r="F6" t="s">
        <v>10</v>
      </c>
      <c r="G6" t="s">
        <v>1</v>
      </c>
      <c r="H6" t="s">
        <v>13</v>
      </c>
      <c r="I6">
        <v>21.781974999999999</v>
      </c>
      <c r="J6">
        <v>21.153534000000001</v>
      </c>
      <c r="K6">
        <f t="shared" si="2"/>
        <v>-0.6284409999999987</v>
      </c>
      <c r="L6">
        <f t="shared" si="3"/>
        <v>0.64687506160199426</v>
      </c>
      <c r="M6" t="s">
        <v>10</v>
      </c>
      <c r="N6" t="s">
        <v>1</v>
      </c>
      <c r="O6" t="s">
        <v>14</v>
      </c>
    </row>
    <row r="7" spans="1:15" x14ac:dyDescent="0.3">
      <c r="A7">
        <v>21.718758000000001</v>
      </c>
      <c r="B7">
        <v>20.401371000000001</v>
      </c>
      <c r="C7">
        <f t="shared" si="0"/>
        <v>-1.3173870000000001</v>
      </c>
      <c r="D7">
        <f t="shared" si="1"/>
        <v>0.40126104246430411</v>
      </c>
      <c r="E7" t="s">
        <v>5</v>
      </c>
      <c r="F7" t="s">
        <v>10</v>
      </c>
      <c r="G7" t="s">
        <v>1</v>
      </c>
      <c r="H7" t="s">
        <v>13</v>
      </c>
      <c r="I7">
        <v>21.773104</v>
      </c>
      <c r="J7">
        <v>21.134922</v>
      </c>
      <c r="K7">
        <f t="shared" si="2"/>
        <v>-0.63818200000000047</v>
      </c>
      <c r="L7">
        <f t="shared" si="3"/>
        <v>0.64252210766725149</v>
      </c>
      <c r="M7" t="s">
        <v>10</v>
      </c>
      <c r="N7" t="s">
        <v>1</v>
      </c>
      <c r="O7" t="s">
        <v>14</v>
      </c>
    </row>
    <row r="8" spans="1:15" x14ac:dyDescent="0.3">
      <c r="A8">
        <v>21.596986999999999</v>
      </c>
      <c r="B8">
        <v>20.490459999999999</v>
      </c>
      <c r="C8">
        <f t="shared" si="0"/>
        <v>-1.1065269999999998</v>
      </c>
      <c r="D8">
        <f t="shared" si="1"/>
        <v>0.46441066223320909</v>
      </c>
      <c r="E8" t="s">
        <v>5</v>
      </c>
      <c r="F8" t="s">
        <v>10</v>
      </c>
      <c r="G8" t="s">
        <v>1</v>
      </c>
      <c r="H8" t="s">
        <v>13</v>
      </c>
      <c r="I8">
        <v>21.976299999999998</v>
      </c>
      <c r="J8">
        <v>21.209091000000001</v>
      </c>
      <c r="K8">
        <f t="shared" si="2"/>
        <v>-0.76720899999999759</v>
      </c>
      <c r="L8">
        <f t="shared" si="3"/>
        <v>0.58755304055089952</v>
      </c>
      <c r="M8" t="s">
        <v>10</v>
      </c>
      <c r="N8" t="s">
        <v>1</v>
      </c>
      <c r="O8" t="s">
        <v>14</v>
      </c>
    </row>
    <row r="9" spans="1:15" x14ac:dyDescent="0.3">
      <c r="A9">
        <v>21.62997</v>
      </c>
      <c r="B9">
        <v>20.484940999999999</v>
      </c>
      <c r="C9">
        <f t="shared" si="0"/>
        <v>-1.145029000000001</v>
      </c>
      <c r="D9">
        <f t="shared" si="1"/>
        <v>0.45218059928567145</v>
      </c>
      <c r="E9" t="s">
        <v>5</v>
      </c>
      <c r="F9" t="s">
        <v>10</v>
      </c>
      <c r="G9" t="s">
        <v>1</v>
      </c>
      <c r="H9" t="s">
        <v>13</v>
      </c>
      <c r="I9">
        <v>21.841294999999999</v>
      </c>
      <c r="J9">
        <v>21.002295</v>
      </c>
      <c r="K9">
        <f t="shared" si="2"/>
        <v>-0.83899999999999864</v>
      </c>
      <c r="L9">
        <f t="shared" si="3"/>
        <v>0.55903092548293143</v>
      </c>
      <c r="M9" t="s">
        <v>10</v>
      </c>
      <c r="N9" t="s">
        <v>1</v>
      </c>
      <c r="O9" t="s">
        <v>14</v>
      </c>
    </row>
    <row r="10" spans="1:15" x14ac:dyDescent="0.3">
      <c r="A10">
        <v>21.556059999999999</v>
      </c>
      <c r="B10">
        <v>20.396166000000001</v>
      </c>
      <c r="C10">
        <f t="shared" si="0"/>
        <v>-1.1598939999999978</v>
      </c>
      <c r="D10">
        <f t="shared" si="1"/>
        <v>0.4475454170294712</v>
      </c>
      <c r="E10" t="s">
        <v>5</v>
      </c>
      <c r="F10" t="s">
        <v>10</v>
      </c>
      <c r="G10" t="s">
        <v>1</v>
      </c>
      <c r="H10" t="s">
        <v>13</v>
      </c>
      <c r="I10">
        <v>21.905723999999999</v>
      </c>
      <c r="J10">
        <v>21.51671</v>
      </c>
      <c r="K10">
        <f t="shared" si="2"/>
        <v>-0.38901399999999953</v>
      </c>
      <c r="L10">
        <f t="shared" si="3"/>
        <v>0.76365133842558408</v>
      </c>
      <c r="M10" t="s">
        <v>10</v>
      </c>
      <c r="N10" t="s">
        <v>1</v>
      </c>
      <c r="O10" t="s">
        <v>14</v>
      </c>
    </row>
    <row r="11" spans="1:15" x14ac:dyDescent="0.3">
      <c r="A11">
        <v>21.618849000000001</v>
      </c>
      <c r="B11">
        <v>20.558900000000001</v>
      </c>
      <c r="C11">
        <f t="shared" si="0"/>
        <v>-1.0599489999999996</v>
      </c>
      <c r="D11">
        <f t="shared" si="1"/>
        <v>0.4796490151984269</v>
      </c>
      <c r="E11" t="s">
        <v>5</v>
      </c>
      <c r="F11" t="s">
        <v>10</v>
      </c>
      <c r="G11" t="s">
        <v>1</v>
      </c>
      <c r="H11" t="s">
        <v>13</v>
      </c>
      <c r="I11">
        <v>22.127438000000001</v>
      </c>
      <c r="J11">
        <v>21.371147000000001</v>
      </c>
      <c r="K11">
        <f t="shared" si="2"/>
        <v>-0.75629100000000093</v>
      </c>
      <c r="L11">
        <f t="shared" si="3"/>
        <v>0.59201638072766372</v>
      </c>
      <c r="M11" t="s">
        <v>10</v>
      </c>
      <c r="N11" t="s">
        <v>1</v>
      </c>
      <c r="O11" t="s">
        <v>14</v>
      </c>
    </row>
    <row r="12" spans="1:15" x14ac:dyDescent="0.3">
      <c r="A12">
        <v>21.681988</v>
      </c>
      <c r="B12">
        <v>20.640944999999999</v>
      </c>
      <c r="C12">
        <f t="shared" si="0"/>
        <v>-1.0410430000000019</v>
      </c>
      <c r="D12">
        <f t="shared" si="1"/>
        <v>0.48597600910009053</v>
      </c>
      <c r="E12" t="s">
        <v>5</v>
      </c>
      <c r="F12" t="s">
        <v>10</v>
      </c>
      <c r="G12" t="s">
        <v>1</v>
      </c>
      <c r="H12" t="s">
        <v>13</v>
      </c>
      <c r="I12">
        <v>22.137142000000001</v>
      </c>
      <c r="J12">
        <v>21.499165000000001</v>
      </c>
      <c r="K12">
        <f t="shared" si="2"/>
        <v>-0.63797699999999935</v>
      </c>
      <c r="L12">
        <f t="shared" si="3"/>
        <v>0.6426134134435656</v>
      </c>
      <c r="M12" t="s">
        <v>10</v>
      </c>
      <c r="N12" t="s">
        <v>1</v>
      </c>
      <c r="O12" t="s">
        <v>14</v>
      </c>
    </row>
    <row r="13" spans="1:15" x14ac:dyDescent="0.3">
      <c r="A13">
        <v>21.610088000000001</v>
      </c>
      <c r="B13">
        <v>19.988132</v>
      </c>
      <c r="C13">
        <f t="shared" si="0"/>
        <v>-1.6219560000000008</v>
      </c>
      <c r="D13">
        <f t="shared" si="1"/>
        <v>0.3248946742551671</v>
      </c>
      <c r="E13" t="s">
        <v>5</v>
      </c>
      <c r="F13" t="s">
        <v>10</v>
      </c>
      <c r="G13" t="s">
        <v>1</v>
      </c>
      <c r="H13" t="s">
        <v>13</v>
      </c>
      <c r="I13">
        <v>21.952469000000001</v>
      </c>
      <c r="J13">
        <v>21.162727</v>
      </c>
      <c r="K13">
        <f t="shared" si="2"/>
        <v>-0.78974200000000039</v>
      </c>
      <c r="L13">
        <f t="shared" si="3"/>
        <v>0.57844752761596629</v>
      </c>
      <c r="M13" t="s">
        <v>10</v>
      </c>
      <c r="N13" t="s">
        <v>1</v>
      </c>
      <c r="O13" t="s">
        <v>14</v>
      </c>
    </row>
    <row r="14" spans="1:15" x14ac:dyDescent="0.3">
      <c r="A14">
        <v>21.260618000000001</v>
      </c>
      <c r="B14">
        <v>20.800508000000001</v>
      </c>
      <c r="C14">
        <f t="shared" si="0"/>
        <v>-0.46011000000000024</v>
      </c>
      <c r="D14">
        <f t="shared" si="1"/>
        <v>0.72693083084095744</v>
      </c>
      <c r="E14" t="s">
        <v>5</v>
      </c>
      <c r="F14" t="s">
        <v>11</v>
      </c>
      <c r="G14" t="s">
        <v>1</v>
      </c>
      <c r="H14" t="s">
        <v>13</v>
      </c>
      <c r="I14">
        <v>21.205290000000002</v>
      </c>
      <c r="J14">
        <v>21.519323</v>
      </c>
      <c r="K14">
        <f t="shared" si="2"/>
        <v>0.31403299999999845</v>
      </c>
      <c r="L14">
        <f t="shared" si="3"/>
        <v>1.2431781048568615</v>
      </c>
      <c r="M14" t="s">
        <v>11</v>
      </c>
      <c r="N14" t="s">
        <v>1</v>
      </c>
      <c r="O14" t="s">
        <v>14</v>
      </c>
    </row>
    <row r="15" spans="1:15" x14ac:dyDescent="0.3">
      <c r="A15">
        <v>21.164380999999999</v>
      </c>
      <c r="B15">
        <v>20.820530000000002</v>
      </c>
      <c r="C15">
        <f t="shared" si="0"/>
        <v>-0.34385099999999724</v>
      </c>
      <c r="D15">
        <f t="shared" si="1"/>
        <v>0.7879352589576003</v>
      </c>
      <c r="E15" t="s">
        <v>5</v>
      </c>
      <c r="F15" t="s">
        <v>11</v>
      </c>
      <c r="G15" t="s">
        <v>1</v>
      </c>
      <c r="H15" t="s">
        <v>13</v>
      </c>
      <c r="I15">
        <v>21.451822</v>
      </c>
      <c r="J15">
        <v>21.648797999999999</v>
      </c>
      <c r="K15">
        <f t="shared" si="2"/>
        <v>0.19697599999999937</v>
      </c>
      <c r="L15">
        <f t="shared" si="3"/>
        <v>1.1462931163735623</v>
      </c>
      <c r="M15" t="s">
        <v>11</v>
      </c>
      <c r="N15" t="s">
        <v>1</v>
      </c>
      <c r="O15" t="s">
        <v>14</v>
      </c>
    </row>
    <row r="16" spans="1:15" x14ac:dyDescent="0.3">
      <c r="A16">
        <v>21.449099</v>
      </c>
      <c r="B16">
        <v>20.62116</v>
      </c>
      <c r="C16">
        <f t="shared" si="0"/>
        <v>-0.82793900000000065</v>
      </c>
      <c r="D16">
        <f t="shared" si="1"/>
        <v>0.56333343259690416</v>
      </c>
      <c r="E16" t="s">
        <v>5</v>
      </c>
      <c r="F16" t="s">
        <v>11</v>
      </c>
      <c r="G16" t="s">
        <v>1</v>
      </c>
      <c r="H16" t="s">
        <v>13</v>
      </c>
      <c r="I16">
        <v>21.404886000000001</v>
      </c>
      <c r="J16">
        <v>21.477661000000001</v>
      </c>
      <c r="K16">
        <f t="shared" si="2"/>
        <v>7.2775000000000034E-2</v>
      </c>
      <c r="L16">
        <f t="shared" si="3"/>
        <v>1.0517377393765677</v>
      </c>
      <c r="M16" t="s">
        <v>11</v>
      </c>
      <c r="N16" t="s">
        <v>1</v>
      </c>
      <c r="O16" t="s">
        <v>14</v>
      </c>
    </row>
    <row r="17" spans="1:15" x14ac:dyDescent="0.3">
      <c r="A17">
        <v>21.281046</v>
      </c>
      <c r="B17">
        <v>20.559244</v>
      </c>
      <c r="C17">
        <f t="shared" si="0"/>
        <v>-0.72180200000000028</v>
      </c>
      <c r="D17">
        <f t="shared" si="1"/>
        <v>0.60633961977510609</v>
      </c>
      <c r="E17" t="s">
        <v>5</v>
      </c>
      <c r="F17" t="s">
        <v>11</v>
      </c>
      <c r="G17" t="s">
        <v>1</v>
      </c>
      <c r="H17" t="s">
        <v>13</v>
      </c>
      <c r="I17">
        <v>21.255669999999999</v>
      </c>
      <c r="J17">
        <v>21.240921</v>
      </c>
      <c r="K17">
        <f t="shared" si="2"/>
        <v>-1.4748999999998347E-2</v>
      </c>
      <c r="L17">
        <f t="shared" si="3"/>
        <v>0.98982885180204561</v>
      </c>
      <c r="M17" t="s">
        <v>11</v>
      </c>
      <c r="N17" t="s">
        <v>1</v>
      </c>
      <c r="O17" t="s">
        <v>14</v>
      </c>
    </row>
    <row r="18" spans="1:15" x14ac:dyDescent="0.3">
      <c r="A18">
        <v>21.270782000000001</v>
      </c>
      <c r="B18">
        <v>20.520437000000001</v>
      </c>
      <c r="C18">
        <f t="shared" si="0"/>
        <v>-0.75034499999999937</v>
      </c>
      <c r="D18">
        <f t="shared" si="1"/>
        <v>0.59446138351757705</v>
      </c>
      <c r="E18" t="s">
        <v>5</v>
      </c>
      <c r="F18" t="s">
        <v>11</v>
      </c>
      <c r="G18" t="s">
        <v>1</v>
      </c>
      <c r="H18" t="s">
        <v>13</v>
      </c>
      <c r="I18">
        <v>21.763359999999999</v>
      </c>
      <c r="J18">
        <v>21.250682999999999</v>
      </c>
      <c r="K18">
        <f t="shared" si="2"/>
        <v>-0.51267700000000005</v>
      </c>
      <c r="L18">
        <f t="shared" si="3"/>
        <v>0.7009206336698075</v>
      </c>
      <c r="M18" t="s">
        <v>11</v>
      </c>
      <c r="N18" t="s">
        <v>1</v>
      </c>
      <c r="O18" t="s">
        <v>14</v>
      </c>
    </row>
    <row r="19" spans="1:15" x14ac:dyDescent="0.3">
      <c r="A19">
        <v>21.355349</v>
      </c>
      <c r="B19">
        <v>20.532976000000001</v>
      </c>
      <c r="C19">
        <f t="shared" si="0"/>
        <v>-0.82237299999999891</v>
      </c>
      <c r="D19">
        <f t="shared" si="1"/>
        <v>0.56551100310124403</v>
      </c>
      <c r="E19" t="s">
        <v>5</v>
      </c>
      <c r="F19" t="s">
        <v>11</v>
      </c>
      <c r="G19" t="s">
        <v>1</v>
      </c>
      <c r="H19" t="s">
        <v>13</v>
      </c>
      <c r="I19">
        <v>21.696272</v>
      </c>
      <c r="J19">
        <v>21.142472999999999</v>
      </c>
      <c r="K19">
        <f t="shared" si="2"/>
        <v>-0.55379900000000148</v>
      </c>
      <c r="L19">
        <f t="shared" si="3"/>
        <v>0.68122392058542247</v>
      </c>
      <c r="M19" t="s">
        <v>11</v>
      </c>
      <c r="N19" t="s">
        <v>1</v>
      </c>
      <c r="O19" t="s">
        <v>14</v>
      </c>
    </row>
    <row r="20" spans="1:15" x14ac:dyDescent="0.3">
      <c r="A20">
        <v>21.403369999999999</v>
      </c>
      <c r="B20">
        <v>20.489908</v>
      </c>
      <c r="C20">
        <f t="shared" si="0"/>
        <v>-0.91346199999999911</v>
      </c>
      <c r="D20">
        <f t="shared" si="1"/>
        <v>0.53090955073474333</v>
      </c>
      <c r="E20" t="s">
        <v>5</v>
      </c>
      <c r="F20" t="s">
        <v>11</v>
      </c>
      <c r="G20" t="s">
        <v>1</v>
      </c>
      <c r="H20" t="s">
        <v>13</v>
      </c>
      <c r="I20">
        <v>21.758179999999999</v>
      </c>
      <c r="J20">
        <v>21.278832999999999</v>
      </c>
      <c r="K20">
        <f t="shared" si="2"/>
        <v>-0.47934700000000063</v>
      </c>
      <c r="L20">
        <f t="shared" si="3"/>
        <v>0.71730221953756479</v>
      </c>
      <c r="M20" t="s">
        <v>11</v>
      </c>
      <c r="N20" t="s">
        <v>1</v>
      </c>
      <c r="O20" t="s">
        <v>14</v>
      </c>
    </row>
    <row r="21" spans="1:15" x14ac:dyDescent="0.3">
      <c r="A21">
        <v>21.312121999999999</v>
      </c>
      <c r="B21">
        <v>20.571611000000001</v>
      </c>
      <c r="C21">
        <f t="shared" si="0"/>
        <v>-0.74051099999999792</v>
      </c>
      <c r="D21">
        <f t="shared" si="1"/>
        <v>0.59852731745645937</v>
      </c>
      <c r="E21" t="s">
        <v>5</v>
      </c>
      <c r="F21" t="s">
        <v>11</v>
      </c>
      <c r="G21" t="s">
        <v>1</v>
      </c>
      <c r="H21" t="s">
        <v>13</v>
      </c>
      <c r="I21">
        <v>21.556438</v>
      </c>
      <c r="J21">
        <v>21.334387</v>
      </c>
      <c r="K21">
        <f t="shared" si="2"/>
        <v>-0.22205100000000044</v>
      </c>
      <c r="L21">
        <f t="shared" si="3"/>
        <v>0.85734572849297241</v>
      </c>
      <c r="M21" t="s">
        <v>11</v>
      </c>
      <c r="N21" t="s">
        <v>1</v>
      </c>
      <c r="O21" t="s">
        <v>14</v>
      </c>
    </row>
    <row r="22" spans="1:15" x14ac:dyDescent="0.3">
      <c r="A22">
        <v>21.216191999999999</v>
      </c>
      <c r="B22">
        <v>20.818467999999999</v>
      </c>
      <c r="C22">
        <f t="shared" si="0"/>
        <v>-0.39772400000000019</v>
      </c>
      <c r="D22">
        <f t="shared" si="1"/>
        <v>0.75905482633031518</v>
      </c>
      <c r="E22" t="s">
        <v>5</v>
      </c>
      <c r="F22" t="s">
        <v>11</v>
      </c>
      <c r="G22" t="s">
        <v>1</v>
      </c>
      <c r="H22" t="s">
        <v>13</v>
      </c>
      <c r="I22">
        <v>21.722781999999999</v>
      </c>
      <c r="J22">
        <v>21.542062999999999</v>
      </c>
      <c r="K22">
        <f t="shared" si="2"/>
        <v>-0.18071899999999985</v>
      </c>
      <c r="L22">
        <f t="shared" si="3"/>
        <v>0.88226319070935733</v>
      </c>
      <c r="M22" t="s">
        <v>11</v>
      </c>
      <c r="N22" t="s">
        <v>1</v>
      </c>
      <c r="O22" t="s">
        <v>14</v>
      </c>
    </row>
    <row r="23" spans="1:15" x14ac:dyDescent="0.3">
      <c r="A23">
        <v>21.300944999999999</v>
      </c>
      <c r="B23">
        <v>20.615235999999999</v>
      </c>
      <c r="C23">
        <f t="shared" si="0"/>
        <v>-0.68570899999999924</v>
      </c>
      <c r="D23">
        <f t="shared" si="1"/>
        <v>0.62170022236488764</v>
      </c>
      <c r="E23" t="s">
        <v>5</v>
      </c>
      <c r="F23" t="s">
        <v>11</v>
      </c>
      <c r="G23" t="s">
        <v>1</v>
      </c>
      <c r="H23" t="s">
        <v>13</v>
      </c>
      <c r="I23">
        <v>22.555498</v>
      </c>
      <c r="J23">
        <v>21.391537</v>
      </c>
      <c r="K23">
        <f t="shared" si="2"/>
        <v>-1.1639610000000005</v>
      </c>
      <c r="L23">
        <f t="shared" si="3"/>
        <v>0.44628554989467861</v>
      </c>
      <c r="M23" t="s">
        <v>11</v>
      </c>
      <c r="N23" t="s">
        <v>1</v>
      </c>
      <c r="O23" t="s">
        <v>14</v>
      </c>
    </row>
    <row r="24" spans="1:15" x14ac:dyDescent="0.3">
      <c r="A24">
        <v>21.378553</v>
      </c>
      <c r="B24">
        <v>20.684609999999999</v>
      </c>
      <c r="C24">
        <f t="shared" si="0"/>
        <v>-0.69394300000000086</v>
      </c>
      <c r="D24">
        <f t="shared" si="1"/>
        <v>0.61816205318321349</v>
      </c>
      <c r="E24" t="s">
        <v>5</v>
      </c>
      <c r="F24" t="s">
        <v>11</v>
      </c>
      <c r="G24" t="s">
        <v>1</v>
      </c>
      <c r="H24" t="s">
        <v>13</v>
      </c>
      <c r="I24">
        <v>21.852589999999999</v>
      </c>
      <c r="J24">
        <v>21.346305999999998</v>
      </c>
      <c r="K24">
        <f t="shared" si="2"/>
        <v>-0.50628400000000084</v>
      </c>
      <c r="L24">
        <f t="shared" si="3"/>
        <v>0.70403350814309862</v>
      </c>
      <c r="M24" t="s">
        <v>11</v>
      </c>
      <c r="N24" t="s">
        <v>1</v>
      </c>
      <c r="O24" t="s">
        <v>14</v>
      </c>
    </row>
    <row r="25" spans="1:15" x14ac:dyDescent="0.3">
      <c r="A25">
        <v>21.365957000000002</v>
      </c>
      <c r="B25">
        <v>20.620497</v>
      </c>
      <c r="C25">
        <f t="shared" si="0"/>
        <v>-0.74546000000000134</v>
      </c>
      <c r="D25">
        <f t="shared" si="1"/>
        <v>0.59647765566209487</v>
      </c>
      <c r="E25" t="s">
        <v>5</v>
      </c>
      <c r="F25" t="s">
        <v>11</v>
      </c>
      <c r="G25" t="s">
        <v>1</v>
      </c>
      <c r="H25" t="s">
        <v>13</v>
      </c>
      <c r="I25">
        <v>21.841847999999999</v>
      </c>
      <c r="J25">
        <v>21.206095000000001</v>
      </c>
      <c r="K25">
        <f t="shared" si="2"/>
        <v>-0.63575299999999757</v>
      </c>
      <c r="L25">
        <f t="shared" si="3"/>
        <v>0.64360480409378829</v>
      </c>
      <c r="M25" t="s">
        <v>11</v>
      </c>
      <c r="N25" t="s">
        <v>1</v>
      </c>
      <c r="O25" t="s">
        <v>14</v>
      </c>
    </row>
    <row r="26" spans="1:15" x14ac:dyDescent="0.3">
      <c r="A26">
        <v>21.625081999999999</v>
      </c>
      <c r="B26">
        <v>20.897082999999999</v>
      </c>
      <c r="C26">
        <f t="shared" si="0"/>
        <v>-0.72799900000000051</v>
      </c>
      <c r="D26">
        <f t="shared" si="1"/>
        <v>0.60374071422427678</v>
      </c>
      <c r="E26" t="s">
        <v>5</v>
      </c>
      <c r="F26" t="s">
        <v>10</v>
      </c>
      <c r="G26" t="s">
        <v>2</v>
      </c>
      <c r="H26" t="s">
        <v>13</v>
      </c>
      <c r="I26">
        <v>24.606397999999999</v>
      </c>
      <c r="J26">
        <v>21.544594</v>
      </c>
      <c r="K26">
        <f t="shared" si="2"/>
        <v>-3.0618039999999986</v>
      </c>
      <c r="L26">
        <f t="shared" si="3"/>
        <v>0.11975817114027426</v>
      </c>
      <c r="M26" t="s">
        <v>10</v>
      </c>
      <c r="N26" t="s">
        <v>2</v>
      </c>
      <c r="O26" t="s">
        <v>14</v>
      </c>
    </row>
    <row r="27" spans="1:15" x14ac:dyDescent="0.3">
      <c r="A27">
        <v>21.572202999999998</v>
      </c>
      <c r="B27">
        <v>20.839774999999999</v>
      </c>
      <c r="C27">
        <f t="shared" si="0"/>
        <v>-0.73242799999999875</v>
      </c>
      <c r="D27">
        <f t="shared" si="1"/>
        <v>0.60189010319932135</v>
      </c>
      <c r="E27" t="s">
        <v>5</v>
      </c>
      <c r="F27" t="s">
        <v>10</v>
      </c>
      <c r="G27" t="s">
        <v>2</v>
      </c>
      <c r="H27" t="s">
        <v>13</v>
      </c>
      <c r="I27">
        <v>24.602978</v>
      </c>
      <c r="J27">
        <v>21.61271</v>
      </c>
      <c r="K27">
        <f t="shared" si="2"/>
        <v>-2.9902680000000004</v>
      </c>
      <c r="L27">
        <f t="shared" si="3"/>
        <v>0.12584606398729453</v>
      </c>
      <c r="M27" t="s">
        <v>10</v>
      </c>
      <c r="N27" t="s">
        <v>2</v>
      </c>
      <c r="O27" t="s">
        <v>14</v>
      </c>
    </row>
    <row r="28" spans="1:15" x14ac:dyDescent="0.3">
      <c r="A28">
        <v>21.75722</v>
      </c>
      <c r="B28">
        <v>20.768908</v>
      </c>
      <c r="C28">
        <f t="shared" si="0"/>
        <v>-0.98831200000000052</v>
      </c>
      <c r="D28">
        <f t="shared" si="1"/>
        <v>0.50406720511727654</v>
      </c>
      <c r="E28" t="s">
        <v>5</v>
      </c>
      <c r="F28" t="s">
        <v>10</v>
      </c>
      <c r="G28" t="s">
        <v>2</v>
      </c>
      <c r="H28" t="s">
        <v>13</v>
      </c>
      <c r="I28">
        <v>24.449465</v>
      </c>
      <c r="J28">
        <v>21.568176000000001</v>
      </c>
      <c r="K28">
        <f t="shared" si="2"/>
        <v>-2.8812889999999989</v>
      </c>
      <c r="L28">
        <f t="shared" si="3"/>
        <v>0.13572054184115753</v>
      </c>
      <c r="M28" t="s">
        <v>10</v>
      </c>
      <c r="N28" t="s">
        <v>2</v>
      </c>
      <c r="O28" t="s">
        <v>14</v>
      </c>
    </row>
    <row r="29" spans="1:15" x14ac:dyDescent="0.3">
      <c r="A29">
        <v>21.57216</v>
      </c>
      <c r="B29">
        <v>20.824134999999998</v>
      </c>
      <c r="C29">
        <f t="shared" si="0"/>
        <v>-0.74802500000000194</v>
      </c>
      <c r="D29">
        <f t="shared" si="1"/>
        <v>0.59541810678353646</v>
      </c>
      <c r="E29" t="s">
        <v>5</v>
      </c>
      <c r="F29" t="s">
        <v>10</v>
      </c>
      <c r="G29" t="s">
        <v>2</v>
      </c>
      <c r="H29" t="s">
        <v>13</v>
      </c>
      <c r="I29">
        <v>24.418333000000001</v>
      </c>
      <c r="J29">
        <v>21.431774000000001</v>
      </c>
      <c r="K29">
        <f t="shared" si="2"/>
        <v>-2.9865589999999997</v>
      </c>
      <c r="L29">
        <f t="shared" si="3"/>
        <v>0.12617001572287206</v>
      </c>
      <c r="M29" t="s">
        <v>10</v>
      </c>
      <c r="N29" t="s">
        <v>2</v>
      </c>
      <c r="O29" t="s">
        <v>14</v>
      </c>
    </row>
    <row r="30" spans="1:15" x14ac:dyDescent="0.3">
      <c r="A30">
        <v>21.793703000000001</v>
      </c>
      <c r="B30">
        <v>20.815874000000001</v>
      </c>
      <c r="C30">
        <f t="shared" si="0"/>
        <v>-0.97782899999999984</v>
      </c>
      <c r="D30">
        <f t="shared" si="1"/>
        <v>0.50774322874288635</v>
      </c>
      <c r="E30" t="s">
        <v>5</v>
      </c>
      <c r="F30" t="s">
        <v>10</v>
      </c>
      <c r="G30" t="s">
        <v>2</v>
      </c>
      <c r="H30" t="s">
        <v>13</v>
      </c>
      <c r="I30">
        <v>24.681636999999998</v>
      </c>
      <c r="J30">
        <v>21.87462</v>
      </c>
      <c r="K30">
        <f t="shared" si="2"/>
        <v>-2.8070169999999983</v>
      </c>
      <c r="L30">
        <f t="shared" si="3"/>
        <v>0.14289060816505736</v>
      </c>
      <c r="M30" t="s">
        <v>10</v>
      </c>
      <c r="N30" t="s">
        <v>2</v>
      </c>
      <c r="O30" t="s">
        <v>14</v>
      </c>
    </row>
    <row r="31" spans="1:15" x14ac:dyDescent="0.3">
      <c r="A31">
        <v>21.835203</v>
      </c>
      <c r="B31">
        <v>20.787389999999998</v>
      </c>
      <c r="C31">
        <f t="shared" si="0"/>
        <v>-1.0478130000000014</v>
      </c>
      <c r="D31">
        <f t="shared" si="1"/>
        <v>0.48370085733440915</v>
      </c>
      <c r="E31" t="s">
        <v>5</v>
      </c>
      <c r="F31" t="s">
        <v>10</v>
      </c>
      <c r="G31" t="s">
        <v>2</v>
      </c>
      <c r="H31" t="s">
        <v>13</v>
      </c>
      <c r="I31">
        <v>25.089971999999999</v>
      </c>
      <c r="J31">
        <v>22.127002999999998</v>
      </c>
      <c r="K31">
        <f t="shared" si="2"/>
        <v>-2.9629690000000011</v>
      </c>
      <c r="L31">
        <f t="shared" si="3"/>
        <v>0.12825002391795223</v>
      </c>
      <c r="M31" t="s">
        <v>10</v>
      </c>
      <c r="N31" t="s">
        <v>2</v>
      </c>
      <c r="O31" t="s">
        <v>14</v>
      </c>
    </row>
    <row r="32" spans="1:15" x14ac:dyDescent="0.3">
      <c r="A32">
        <v>21.703786999999998</v>
      </c>
      <c r="B32">
        <v>20.638342000000002</v>
      </c>
      <c r="C32">
        <f t="shared" si="0"/>
        <v>-1.0654449999999969</v>
      </c>
      <c r="D32">
        <f t="shared" si="1"/>
        <v>0.47782525062873288</v>
      </c>
      <c r="E32" t="s">
        <v>5</v>
      </c>
      <c r="F32" t="s">
        <v>10</v>
      </c>
      <c r="G32" t="s">
        <v>2</v>
      </c>
      <c r="H32" t="s">
        <v>13</v>
      </c>
      <c r="I32">
        <v>25.033922</v>
      </c>
      <c r="J32">
        <v>22.285654000000001</v>
      </c>
      <c r="K32">
        <f t="shared" si="2"/>
        <v>-2.7482679999999995</v>
      </c>
      <c r="L32">
        <f t="shared" si="3"/>
        <v>0.14882945653008264</v>
      </c>
      <c r="M32" t="s">
        <v>10</v>
      </c>
      <c r="N32" t="s">
        <v>2</v>
      </c>
      <c r="O32" t="s">
        <v>14</v>
      </c>
    </row>
    <row r="33" spans="1:15" x14ac:dyDescent="0.3">
      <c r="A33">
        <v>21.793977999999999</v>
      </c>
      <c r="B33">
        <v>20.795029</v>
      </c>
      <c r="C33">
        <f t="shared" si="0"/>
        <v>-0.99894899999999964</v>
      </c>
      <c r="D33">
        <f t="shared" si="1"/>
        <v>0.50036438155282847</v>
      </c>
      <c r="E33" t="s">
        <v>5</v>
      </c>
      <c r="F33" t="s">
        <v>10</v>
      </c>
      <c r="G33" t="s">
        <v>2</v>
      </c>
      <c r="H33" t="s">
        <v>13</v>
      </c>
      <c r="I33">
        <v>24.640309999999999</v>
      </c>
      <c r="J33">
        <v>21.948022999999999</v>
      </c>
      <c r="K33">
        <f t="shared" si="2"/>
        <v>-2.6922870000000003</v>
      </c>
      <c r="L33">
        <f t="shared" si="3"/>
        <v>0.15471800473894287</v>
      </c>
      <c r="M33" t="s">
        <v>10</v>
      </c>
      <c r="N33" t="s">
        <v>2</v>
      </c>
      <c r="O33" t="s">
        <v>14</v>
      </c>
    </row>
    <row r="34" spans="1:15" x14ac:dyDescent="0.3">
      <c r="A34">
        <v>21.63945</v>
      </c>
      <c r="B34">
        <v>20.805154999999999</v>
      </c>
      <c r="C34">
        <f t="shared" si="0"/>
        <v>-0.8342950000000009</v>
      </c>
      <c r="D34">
        <f t="shared" si="1"/>
        <v>0.56085704537781522</v>
      </c>
      <c r="E34" t="s">
        <v>5</v>
      </c>
      <c r="F34" t="s">
        <v>10</v>
      </c>
      <c r="G34" t="s">
        <v>2</v>
      </c>
      <c r="H34" t="s">
        <v>13</v>
      </c>
      <c r="I34">
        <v>25.136738000000001</v>
      </c>
      <c r="J34">
        <v>22.416893000000002</v>
      </c>
      <c r="K34">
        <f t="shared" si="2"/>
        <v>-2.7198449999999994</v>
      </c>
      <c r="L34">
        <f t="shared" si="3"/>
        <v>0.15179066773073407</v>
      </c>
      <c r="M34" t="s">
        <v>10</v>
      </c>
      <c r="N34" t="s">
        <v>2</v>
      </c>
      <c r="O34" t="s">
        <v>14</v>
      </c>
    </row>
    <row r="35" spans="1:15" x14ac:dyDescent="0.3">
      <c r="A35">
        <v>21.760386</v>
      </c>
      <c r="B35">
        <v>20.868292</v>
      </c>
      <c r="C35">
        <f t="shared" si="0"/>
        <v>-0.89209400000000016</v>
      </c>
      <c r="D35">
        <f t="shared" si="1"/>
        <v>0.53883146336415955</v>
      </c>
      <c r="E35" t="s">
        <v>5</v>
      </c>
      <c r="F35" t="s">
        <v>10</v>
      </c>
      <c r="G35" t="s">
        <v>2</v>
      </c>
      <c r="H35" t="s">
        <v>13</v>
      </c>
      <c r="I35">
        <v>24.978954000000002</v>
      </c>
      <c r="J35">
        <v>22.384432</v>
      </c>
      <c r="K35">
        <f t="shared" si="2"/>
        <v>-2.5945220000000013</v>
      </c>
      <c r="L35">
        <f t="shared" si="3"/>
        <v>0.16556596074756685</v>
      </c>
      <c r="M35" t="s">
        <v>10</v>
      </c>
      <c r="N35" t="s">
        <v>2</v>
      </c>
      <c r="O35" t="s">
        <v>14</v>
      </c>
    </row>
    <row r="36" spans="1:15" x14ac:dyDescent="0.3">
      <c r="A36">
        <v>21.700793999999998</v>
      </c>
      <c r="B36">
        <v>20.667750000000002</v>
      </c>
      <c r="C36">
        <f t="shared" si="0"/>
        <v>-1.0330439999999967</v>
      </c>
      <c r="D36">
        <f t="shared" si="1"/>
        <v>0.4886779790445393</v>
      </c>
      <c r="E36" t="s">
        <v>5</v>
      </c>
      <c r="F36" t="s">
        <v>10</v>
      </c>
      <c r="G36" t="s">
        <v>2</v>
      </c>
      <c r="H36" t="s">
        <v>13</v>
      </c>
      <c r="I36">
        <v>24.798756000000001</v>
      </c>
      <c r="J36">
        <v>22.236834000000002</v>
      </c>
      <c r="K36">
        <f t="shared" si="2"/>
        <v>-2.5619219999999991</v>
      </c>
      <c r="L36">
        <f t="shared" si="3"/>
        <v>0.16934977791520942</v>
      </c>
      <c r="M36" t="s">
        <v>10</v>
      </c>
      <c r="N36" t="s">
        <v>2</v>
      </c>
      <c r="O36" t="s">
        <v>14</v>
      </c>
    </row>
    <row r="37" spans="1:15" x14ac:dyDescent="0.3">
      <c r="A37">
        <v>21.543914999999998</v>
      </c>
      <c r="B37">
        <v>20.6066</v>
      </c>
      <c r="C37">
        <f t="shared" si="0"/>
        <v>-0.93731499999999812</v>
      </c>
      <c r="D37">
        <f t="shared" si="1"/>
        <v>0.52220385028386329</v>
      </c>
      <c r="E37" t="s">
        <v>5</v>
      </c>
      <c r="F37" t="s">
        <v>10</v>
      </c>
      <c r="G37" t="s">
        <v>2</v>
      </c>
      <c r="H37" t="s">
        <v>13</v>
      </c>
      <c r="I37">
        <v>24.743963000000001</v>
      </c>
      <c r="J37">
        <v>22.357374</v>
      </c>
      <c r="K37">
        <f t="shared" si="2"/>
        <v>-2.3865890000000007</v>
      </c>
      <c r="L37">
        <f t="shared" si="3"/>
        <v>0.19123400638731802</v>
      </c>
      <c r="M37" t="s">
        <v>10</v>
      </c>
      <c r="N37" t="s">
        <v>2</v>
      </c>
      <c r="O37" t="s">
        <v>14</v>
      </c>
    </row>
    <row r="38" spans="1:15" x14ac:dyDescent="0.3">
      <c r="A38">
        <v>25.140422999999998</v>
      </c>
      <c r="B38">
        <v>21.728038999999999</v>
      </c>
      <c r="C38">
        <f t="shared" si="0"/>
        <v>-3.4123839999999994</v>
      </c>
      <c r="D38">
        <f t="shared" si="1"/>
        <v>9.3922589815322255E-2</v>
      </c>
      <c r="E38" t="s">
        <v>5</v>
      </c>
      <c r="F38" t="s">
        <v>11</v>
      </c>
      <c r="G38" t="s">
        <v>2</v>
      </c>
      <c r="H38" t="s">
        <v>13</v>
      </c>
      <c r="I38">
        <v>25.823107</v>
      </c>
      <c r="J38">
        <v>22.722635</v>
      </c>
      <c r="K38">
        <f t="shared" si="2"/>
        <v>-3.1004719999999999</v>
      </c>
      <c r="L38">
        <f t="shared" si="3"/>
        <v>0.11659097316119055</v>
      </c>
      <c r="M38" t="s">
        <v>11</v>
      </c>
      <c r="N38" t="s">
        <v>2</v>
      </c>
      <c r="O38" t="s">
        <v>14</v>
      </c>
    </row>
    <row r="39" spans="1:15" x14ac:dyDescent="0.3">
      <c r="A39">
        <v>25.452877000000001</v>
      </c>
      <c r="B39">
        <v>21.884066000000001</v>
      </c>
      <c r="C39">
        <f t="shared" si="0"/>
        <v>-3.5688110000000002</v>
      </c>
      <c r="D39">
        <f t="shared" si="1"/>
        <v>8.427152248584481E-2</v>
      </c>
      <c r="E39" t="s">
        <v>5</v>
      </c>
      <c r="F39" t="s">
        <v>11</v>
      </c>
      <c r="G39" t="s">
        <v>2</v>
      </c>
      <c r="H39" t="s">
        <v>13</v>
      </c>
      <c r="I39">
        <v>25.484915000000001</v>
      </c>
      <c r="J39">
        <v>22.726768</v>
      </c>
      <c r="K39">
        <f t="shared" si="2"/>
        <v>-2.758147000000001</v>
      </c>
      <c r="L39">
        <f t="shared" si="3"/>
        <v>0.14781381312419334</v>
      </c>
      <c r="M39" t="s">
        <v>11</v>
      </c>
      <c r="N39" t="s">
        <v>2</v>
      </c>
      <c r="O39" t="s">
        <v>14</v>
      </c>
    </row>
    <row r="40" spans="1:15" x14ac:dyDescent="0.3">
      <c r="A40">
        <v>24.831581</v>
      </c>
      <c r="B40">
        <v>21.662932999999999</v>
      </c>
      <c r="C40">
        <f t="shared" si="0"/>
        <v>-3.168648000000001</v>
      </c>
      <c r="D40">
        <f t="shared" si="1"/>
        <v>0.1112095046455706</v>
      </c>
      <c r="E40" t="s">
        <v>5</v>
      </c>
      <c r="F40" t="s">
        <v>11</v>
      </c>
      <c r="G40" t="s">
        <v>2</v>
      </c>
      <c r="H40" t="s">
        <v>13</v>
      </c>
      <c r="I40">
        <v>26.058619</v>
      </c>
      <c r="J40">
        <v>22.690897</v>
      </c>
      <c r="K40">
        <f t="shared" si="2"/>
        <v>-3.3677220000000005</v>
      </c>
      <c r="L40">
        <f t="shared" si="3"/>
        <v>9.6875657018061376E-2</v>
      </c>
      <c r="M40" t="s">
        <v>11</v>
      </c>
      <c r="N40" t="s">
        <v>2</v>
      </c>
      <c r="O40" t="s">
        <v>14</v>
      </c>
    </row>
    <row r="41" spans="1:15" x14ac:dyDescent="0.3">
      <c r="A41">
        <v>24.977722</v>
      </c>
      <c r="B41">
        <v>21.857931000000001</v>
      </c>
      <c r="C41">
        <f t="shared" si="0"/>
        <v>-3.1197909999999993</v>
      </c>
      <c r="D41">
        <f t="shared" si="1"/>
        <v>0.11504012072569779</v>
      </c>
      <c r="E41" t="s">
        <v>5</v>
      </c>
      <c r="F41" t="s">
        <v>11</v>
      </c>
      <c r="G41" t="s">
        <v>2</v>
      </c>
      <c r="H41" t="s">
        <v>13</v>
      </c>
      <c r="I41">
        <v>25.64922</v>
      </c>
      <c r="J41">
        <v>22.722017000000001</v>
      </c>
      <c r="K41">
        <f t="shared" si="2"/>
        <v>-2.9272029999999987</v>
      </c>
      <c r="L41">
        <f t="shared" si="3"/>
        <v>0.13146922221224083</v>
      </c>
      <c r="M41" t="s">
        <v>11</v>
      </c>
      <c r="N41" t="s">
        <v>2</v>
      </c>
      <c r="O41" t="s">
        <v>14</v>
      </c>
    </row>
    <row r="42" spans="1:15" x14ac:dyDescent="0.3">
      <c r="A42">
        <v>24.810590000000001</v>
      </c>
      <c r="B42">
        <v>21.862750999999999</v>
      </c>
      <c r="C42">
        <f t="shared" si="0"/>
        <v>-2.9478390000000019</v>
      </c>
      <c r="D42">
        <f t="shared" si="1"/>
        <v>0.12960209998663644</v>
      </c>
      <c r="E42" t="s">
        <v>5</v>
      </c>
      <c r="F42" t="s">
        <v>11</v>
      </c>
      <c r="G42" t="s">
        <v>2</v>
      </c>
      <c r="H42" t="s">
        <v>13</v>
      </c>
      <c r="I42">
        <v>26.191109999999998</v>
      </c>
      <c r="J42">
        <v>22.406942000000001</v>
      </c>
      <c r="K42">
        <f t="shared" si="2"/>
        <v>-3.7841679999999975</v>
      </c>
      <c r="L42">
        <f t="shared" si="3"/>
        <v>7.2585842724260399E-2</v>
      </c>
      <c r="M42" t="s">
        <v>11</v>
      </c>
      <c r="N42" t="s">
        <v>2</v>
      </c>
      <c r="O42" t="s">
        <v>14</v>
      </c>
    </row>
    <row r="43" spans="1:15" x14ac:dyDescent="0.3">
      <c r="A43">
        <v>25.293488</v>
      </c>
      <c r="B43">
        <v>22.194782</v>
      </c>
      <c r="C43">
        <f t="shared" si="0"/>
        <v>-3.098706</v>
      </c>
      <c r="D43">
        <f t="shared" si="1"/>
        <v>0.11673377931555563</v>
      </c>
      <c r="E43" t="s">
        <v>5</v>
      </c>
      <c r="F43" t="s">
        <v>11</v>
      </c>
      <c r="G43" t="s">
        <v>2</v>
      </c>
      <c r="H43" t="s">
        <v>13</v>
      </c>
      <c r="I43">
        <v>25.890920000000001</v>
      </c>
      <c r="J43">
        <v>22.656497999999999</v>
      </c>
      <c r="K43">
        <f t="shared" si="2"/>
        <v>-3.2344220000000021</v>
      </c>
      <c r="L43">
        <f t="shared" si="3"/>
        <v>0.10625318554351129</v>
      </c>
      <c r="M43" t="s">
        <v>11</v>
      </c>
      <c r="N43" t="s">
        <v>2</v>
      </c>
      <c r="O43" t="s">
        <v>14</v>
      </c>
    </row>
    <row r="44" spans="1:15" x14ac:dyDescent="0.3">
      <c r="A44">
        <v>25.138141999999998</v>
      </c>
      <c r="B44">
        <v>22.287185999999998</v>
      </c>
      <c r="C44">
        <f t="shared" si="0"/>
        <v>-2.850956</v>
      </c>
      <c r="D44">
        <f t="shared" si="1"/>
        <v>0.13860430760606379</v>
      </c>
      <c r="E44" t="s">
        <v>5</v>
      </c>
      <c r="F44" t="s">
        <v>11</v>
      </c>
      <c r="G44" t="s">
        <v>2</v>
      </c>
      <c r="H44" t="s">
        <v>13</v>
      </c>
      <c r="I44">
        <v>26.050450999999999</v>
      </c>
      <c r="J44">
        <v>22.817898</v>
      </c>
      <c r="K44">
        <f t="shared" si="2"/>
        <v>-3.2325529999999993</v>
      </c>
      <c r="L44">
        <f t="shared" si="3"/>
        <v>0.10639092490476931</v>
      </c>
      <c r="M44" t="s">
        <v>11</v>
      </c>
      <c r="N44" t="s">
        <v>2</v>
      </c>
      <c r="O44" t="s">
        <v>14</v>
      </c>
    </row>
    <row r="45" spans="1:15" x14ac:dyDescent="0.3">
      <c r="A45">
        <v>25.233609999999999</v>
      </c>
      <c r="B45">
        <v>22.116716</v>
      </c>
      <c r="C45">
        <f t="shared" si="0"/>
        <v>-3.1168939999999985</v>
      </c>
      <c r="D45">
        <f t="shared" si="1"/>
        <v>0.11527135882978938</v>
      </c>
      <c r="E45" t="s">
        <v>5</v>
      </c>
      <c r="F45" t="s">
        <v>11</v>
      </c>
      <c r="G45" t="s">
        <v>2</v>
      </c>
      <c r="H45" t="s">
        <v>13</v>
      </c>
      <c r="I45">
        <v>26.114279</v>
      </c>
      <c r="J45">
        <v>22.712669999999999</v>
      </c>
      <c r="K45">
        <f t="shared" si="2"/>
        <v>-3.4016090000000005</v>
      </c>
      <c r="L45">
        <f t="shared" si="3"/>
        <v>9.4626691863492526E-2</v>
      </c>
      <c r="M45" t="s">
        <v>11</v>
      </c>
      <c r="N45" t="s">
        <v>2</v>
      </c>
      <c r="O45" t="s">
        <v>14</v>
      </c>
    </row>
    <row r="46" spans="1:15" x14ac:dyDescent="0.3">
      <c r="A46">
        <v>25.944800000000001</v>
      </c>
      <c r="B46">
        <v>21.64706</v>
      </c>
      <c r="C46">
        <f t="shared" si="0"/>
        <v>-4.297740000000001</v>
      </c>
      <c r="D46">
        <f t="shared" si="1"/>
        <v>5.0845362320693394E-2</v>
      </c>
      <c r="E46" t="s">
        <v>5</v>
      </c>
      <c r="F46" t="s">
        <v>11</v>
      </c>
      <c r="G46" t="s">
        <v>2</v>
      </c>
      <c r="H46" t="s">
        <v>13</v>
      </c>
      <c r="I46">
        <v>26.62838</v>
      </c>
      <c r="J46">
        <v>22.654202999999999</v>
      </c>
      <c r="K46">
        <f t="shared" si="2"/>
        <v>-3.974177000000001</v>
      </c>
      <c r="L46">
        <f t="shared" si="3"/>
        <v>6.3628768080483539E-2</v>
      </c>
      <c r="M46" t="s">
        <v>11</v>
      </c>
      <c r="N46" t="s">
        <v>2</v>
      </c>
      <c r="O46" t="s">
        <v>14</v>
      </c>
    </row>
    <row r="47" spans="1:15" x14ac:dyDescent="0.3">
      <c r="A47">
        <v>25.348255000000002</v>
      </c>
      <c r="B47">
        <v>21.773496999999999</v>
      </c>
      <c r="C47">
        <f t="shared" si="0"/>
        <v>-3.5747580000000028</v>
      </c>
      <c r="D47">
        <f t="shared" si="1"/>
        <v>8.3924857934559768E-2</v>
      </c>
      <c r="E47" t="s">
        <v>5</v>
      </c>
      <c r="F47" t="s">
        <v>11</v>
      </c>
      <c r="G47" t="s">
        <v>2</v>
      </c>
      <c r="H47" t="s">
        <v>13</v>
      </c>
      <c r="I47">
        <v>26.428616999999999</v>
      </c>
      <c r="J47">
        <v>22.732545999999999</v>
      </c>
      <c r="K47">
        <f t="shared" si="2"/>
        <v>-3.6960709999999999</v>
      </c>
      <c r="L47">
        <f t="shared" si="3"/>
        <v>7.7156365706477714E-2</v>
      </c>
      <c r="M47" t="s">
        <v>11</v>
      </c>
      <c r="N47" t="s">
        <v>2</v>
      </c>
      <c r="O47" t="s">
        <v>14</v>
      </c>
    </row>
    <row r="48" spans="1:15" x14ac:dyDescent="0.3">
      <c r="A48">
        <v>25.474962000000001</v>
      </c>
      <c r="B48">
        <v>21.589903</v>
      </c>
      <c r="C48">
        <f t="shared" si="0"/>
        <v>-3.8850590000000018</v>
      </c>
      <c r="D48">
        <f t="shared" si="1"/>
        <v>6.7683172339166237E-2</v>
      </c>
      <c r="E48" t="s">
        <v>5</v>
      </c>
      <c r="F48" t="s">
        <v>11</v>
      </c>
      <c r="G48" t="s">
        <v>2</v>
      </c>
      <c r="H48" t="s">
        <v>13</v>
      </c>
      <c r="I48">
        <v>26.195366</v>
      </c>
      <c r="J48">
        <v>22.715911999999999</v>
      </c>
      <c r="K48">
        <f t="shared" si="2"/>
        <v>-3.4794540000000005</v>
      </c>
      <c r="L48">
        <f t="shared" si="3"/>
        <v>8.9656127692145593E-2</v>
      </c>
      <c r="M48" t="s">
        <v>11</v>
      </c>
      <c r="N48" t="s">
        <v>2</v>
      </c>
      <c r="O48" t="s">
        <v>14</v>
      </c>
    </row>
    <row r="49" spans="1:15" x14ac:dyDescent="0.3">
      <c r="A49">
        <v>25.923173999999999</v>
      </c>
      <c r="B49">
        <v>21.631588000000001</v>
      </c>
      <c r="C49">
        <f t="shared" si="0"/>
        <v>-4.2915859999999988</v>
      </c>
      <c r="D49">
        <f t="shared" si="1"/>
        <v>5.1062712947990273E-2</v>
      </c>
      <c r="E49" t="s">
        <v>5</v>
      </c>
      <c r="F49" t="s">
        <v>11</v>
      </c>
      <c r="G49" t="s">
        <v>2</v>
      </c>
      <c r="H49" t="s">
        <v>13</v>
      </c>
      <c r="I49">
        <v>27.507256000000002</v>
      </c>
      <c r="J49">
        <v>22.744001000000001</v>
      </c>
      <c r="K49">
        <f t="shared" si="2"/>
        <v>-4.7632550000000009</v>
      </c>
      <c r="L49">
        <f t="shared" si="3"/>
        <v>3.682284738740553E-2</v>
      </c>
      <c r="M49" t="s">
        <v>11</v>
      </c>
      <c r="N49" t="s">
        <v>2</v>
      </c>
      <c r="O49" t="s">
        <v>14</v>
      </c>
    </row>
  </sheetData>
  <sortState xmlns:xlrd2="http://schemas.microsoft.com/office/spreadsheetml/2017/richdata2" ref="A2:H49">
    <sortCondition ref="H2:H4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Milner</dc:creator>
  <cp:lastModifiedBy>Matthew Milner</cp:lastModifiedBy>
  <dcterms:created xsi:type="dcterms:W3CDTF">2019-03-27T15:44:36Z</dcterms:created>
  <dcterms:modified xsi:type="dcterms:W3CDTF">2022-01-27T15:22:29Z</dcterms:modified>
</cp:coreProperties>
</file>