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NMC_projects\AD\"/>
    </mc:Choice>
  </mc:AlternateContent>
  <bookViews>
    <workbookView xWindow="0" yWindow="0" windowWidth="23040" windowHeight="9192"/>
  </bookViews>
  <sheets>
    <sheet name="Vs non-Tg mice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4" i="4" l="1"/>
  <c r="I170" i="4"/>
  <c r="I169" i="4"/>
  <c r="I165" i="4"/>
  <c r="I164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00" i="4"/>
  <c r="I86" i="4"/>
  <c r="I87" i="4"/>
  <c r="I88" i="4"/>
  <c r="I89" i="4"/>
  <c r="I90" i="4"/>
  <c r="I91" i="4"/>
  <c r="I92" i="4"/>
  <c r="I93" i="4"/>
  <c r="I94" i="4"/>
  <c r="I95" i="4"/>
  <c r="I96" i="4"/>
  <c r="I74" i="4"/>
  <c r="I75" i="4"/>
  <c r="I76" i="4"/>
  <c r="I77" i="4"/>
  <c r="I78" i="4"/>
  <c r="I79" i="4"/>
  <c r="I80" i="4"/>
  <c r="I81" i="4"/>
  <c r="I82" i="4"/>
  <c r="I83" i="4"/>
  <c r="I84" i="4"/>
  <c r="I85" i="4"/>
  <c r="I73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32" i="4"/>
  <c r="I22" i="4"/>
  <c r="I23" i="4"/>
  <c r="I24" i="4"/>
  <c r="I25" i="4"/>
  <c r="I26" i="4"/>
  <c r="I27" i="4"/>
  <c r="I28" i="4"/>
  <c r="I21" i="4"/>
  <c r="I14" i="4"/>
  <c r="I15" i="4"/>
  <c r="I16" i="4"/>
  <c r="I17" i="4"/>
  <c r="I13" i="4"/>
  <c r="I5" i="4"/>
  <c r="I6" i="4"/>
  <c r="I7" i="4"/>
  <c r="I8" i="4"/>
  <c r="I9" i="4"/>
  <c r="I4" i="4"/>
</calcChain>
</file>

<file path=xl/sharedStrings.xml><?xml version="1.0" encoding="utf-8"?>
<sst xmlns="http://schemas.openxmlformats.org/spreadsheetml/2006/main" count="528" uniqueCount="279">
  <si>
    <t>CL:19502</t>
  </si>
  <si>
    <t>Interleukin receptor SHC signaling</t>
  </si>
  <si>
    <t>Csf2;Il2</t>
  </si>
  <si>
    <t>CL:22527</t>
  </si>
  <si>
    <t>T cell chemotaxis; and CC chemokine receptor 5</t>
  </si>
  <si>
    <t>Cxcl10;Ccr5</t>
  </si>
  <si>
    <t>CL:18926</t>
  </si>
  <si>
    <t>mixed; incl. Interleukin-4 and Interleukin-13 signaling; and Interleukin-12 family signaling</t>
  </si>
  <si>
    <t>CL:20768</t>
  </si>
  <si>
    <t>Endosomal/Vacuolar pathway; and TAP1 binding</t>
  </si>
  <si>
    <t>CL:19679</t>
  </si>
  <si>
    <t>mixed; incl. Toll-like receptor signaling pathway; and Regulation of TNFR1 signaling</t>
  </si>
  <si>
    <t>Go Term ID</t>
  </si>
  <si>
    <t>GO Term Description</t>
  </si>
  <si>
    <t>No. of Genes Mapped</t>
  </si>
  <si>
    <t>Enrichment Score</t>
  </si>
  <si>
    <t>Direction</t>
  </si>
  <si>
    <t>False Discovery Rate</t>
  </si>
  <si>
    <t>Matched proteins</t>
  </si>
  <si>
    <t>LOG(P)</t>
  </si>
  <si>
    <t>mmu05203</t>
  </si>
  <si>
    <t>Viral carcinogenesis</t>
  </si>
  <si>
    <t>mmu05321</t>
  </si>
  <si>
    <t>Inflammatory bowel disease (IBD)</t>
  </si>
  <si>
    <t>mmu05332</t>
  </si>
  <si>
    <t>Graft-versus-host disease</t>
  </si>
  <si>
    <t>mmu04612</t>
  </si>
  <si>
    <t>Antigen processing and presentation</t>
  </si>
  <si>
    <t>mmu05323</t>
  </si>
  <si>
    <t>Rheumatoid arthritis</t>
  </si>
  <si>
    <t>mmu04640</t>
  </si>
  <si>
    <t>Hematopoietic cell lineage</t>
  </si>
  <si>
    <t>mmu04657</t>
  </si>
  <si>
    <t>IL-17 signaling pathway</t>
  </si>
  <si>
    <t>mmu05162</t>
  </si>
  <si>
    <t>Measles</t>
  </si>
  <si>
    <t>mmu04218</t>
  </si>
  <si>
    <t>Cellular senescence</t>
  </si>
  <si>
    <t>mmu04514</t>
  </si>
  <si>
    <t>Cell adhesion molecules (CAMs)</t>
  </si>
  <si>
    <t>mmu04630</t>
  </si>
  <si>
    <t>Jak-STAT signaling pathway</t>
  </si>
  <si>
    <t>mmu05164</t>
  </si>
  <si>
    <t>Influenza A</t>
  </si>
  <si>
    <t>mmu04062</t>
  </si>
  <si>
    <t>Chemokine signaling pathway</t>
  </si>
  <si>
    <t>mmu04144</t>
  </si>
  <si>
    <t>Endocytosis</t>
  </si>
  <si>
    <t>mmu05166</t>
  </si>
  <si>
    <t>HTLV-I infection</t>
  </si>
  <si>
    <t>mmu05330</t>
  </si>
  <si>
    <t>Allograft rejection</t>
  </si>
  <si>
    <t>mmu04664</t>
  </si>
  <si>
    <t>Fc epsilon RI signaling pathway</t>
  </si>
  <si>
    <t>Csf2;Il13</t>
  </si>
  <si>
    <t>mmu05320</t>
  </si>
  <si>
    <t>Autoimmune thyroid disease</t>
  </si>
  <si>
    <t>mmu05132</t>
  </si>
  <si>
    <t>Salmonella infection</t>
  </si>
  <si>
    <t>mmu05133</t>
  </si>
  <si>
    <t>Pertussis</t>
  </si>
  <si>
    <t>mmu04658</t>
  </si>
  <si>
    <t>Th1 and Th2 cell differentiation</t>
  </si>
  <si>
    <t>mmu04620</t>
  </si>
  <si>
    <t>Toll-like receptor signaling pathway</t>
  </si>
  <si>
    <t>mmu04659</t>
  </si>
  <si>
    <t>Th17 cell differentiation</t>
  </si>
  <si>
    <t>mmu04660</t>
  </si>
  <si>
    <t>T cell receptor signaling pathway</t>
  </si>
  <si>
    <t>mmu04650</t>
  </si>
  <si>
    <t>Natural killer cell mediated cytotoxicity</t>
  </si>
  <si>
    <t>mmu04668</t>
  </si>
  <si>
    <t>TNF signaling pathway</t>
  </si>
  <si>
    <t>mmu04145</t>
  </si>
  <si>
    <t>Phagosome</t>
  </si>
  <si>
    <t>mmu05152</t>
  </si>
  <si>
    <t>Tuberculosis</t>
  </si>
  <si>
    <t>mmu05168</t>
  </si>
  <si>
    <t>Herpes simplex infection</t>
  </si>
  <si>
    <t>mmu05169</t>
  </si>
  <si>
    <t>Epstein-Barr virus infection</t>
  </si>
  <si>
    <t>Th1</t>
  </si>
  <si>
    <t>Th17</t>
  </si>
  <si>
    <t>mmu04060</t>
  </si>
  <si>
    <t>Cytokine-cytokine receptor interaction</t>
  </si>
  <si>
    <t>MMU-1280215</t>
  </si>
  <si>
    <t>Cytokine Signaling in Immune system</t>
  </si>
  <si>
    <t>NetworkNeighborAL</t>
  </si>
  <si>
    <t>KEGG</t>
  </si>
  <si>
    <t>Reactome</t>
  </si>
  <si>
    <t>Il1b;Tlr2;Tlr7;Tlr8</t>
  </si>
  <si>
    <t>CL:19765</t>
  </si>
  <si>
    <t>Toll/interleukin-1 receptor homology (TIR) domain; and interleukin-1-mediated signaling pathway</t>
  </si>
  <si>
    <t>Tlr2;Tlr7;Tlr8</t>
  </si>
  <si>
    <t>CL:19795</t>
  </si>
  <si>
    <t>positive regulation of interferon-alpha biosynthetic process; and regulation of MyD88-independent toll-like receptor signaling pathway</t>
  </si>
  <si>
    <t>Tlr7;Tlr8</t>
  </si>
  <si>
    <t>Cd8a;H2-Q10</t>
  </si>
  <si>
    <t>APP vs non-Tg</t>
  </si>
  <si>
    <t>Il1b;Tlr2;Tlr3;Il18;Tlr1;Tlr7</t>
  </si>
  <si>
    <t>Tlr2;Tlr3;Tlr1;Tlr7</t>
  </si>
  <si>
    <t>Cxcl10;Cxcr3;Ccr5</t>
  </si>
  <si>
    <t>Tlr3;Tlr7</t>
  </si>
  <si>
    <t>CL:19767</t>
  </si>
  <si>
    <t>TIR domain; and interleukin-1-mediated signaling pathway</t>
  </si>
  <si>
    <t>Tlr2;Tlr1</t>
  </si>
  <si>
    <t>CL:19677</t>
  </si>
  <si>
    <t>mixed; incl. NOD-like receptor signaling pathway; and Toll/interleukin-1 receptor homology (TIR) domain</t>
  </si>
  <si>
    <t>Fasl;Irf3;Il1r1;Il1a;Nfkb1;Myd88;Il18</t>
  </si>
  <si>
    <t>Irf3;Il1r1;Il1a;Nfkb1;Myd88;Il18</t>
  </si>
  <si>
    <t>CL:19680</t>
  </si>
  <si>
    <t>mixed; incl. toll-like receptor signaling pathway; and TNFR1-induced NFkappaB signaling pathway</t>
  </si>
  <si>
    <t>Irf3;Il1r1;Nfkb1;Myd88</t>
  </si>
  <si>
    <t>CL:19764</t>
  </si>
  <si>
    <t>toll-like receptor signaling pathway; and Activation of IRF3/IRF7 mediated by TBK1/IKK epsilon</t>
  </si>
  <si>
    <t>Irf3;Il1r1;Myd88</t>
  </si>
  <si>
    <t>CL:18924</t>
  </si>
  <si>
    <t>Il13;Stat4;Jak2</t>
  </si>
  <si>
    <t>Cxcl10;Cxcr3</t>
  </si>
  <si>
    <t>CL:19770</t>
  </si>
  <si>
    <t>interleukin-1-mediated signaling pathway; and Toll binding</t>
  </si>
  <si>
    <t>Il1r1;Myd88</t>
  </si>
  <si>
    <t>Il13;Stat4</t>
  </si>
  <si>
    <t>Il10;Csf2;Il1b;Il2;Cxcl10;Ccr5</t>
  </si>
  <si>
    <t>Il1b;Tlr2;Cxcl10;Tlr7;Tlr8</t>
  </si>
  <si>
    <t>Il10;Il1b;Il2;Tlr2</t>
  </si>
  <si>
    <t>Il10;Csf2;Il2;Cd8a</t>
  </si>
  <si>
    <t>mmu05142</t>
  </si>
  <si>
    <t>Chagas disease (American trypanosomiasis)</t>
  </si>
  <si>
    <t>mmu05146</t>
  </si>
  <si>
    <t>Amoebiasis</t>
  </si>
  <si>
    <t>Il10;Csf2;Il1b;Tlr2</t>
  </si>
  <si>
    <t>Il1b;Il2;Tlr2;Tlr7</t>
  </si>
  <si>
    <t>mmu05144</t>
  </si>
  <si>
    <t>Malaria</t>
  </si>
  <si>
    <t>Il10;Il1b;Tlr2</t>
  </si>
  <si>
    <t>Il10;Il2;H2-Q10</t>
  </si>
  <si>
    <t>Il1b;Il2;H2-Q10</t>
  </si>
  <si>
    <t>mmu04940</t>
  </si>
  <si>
    <t>Type I diabetes mellitus</t>
  </si>
  <si>
    <t>mmu05140</t>
  </si>
  <si>
    <t>Leishmaniasis</t>
  </si>
  <si>
    <t>Csf2;Il1b;Tlr2</t>
  </si>
  <si>
    <t>Csf2;Il1b;Cd8a</t>
  </si>
  <si>
    <t>Csf2;Il1b;Cxcl10</t>
  </si>
  <si>
    <t>mmu05145</t>
  </si>
  <si>
    <t>Toxoplasmosis</t>
  </si>
  <si>
    <t>Il10;Tlr2;Ccr5</t>
  </si>
  <si>
    <t>Il10;Csf2;Il2</t>
  </si>
  <si>
    <t>Il1b;Cxcl10;Tlr7</t>
  </si>
  <si>
    <t>mmu05143</t>
  </si>
  <si>
    <t>African trypanosomiasis</t>
  </si>
  <si>
    <t>Il10;Il1b</t>
  </si>
  <si>
    <t>Il1b;Tlr2;H2-Q10</t>
  </si>
  <si>
    <t>mmu04672</t>
  </si>
  <si>
    <t>Intestinal immune network for IgA production</t>
  </si>
  <si>
    <t>Il10;Il2</t>
  </si>
  <si>
    <t>Csf2;Il2;H2-Q10</t>
  </si>
  <si>
    <t>mmu05134</t>
  </si>
  <si>
    <t>Legionellosis</t>
  </si>
  <si>
    <t>Il1b;Tlr2</t>
  </si>
  <si>
    <t>mmu04623</t>
  </si>
  <si>
    <t>Cytosolic DNA-sensing pathway</t>
  </si>
  <si>
    <t>Il1b;Cxcl10</t>
  </si>
  <si>
    <t>Csf2;Il1b</t>
  </si>
  <si>
    <t>Il1b;Il2</t>
  </si>
  <si>
    <t>Tlr2;H2-Q10</t>
  </si>
  <si>
    <t>Ccr5;H2-Q10</t>
  </si>
  <si>
    <t>Il10;H2-Q10</t>
  </si>
  <si>
    <t>mmu04151</t>
  </si>
  <si>
    <t>PI3K-Akt signaling pathway</t>
  </si>
  <si>
    <t>Il2;Tlr2</t>
  </si>
  <si>
    <t>Il1b;Tlr2;Tlr3;Cxcl10;Tlr1;Tlr7</t>
  </si>
  <si>
    <t>Il1b;Tlr3;Cxcl10;Il18;Tlr7</t>
  </si>
  <si>
    <t>Il1b;Cxcl10;Cxcr3;Il18;Ccr5</t>
  </si>
  <si>
    <t>Il1b;Tlr2;Il18</t>
  </si>
  <si>
    <t>Il1b;Tlr2;Il18;Tlr1</t>
  </si>
  <si>
    <t>Il1b;Cxcl10;Il18</t>
  </si>
  <si>
    <t>Il1b;Tlr2;Tlr7</t>
  </si>
  <si>
    <t>Il1b;Il18</t>
  </si>
  <si>
    <t>Il1b;Tlr2;Tlr3</t>
  </si>
  <si>
    <t>Tlr2;Ccr5</t>
  </si>
  <si>
    <t>mmu05161</t>
  </si>
  <si>
    <t>Hepatitis B</t>
  </si>
  <si>
    <t>Tlr2;Tlr3</t>
  </si>
  <si>
    <t>mmu04217</t>
  </si>
  <si>
    <t>Necroptosis</t>
  </si>
  <si>
    <t>Il1b;Tlr3</t>
  </si>
  <si>
    <t>Mbl2;Tlr2</t>
  </si>
  <si>
    <t>mmu04621</t>
  </si>
  <si>
    <t>NOD-like receptor signaling pathway</t>
  </si>
  <si>
    <t>Fasl;Irf3;Il1a;Nfkb1;Myd88;Cxcl10;Il18;Jak2</t>
  </si>
  <si>
    <t>Fasl;Csf2;Il13;Il1r1;Il1a;Cxcl10;Cxcr3;Il18</t>
  </si>
  <si>
    <t>Fasl;Irf3;Il13;Il1a;Nfkb1;Myd88;Jak2</t>
  </si>
  <si>
    <t>Il13;Stat4;Il1a;Nfkb1;Il18</t>
  </si>
  <si>
    <t>Csf2;Il1a;Nfkb1;Myd88;Il18</t>
  </si>
  <si>
    <t>Il13;Cd4;Stat4;Nfkb1;Jak2</t>
  </si>
  <si>
    <t>Fasl;Irf3;Nfkb1;Myd88;Jak2;H2-T23</t>
  </si>
  <si>
    <t>Fasl;Irf3;Stat4;Nfkb1;Myd88</t>
  </si>
  <si>
    <t>Irf3;Nfkb1;Cxcl10;Il18</t>
  </si>
  <si>
    <t>Il1a;Nfkb1;Myd88;Il18;Jak2</t>
  </si>
  <si>
    <t>Il1a;Nfkb1;Myd88;Jak2</t>
  </si>
  <si>
    <t>Irf3;Il1a;Nfkb1;Myd88</t>
  </si>
  <si>
    <t>Csf2;Cd4;Il1r1;Il1a</t>
  </si>
  <si>
    <t>Csf2;Il13;Nfkb1;Cxcl10</t>
  </si>
  <si>
    <t>Irf3;Nfkb1;Myd88;Cxcl10</t>
  </si>
  <si>
    <t>Cd4;Il1r1;Nfkb1;Jak2</t>
  </si>
  <si>
    <t>mmu04010</t>
  </si>
  <si>
    <t>MAPK signaling pathway</t>
  </si>
  <si>
    <t>Fasl;Il1r1;Il1a;Nfkb1;Myd88</t>
  </si>
  <si>
    <t>Fasl;Myd88;Il18</t>
  </si>
  <si>
    <t>Fasl;Stat4;Il1a;Jak2</t>
  </si>
  <si>
    <t>Csf2;Il13;Stat4;Jak2</t>
  </si>
  <si>
    <t>Irf3;Nfkb1;Myd88;Il18</t>
  </si>
  <si>
    <t>Nfkb1;Cxcl10;Cxcr3;Jak2</t>
  </si>
  <si>
    <t>Fasl;Il1a;H2-T23</t>
  </si>
  <si>
    <t>Nfkb1;Myd88;Il18</t>
  </si>
  <si>
    <t>mmu04622</t>
  </si>
  <si>
    <t>RIG-I-like receptor signaling pathway</t>
  </si>
  <si>
    <t>Irf3;Nfkb1;Cxcl10</t>
  </si>
  <si>
    <t>Csf2;Il1a;Il18</t>
  </si>
  <si>
    <t>mmu05200</t>
  </si>
  <si>
    <t>Pathways in cancer</t>
  </si>
  <si>
    <t>Fasl;Il13;Stat4;Nfkb1;Jak2</t>
  </si>
  <si>
    <t>Csf2;Il1r1;Nfkb1;H2-T23</t>
  </si>
  <si>
    <t>mmu04064</t>
  </si>
  <si>
    <t>NF-kappa B signaling pathway</t>
  </si>
  <si>
    <t>Il1r1;Nfkb1;Myd88</t>
  </si>
  <si>
    <t>Csf2;Cd4;Nfkb1</t>
  </si>
  <si>
    <t>mmu04933</t>
  </si>
  <si>
    <t>AGE-RAGE signaling pathway in diabetic complications</t>
  </si>
  <si>
    <t>Il1a;Nfkb1;Jak2</t>
  </si>
  <si>
    <t>Fasl;Nfkb1;Myd88</t>
  </si>
  <si>
    <t>Csf2;Nfkb1;Cxcl10</t>
  </si>
  <si>
    <t>Nfkb1;Myd88;Jak2</t>
  </si>
  <si>
    <t>Csf2;Il1r1;Nfkb1</t>
  </si>
  <si>
    <t>Fasl;Csf2;H2-T23</t>
  </si>
  <si>
    <t>mmu04380</t>
  </si>
  <si>
    <t>Osteoclast differentiation</t>
  </si>
  <si>
    <t>Il1r1;Il1a;Nfkb1</t>
  </si>
  <si>
    <t>mmu05165</t>
  </si>
  <si>
    <t>Human papillomavirus infection</t>
  </si>
  <si>
    <t>Fasl;Irf3;Nfkb1;H2-T23</t>
  </si>
  <si>
    <t>mmu05418</t>
  </si>
  <si>
    <t>Fluid shear stress and atherosclerosis</t>
  </si>
  <si>
    <t>mmu04932</t>
  </si>
  <si>
    <t>Non-alcoholic fatty liver disease (NAFLD)</t>
  </si>
  <si>
    <t>Fasl;Il1a;Nfkb1</t>
  </si>
  <si>
    <t>Il1a;Nfkb1;H2-T23</t>
  </si>
  <si>
    <t>Irf3;Nfkb1;H2-T23</t>
  </si>
  <si>
    <t>Myd88;Il18</t>
  </si>
  <si>
    <t>Fasl;H2-T23</t>
  </si>
  <si>
    <t>mmu05221</t>
  </si>
  <si>
    <t>Acute myeloid leukemia</t>
  </si>
  <si>
    <t>Csf2;Nfkb1</t>
  </si>
  <si>
    <t>mmu04917</t>
  </si>
  <si>
    <t>Prolactin signaling pathway</t>
  </si>
  <si>
    <t>Nfkb1;Jak2</t>
  </si>
  <si>
    <t>mmu04920</t>
  </si>
  <si>
    <t>Adipocytokine signaling pathway</t>
  </si>
  <si>
    <t>Cd4;H2-T23</t>
  </si>
  <si>
    <t>Fasl;Nfkb1;Jak2</t>
  </si>
  <si>
    <t>mmu04722</t>
  </si>
  <si>
    <t>Neurotrophin signaling pathway</t>
  </si>
  <si>
    <t>Fasl;Nfkb1</t>
  </si>
  <si>
    <t>mmu05160</t>
  </si>
  <si>
    <t>Hepatitis C</t>
  </si>
  <si>
    <t>Irf3;Nfkb1</t>
  </si>
  <si>
    <t>mmu04210</t>
  </si>
  <si>
    <t>Apoptosis</t>
  </si>
  <si>
    <t>Mbl2;H2-T23</t>
  </si>
  <si>
    <t>mmu05202</t>
  </si>
  <si>
    <t>Transcriptional misregulation in cancer</t>
  </si>
  <si>
    <t>mmu04014</t>
  </si>
  <si>
    <t>Ras signaling pathway</t>
  </si>
  <si>
    <t>Il10;Csf2;Il1b;Il2</t>
  </si>
  <si>
    <t>MMU-1679131</t>
  </si>
  <si>
    <t>Trafficking and processing of endosomal TLR</t>
  </si>
  <si>
    <t>Csf2;Il13;Cd4;Il1r1;Il1a;Il18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</si>
</sst>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4" borderId="0" xfId="0" applyFont="1" applyFill="1"/>
    <xf numFmtId="2" fontId="3" fillId="4" borderId="0" xfId="0" applyNumberFormat="1" applyFont="1" applyFill="1" applyAlignment="1">
      <alignment horizontal="center" vertical="center"/>
    </xf>
    <xf numFmtId="0" fontId="0" fillId="4" borderId="0" xfId="0" applyFill="1"/>
    <xf numFmtId="0" fontId="3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11" fontId="3" fillId="0" borderId="0" xfId="0" applyNumberFormat="1" applyFont="1" applyAlignment="1">
      <alignment horizontal="left"/>
    </xf>
    <xf numFmtId="1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9"/>
  <sheetViews>
    <sheetView tabSelected="1" zoomScale="90" zoomScaleNormal="90" workbookViewId="0">
      <selection activeCell="E38" sqref="E38"/>
    </sheetView>
  </sheetViews>
  <sheetFormatPr defaultRowHeight="14.4" x14ac:dyDescent="0.3"/>
  <cols>
    <col min="2" max="2" width="19" style="2" customWidth="1"/>
    <col min="3" max="3" width="44" style="2" customWidth="1"/>
    <col min="4" max="4" width="20.5546875" style="5" customWidth="1"/>
    <col min="5" max="5" width="18.44140625" style="5" customWidth="1"/>
    <col min="6" max="6" width="15" style="5" customWidth="1"/>
    <col min="7" max="7" width="14.5546875" style="5" customWidth="1"/>
    <col min="8" max="8" width="35.6640625" style="2" customWidth="1"/>
    <col min="9" max="9" width="24.44140625" style="5" customWidth="1"/>
  </cols>
  <sheetData>
    <row r="2" spans="2:10" s="8" customFormat="1" x14ac:dyDescent="0.3">
      <c r="B2" s="11" t="s">
        <v>98</v>
      </c>
      <c r="C2" s="12" t="s">
        <v>87</v>
      </c>
      <c r="D2" s="5"/>
      <c r="E2" s="5"/>
      <c r="F2" s="5"/>
      <c r="G2" s="5"/>
      <c r="H2" s="13"/>
      <c r="I2" s="5"/>
    </row>
    <row r="3" spans="2:10" ht="24" x14ac:dyDescent="0.3">
      <c r="B3" s="1" t="s">
        <v>12</v>
      </c>
      <c r="C3" s="1" t="s">
        <v>13</v>
      </c>
      <c r="D3" s="18" t="s">
        <v>14</v>
      </c>
      <c r="E3" s="18" t="s">
        <v>15</v>
      </c>
      <c r="F3" s="18" t="s">
        <v>16</v>
      </c>
      <c r="G3" s="18" t="s">
        <v>17</v>
      </c>
      <c r="H3" s="1" t="s">
        <v>18</v>
      </c>
      <c r="I3" s="7" t="s">
        <v>19</v>
      </c>
      <c r="J3" s="3"/>
    </row>
    <row r="4" spans="2:10" x14ac:dyDescent="0.3">
      <c r="B4" s="13" t="s">
        <v>10</v>
      </c>
      <c r="C4" s="13" t="s">
        <v>11</v>
      </c>
      <c r="D4" s="5">
        <v>4</v>
      </c>
      <c r="E4" s="5">
        <v>93</v>
      </c>
      <c r="F4" s="5">
        <v>1.86</v>
      </c>
      <c r="G4" s="21">
        <v>1.5800000000000001E-5</v>
      </c>
      <c r="H4" s="13" t="s">
        <v>90</v>
      </c>
      <c r="I4" s="6">
        <f>-LOG10(G4)</f>
        <v>4.8013429130455769</v>
      </c>
    </row>
    <row r="5" spans="2:10" x14ac:dyDescent="0.3">
      <c r="B5" s="13" t="s">
        <v>91</v>
      </c>
      <c r="C5" s="13" t="s">
        <v>92</v>
      </c>
      <c r="D5" s="5">
        <v>3</v>
      </c>
      <c r="E5" s="5">
        <v>22</v>
      </c>
      <c r="F5" s="5">
        <v>2.36</v>
      </c>
      <c r="G5" s="21">
        <v>1.5800000000000001E-5</v>
      </c>
      <c r="H5" s="13" t="s">
        <v>93</v>
      </c>
      <c r="I5" s="6">
        <f t="shared" ref="I5:I9" si="0">-LOG10(G5)</f>
        <v>4.8013429130455769</v>
      </c>
    </row>
    <row r="6" spans="2:10" x14ac:dyDescent="0.3">
      <c r="B6" s="13" t="s">
        <v>3</v>
      </c>
      <c r="C6" s="13" t="s">
        <v>4</v>
      </c>
      <c r="D6" s="5">
        <v>2</v>
      </c>
      <c r="E6" s="5">
        <v>5</v>
      </c>
      <c r="F6" s="5">
        <v>2.83</v>
      </c>
      <c r="G6" s="21">
        <v>6.2399999999999999E-5</v>
      </c>
      <c r="H6" s="13" t="s">
        <v>5</v>
      </c>
      <c r="I6" s="6">
        <f t="shared" si="0"/>
        <v>4.2048154103175763</v>
      </c>
    </row>
    <row r="7" spans="2:10" s="8" customFormat="1" x14ac:dyDescent="0.3">
      <c r="B7" s="13" t="s">
        <v>94</v>
      </c>
      <c r="C7" s="13" t="s">
        <v>95</v>
      </c>
      <c r="D7" s="5">
        <v>2</v>
      </c>
      <c r="E7" s="5">
        <v>7</v>
      </c>
      <c r="F7" s="5">
        <v>2.69</v>
      </c>
      <c r="G7" s="21">
        <v>9.3499999999999996E-5</v>
      </c>
      <c r="H7" s="13" t="s">
        <v>96</v>
      </c>
      <c r="I7" s="6">
        <f t="shared" si="0"/>
        <v>4.0291883891274827</v>
      </c>
    </row>
    <row r="8" spans="2:10" x14ac:dyDescent="0.3">
      <c r="B8" s="13" t="s">
        <v>0</v>
      </c>
      <c r="C8" s="13" t="s">
        <v>1</v>
      </c>
      <c r="D8" s="5">
        <v>2</v>
      </c>
      <c r="E8" s="5">
        <v>11</v>
      </c>
      <c r="F8" s="5">
        <v>2.4900000000000002</v>
      </c>
      <c r="G8" s="5">
        <v>1.6000000000000001E-4</v>
      </c>
      <c r="H8" s="13" t="s">
        <v>2</v>
      </c>
      <c r="I8" s="6">
        <f t="shared" si="0"/>
        <v>3.795880017344075</v>
      </c>
    </row>
    <row r="9" spans="2:10" x14ac:dyDescent="0.3">
      <c r="B9" s="13" t="s">
        <v>8</v>
      </c>
      <c r="C9" s="13" t="s">
        <v>9</v>
      </c>
      <c r="D9" s="5">
        <v>2</v>
      </c>
      <c r="E9" s="5">
        <v>31</v>
      </c>
      <c r="F9" s="5">
        <v>2.04</v>
      </c>
      <c r="G9" s="5">
        <v>6.8000000000000005E-4</v>
      </c>
      <c r="H9" s="13" t="s">
        <v>97</v>
      </c>
      <c r="I9" s="6">
        <f t="shared" si="0"/>
        <v>3.1674910872937638</v>
      </c>
    </row>
    <row r="11" spans="2:10" x14ac:dyDescent="0.3">
      <c r="B11" s="9" t="s">
        <v>81</v>
      </c>
      <c r="C11" s="10" t="s">
        <v>87</v>
      </c>
    </row>
    <row r="12" spans="2:10" ht="24" x14ac:dyDescent="0.3">
      <c r="B12" s="1" t="s">
        <v>12</v>
      </c>
      <c r="C12" s="1" t="s">
        <v>13</v>
      </c>
      <c r="D12" s="18" t="s">
        <v>14</v>
      </c>
      <c r="E12" s="18" t="s">
        <v>15</v>
      </c>
      <c r="F12" s="18" t="s">
        <v>16</v>
      </c>
      <c r="G12" s="18" t="s">
        <v>17</v>
      </c>
      <c r="H12" s="1" t="s">
        <v>18</v>
      </c>
      <c r="I12" s="7" t="s">
        <v>19</v>
      </c>
    </row>
    <row r="13" spans="2:10" x14ac:dyDescent="0.3">
      <c r="B13" s="13" t="s">
        <v>10</v>
      </c>
      <c r="C13" s="13" t="s">
        <v>11</v>
      </c>
      <c r="D13" s="5">
        <v>6</v>
      </c>
      <c r="E13" s="5">
        <v>93</v>
      </c>
      <c r="F13" s="5">
        <v>2.0699999999999998</v>
      </c>
      <c r="G13" s="21">
        <v>3.1000000000000002E-10</v>
      </c>
      <c r="H13" s="13" t="s">
        <v>99</v>
      </c>
      <c r="I13" s="6">
        <f>-LOG10(G13)</f>
        <v>9.5086383061657269</v>
      </c>
    </row>
    <row r="14" spans="2:10" x14ac:dyDescent="0.3">
      <c r="B14" s="13" t="s">
        <v>91</v>
      </c>
      <c r="C14" s="13" t="s">
        <v>92</v>
      </c>
      <c r="D14" s="5">
        <v>4</v>
      </c>
      <c r="E14" s="5">
        <v>22</v>
      </c>
      <c r="F14" s="5">
        <v>2.52</v>
      </c>
      <c r="G14" s="21">
        <v>7.3E-9</v>
      </c>
      <c r="H14" s="13" t="s">
        <v>100</v>
      </c>
      <c r="I14" s="6">
        <f t="shared" ref="I14:I17" si="1">-LOG10(G14)</f>
        <v>8.1366771398795432</v>
      </c>
    </row>
    <row r="15" spans="2:10" x14ac:dyDescent="0.3">
      <c r="B15" s="13" t="s">
        <v>3</v>
      </c>
      <c r="C15" s="13" t="s">
        <v>4</v>
      </c>
      <c r="D15" s="5">
        <v>3</v>
      </c>
      <c r="E15" s="5">
        <v>5</v>
      </c>
      <c r="F15" s="5">
        <v>3.04</v>
      </c>
      <c r="G15" s="21">
        <v>4.8100000000000001E-8</v>
      </c>
      <c r="H15" s="13" t="s">
        <v>101</v>
      </c>
      <c r="I15" s="6">
        <f t="shared" si="1"/>
        <v>7.3178549236261681</v>
      </c>
    </row>
    <row r="16" spans="2:10" x14ac:dyDescent="0.3">
      <c r="B16" s="13" t="s">
        <v>94</v>
      </c>
      <c r="C16" s="13" t="s">
        <v>95</v>
      </c>
      <c r="D16" s="5">
        <v>2</v>
      </c>
      <c r="E16" s="5">
        <v>7</v>
      </c>
      <c r="F16" s="5">
        <v>2.72</v>
      </c>
      <c r="G16" s="21">
        <v>3.18E-5</v>
      </c>
      <c r="H16" s="13" t="s">
        <v>102</v>
      </c>
      <c r="I16" s="6">
        <f t="shared" si="1"/>
        <v>4.497572880015567</v>
      </c>
    </row>
    <row r="17" spans="2:9" x14ac:dyDescent="0.3">
      <c r="B17" s="13" t="s">
        <v>103</v>
      </c>
      <c r="C17" s="13" t="s">
        <v>104</v>
      </c>
      <c r="D17" s="5">
        <v>2</v>
      </c>
      <c r="E17" s="5">
        <v>13</v>
      </c>
      <c r="F17" s="5">
        <v>2.4500000000000002</v>
      </c>
      <c r="G17" s="21">
        <v>8.6899999999999998E-5</v>
      </c>
      <c r="H17" s="13" t="s">
        <v>105</v>
      </c>
      <c r="I17" s="6">
        <f t="shared" si="1"/>
        <v>4.0609802235513337</v>
      </c>
    </row>
    <row r="18" spans="2:9" s="8" customFormat="1" x14ac:dyDescent="0.3">
      <c r="D18" s="20"/>
      <c r="E18" s="20"/>
      <c r="F18" s="20"/>
      <c r="G18" s="20"/>
    </row>
    <row r="19" spans="2:9" x14ac:dyDescent="0.3">
      <c r="B19" s="4" t="s">
        <v>82</v>
      </c>
      <c r="C19" s="10" t="s">
        <v>87</v>
      </c>
      <c r="H19" s="3"/>
      <c r="I19" s="6"/>
    </row>
    <row r="20" spans="2:9" ht="24" x14ac:dyDescent="0.3">
      <c r="B20" s="1" t="s">
        <v>12</v>
      </c>
      <c r="C20" s="1" t="s">
        <v>13</v>
      </c>
      <c r="D20" s="18" t="s">
        <v>14</v>
      </c>
      <c r="E20" s="18" t="s">
        <v>15</v>
      </c>
      <c r="F20" s="18" t="s">
        <v>16</v>
      </c>
      <c r="G20" s="18" t="s">
        <v>17</v>
      </c>
      <c r="H20" s="1" t="s">
        <v>18</v>
      </c>
      <c r="I20" s="7" t="s">
        <v>19</v>
      </c>
    </row>
    <row r="21" spans="2:9" x14ac:dyDescent="0.3">
      <c r="B21" s="13" t="s">
        <v>106</v>
      </c>
      <c r="C21" s="13" t="s">
        <v>107</v>
      </c>
      <c r="D21" s="5">
        <v>7</v>
      </c>
      <c r="E21" s="5">
        <v>175</v>
      </c>
      <c r="F21" s="5">
        <v>1.71</v>
      </c>
      <c r="G21" s="21">
        <v>3.1500000000000001E-9</v>
      </c>
      <c r="H21" s="13" t="s">
        <v>108</v>
      </c>
      <c r="I21" s="6">
        <f>-LOG10(G21)</f>
        <v>8.5016894462103991</v>
      </c>
    </row>
    <row r="22" spans="2:9" x14ac:dyDescent="0.3">
      <c r="B22" s="13" t="s">
        <v>10</v>
      </c>
      <c r="C22" s="13" t="s">
        <v>11</v>
      </c>
      <c r="D22" s="5">
        <v>6</v>
      </c>
      <c r="E22" s="5">
        <v>93</v>
      </c>
      <c r="F22" s="5">
        <v>1.92</v>
      </c>
      <c r="G22" s="21">
        <v>3.1500000000000001E-9</v>
      </c>
      <c r="H22" s="13" t="s">
        <v>109</v>
      </c>
      <c r="I22" s="6">
        <f t="shared" ref="I22:I28" si="2">-LOG10(G22)</f>
        <v>8.5016894462103991</v>
      </c>
    </row>
    <row r="23" spans="2:9" x14ac:dyDescent="0.3">
      <c r="B23" s="13" t="s">
        <v>110</v>
      </c>
      <c r="C23" s="13" t="s">
        <v>111</v>
      </c>
      <c r="D23" s="5">
        <v>4</v>
      </c>
      <c r="E23" s="5">
        <v>76</v>
      </c>
      <c r="F23" s="5">
        <v>1.83</v>
      </c>
      <c r="G23" s="21">
        <v>5.5199999999999997E-6</v>
      </c>
      <c r="H23" s="13" t="s">
        <v>112</v>
      </c>
      <c r="I23" s="6">
        <f t="shared" si="2"/>
        <v>5.2580609222708015</v>
      </c>
    </row>
    <row r="24" spans="2:9" x14ac:dyDescent="0.3">
      <c r="B24" s="13" t="s">
        <v>113</v>
      </c>
      <c r="C24" s="13" t="s">
        <v>114</v>
      </c>
      <c r="D24" s="5">
        <v>3</v>
      </c>
      <c r="E24" s="5">
        <v>32</v>
      </c>
      <c r="F24" s="5">
        <v>2.08</v>
      </c>
      <c r="G24" s="21">
        <v>3.0599999999999998E-5</v>
      </c>
      <c r="H24" s="13" t="s">
        <v>115</v>
      </c>
      <c r="I24" s="6">
        <f t="shared" si="2"/>
        <v>4.5142785735184203</v>
      </c>
    </row>
    <row r="25" spans="2:9" x14ac:dyDescent="0.3">
      <c r="B25" s="13" t="s">
        <v>116</v>
      </c>
      <c r="C25" s="13" t="s">
        <v>41</v>
      </c>
      <c r="D25" s="5">
        <v>3</v>
      </c>
      <c r="E25" s="5">
        <v>46</v>
      </c>
      <c r="F25" s="5">
        <v>1.93</v>
      </c>
      <c r="G25" s="21">
        <v>7.3399999999999995E-5</v>
      </c>
      <c r="H25" s="13" t="s">
        <v>117</v>
      </c>
      <c r="I25" s="6">
        <f t="shared" si="2"/>
        <v>4.1343039400839299</v>
      </c>
    </row>
    <row r="26" spans="2:9" x14ac:dyDescent="0.3">
      <c r="B26" s="13" t="s">
        <v>3</v>
      </c>
      <c r="C26" s="13" t="s">
        <v>4</v>
      </c>
      <c r="D26" s="5">
        <v>2</v>
      </c>
      <c r="E26" s="5">
        <v>5</v>
      </c>
      <c r="F26" s="5">
        <v>2.71</v>
      </c>
      <c r="G26" s="5">
        <v>1.1E-4</v>
      </c>
      <c r="H26" s="13" t="s">
        <v>118</v>
      </c>
      <c r="I26" s="6">
        <f t="shared" si="2"/>
        <v>3.9586073148417751</v>
      </c>
    </row>
    <row r="27" spans="2:9" x14ac:dyDescent="0.3">
      <c r="B27" s="13" t="s">
        <v>119</v>
      </c>
      <c r="C27" s="13" t="s">
        <v>120</v>
      </c>
      <c r="D27" s="5">
        <v>2</v>
      </c>
      <c r="E27" s="5">
        <v>6</v>
      </c>
      <c r="F27" s="5">
        <v>2.64</v>
      </c>
      <c r="G27" s="5">
        <v>1.2999999999999999E-4</v>
      </c>
      <c r="H27" s="13" t="s">
        <v>121</v>
      </c>
      <c r="I27" s="6">
        <f t="shared" si="2"/>
        <v>3.8860566476931631</v>
      </c>
    </row>
    <row r="28" spans="2:9" x14ac:dyDescent="0.3">
      <c r="B28" s="13" t="s">
        <v>6</v>
      </c>
      <c r="C28" s="13" t="s">
        <v>7</v>
      </c>
      <c r="D28" s="5">
        <v>2</v>
      </c>
      <c r="E28" s="5">
        <v>24</v>
      </c>
      <c r="F28" s="5">
        <v>2.0299999999999998</v>
      </c>
      <c r="G28" s="5">
        <v>7.5000000000000002E-4</v>
      </c>
      <c r="H28" s="13" t="s">
        <v>122</v>
      </c>
      <c r="I28" s="6">
        <f t="shared" si="2"/>
        <v>3.1249387366082999</v>
      </c>
    </row>
    <row r="29" spans="2:9" s="16" customFormat="1" x14ac:dyDescent="0.3">
      <c r="B29" s="14"/>
      <c r="C29" s="14"/>
      <c r="D29" s="17"/>
      <c r="E29" s="17"/>
      <c r="F29" s="17"/>
      <c r="G29" s="17"/>
      <c r="H29" s="14"/>
      <c r="I29" s="15"/>
    </row>
    <row r="30" spans="2:9" x14ac:dyDescent="0.3">
      <c r="B30" s="11" t="s">
        <v>98</v>
      </c>
      <c r="C30" s="12" t="s">
        <v>88</v>
      </c>
      <c r="H30" s="13"/>
    </row>
    <row r="31" spans="2:9" ht="24" x14ac:dyDescent="0.3">
      <c r="B31" s="1" t="s">
        <v>12</v>
      </c>
      <c r="C31" s="1" t="s">
        <v>13</v>
      </c>
      <c r="D31" s="18" t="s">
        <v>14</v>
      </c>
      <c r="E31" s="18" t="s">
        <v>15</v>
      </c>
      <c r="F31" s="18" t="s">
        <v>16</v>
      </c>
      <c r="G31" s="18" t="s">
        <v>17</v>
      </c>
      <c r="H31" s="1" t="s">
        <v>18</v>
      </c>
      <c r="I31" s="7" t="s">
        <v>19</v>
      </c>
    </row>
    <row r="32" spans="2:9" x14ac:dyDescent="0.3">
      <c r="B32" s="2" t="s">
        <v>83</v>
      </c>
      <c r="C32" s="2" t="s">
        <v>84</v>
      </c>
      <c r="D32" s="5">
        <v>6</v>
      </c>
      <c r="E32" s="5">
        <v>252</v>
      </c>
      <c r="F32" s="5">
        <v>1.61</v>
      </c>
      <c r="G32" s="21">
        <v>1.73E-7</v>
      </c>
      <c r="H32" s="2" t="s">
        <v>123</v>
      </c>
      <c r="I32" s="6">
        <f t="shared" ref="I32:I69" si="3">-LOG10(G32)</f>
        <v>6.761953896871205</v>
      </c>
    </row>
    <row r="33" spans="2:9" x14ac:dyDescent="0.3">
      <c r="B33" s="2" t="s">
        <v>63</v>
      </c>
      <c r="C33" s="2" t="s">
        <v>64</v>
      </c>
      <c r="D33" s="5">
        <v>5</v>
      </c>
      <c r="E33" s="5">
        <v>98</v>
      </c>
      <c r="F33" s="5">
        <v>1.94</v>
      </c>
      <c r="G33" s="21">
        <v>1.73E-7</v>
      </c>
      <c r="H33" s="2" t="s">
        <v>124</v>
      </c>
      <c r="I33" s="6">
        <f t="shared" si="3"/>
        <v>6.761953896871205</v>
      </c>
    </row>
    <row r="34" spans="2:9" x14ac:dyDescent="0.3">
      <c r="B34" s="2" t="s">
        <v>22</v>
      </c>
      <c r="C34" s="2" t="s">
        <v>23</v>
      </c>
      <c r="D34" s="5">
        <v>4</v>
      </c>
      <c r="E34" s="5">
        <v>58</v>
      </c>
      <c r="F34" s="5">
        <v>2.0699999999999998</v>
      </c>
      <c r="G34" s="21">
        <v>9.1200000000000001E-7</v>
      </c>
      <c r="H34" s="2" t="s">
        <v>125</v>
      </c>
      <c r="I34" s="6">
        <f t="shared" si="3"/>
        <v>6.0400051616715835</v>
      </c>
    </row>
    <row r="35" spans="2:9" x14ac:dyDescent="0.3">
      <c r="B35" s="2" t="s">
        <v>67</v>
      </c>
      <c r="C35" s="2" t="s">
        <v>68</v>
      </c>
      <c r="D35" s="5">
        <v>4</v>
      </c>
      <c r="E35" s="5">
        <v>100</v>
      </c>
      <c r="F35" s="5">
        <v>1.83</v>
      </c>
      <c r="G35" s="21">
        <v>5.5600000000000001E-6</v>
      </c>
      <c r="H35" s="2" t="s">
        <v>126</v>
      </c>
      <c r="I35" s="6">
        <f t="shared" si="3"/>
        <v>5.2549252084179425</v>
      </c>
    </row>
    <row r="36" spans="2:9" x14ac:dyDescent="0.3">
      <c r="B36" s="2" t="s">
        <v>127</v>
      </c>
      <c r="C36" s="2" t="s">
        <v>128</v>
      </c>
      <c r="D36" s="5">
        <v>4</v>
      </c>
      <c r="E36" s="5">
        <v>101</v>
      </c>
      <c r="F36" s="5">
        <v>1.83</v>
      </c>
      <c r="G36" s="21">
        <v>5.5600000000000001E-6</v>
      </c>
      <c r="H36" s="2" t="s">
        <v>125</v>
      </c>
      <c r="I36" s="6">
        <f t="shared" si="3"/>
        <v>5.2549252084179425</v>
      </c>
    </row>
    <row r="37" spans="2:9" x14ac:dyDescent="0.3">
      <c r="B37" s="2" t="s">
        <v>129</v>
      </c>
      <c r="C37" s="2" t="s">
        <v>130</v>
      </c>
      <c r="D37" s="5">
        <v>4</v>
      </c>
      <c r="E37" s="5">
        <v>105</v>
      </c>
      <c r="F37" s="5">
        <v>1.81</v>
      </c>
      <c r="G37" s="21">
        <v>5.5600000000000001E-6</v>
      </c>
      <c r="H37" s="2" t="s">
        <v>131</v>
      </c>
      <c r="I37" s="6">
        <f t="shared" si="3"/>
        <v>5.2549252084179425</v>
      </c>
    </row>
    <row r="38" spans="2:9" x14ac:dyDescent="0.3">
      <c r="B38" s="2" t="s">
        <v>34</v>
      </c>
      <c r="C38" s="2" t="s">
        <v>35</v>
      </c>
      <c r="D38" s="5">
        <v>4</v>
      </c>
      <c r="E38" s="5">
        <v>132</v>
      </c>
      <c r="F38" s="5">
        <v>1.71</v>
      </c>
      <c r="G38" s="21">
        <v>9.3300000000000005E-6</v>
      </c>
      <c r="H38" s="2" t="s">
        <v>132</v>
      </c>
      <c r="I38" s="6">
        <f t="shared" si="3"/>
        <v>5.0301183562535003</v>
      </c>
    </row>
    <row r="39" spans="2:9" x14ac:dyDescent="0.3">
      <c r="B39" s="2" t="s">
        <v>133</v>
      </c>
      <c r="C39" s="2" t="s">
        <v>134</v>
      </c>
      <c r="D39" s="5">
        <v>3</v>
      </c>
      <c r="E39" s="5">
        <v>45</v>
      </c>
      <c r="F39" s="5">
        <v>2.0499999999999998</v>
      </c>
      <c r="G39" s="21">
        <v>2.3499999999999999E-5</v>
      </c>
      <c r="H39" s="2" t="s">
        <v>135</v>
      </c>
      <c r="I39" s="6">
        <f t="shared" si="3"/>
        <v>4.6289321377282642</v>
      </c>
    </row>
    <row r="40" spans="2:9" x14ac:dyDescent="0.3">
      <c r="B40" s="2" t="s">
        <v>50</v>
      </c>
      <c r="C40" s="2" t="s">
        <v>51</v>
      </c>
      <c r="D40" s="5">
        <v>3</v>
      </c>
      <c r="E40" s="5">
        <v>52</v>
      </c>
      <c r="F40" s="5">
        <v>1.99</v>
      </c>
      <c r="G40" s="21">
        <v>3.1600000000000002E-5</v>
      </c>
      <c r="H40" s="2" t="s">
        <v>136</v>
      </c>
      <c r="I40" s="6">
        <f t="shared" si="3"/>
        <v>4.5003129173815966</v>
      </c>
    </row>
    <row r="41" spans="2:9" x14ac:dyDescent="0.3">
      <c r="B41" s="2" t="s">
        <v>24</v>
      </c>
      <c r="C41" s="2" t="s">
        <v>25</v>
      </c>
      <c r="D41" s="5">
        <v>3</v>
      </c>
      <c r="E41" s="5">
        <v>54</v>
      </c>
      <c r="F41" s="5">
        <v>1.97</v>
      </c>
      <c r="G41" s="21">
        <v>3.1699999999999998E-5</v>
      </c>
      <c r="H41" s="2" t="s">
        <v>137</v>
      </c>
      <c r="I41" s="6">
        <f t="shared" si="3"/>
        <v>4.4989407377822488</v>
      </c>
    </row>
    <row r="42" spans="2:9" x14ac:dyDescent="0.3">
      <c r="B42" s="2" t="s">
        <v>138</v>
      </c>
      <c r="C42" s="2" t="s">
        <v>139</v>
      </c>
      <c r="D42" s="5">
        <v>3</v>
      </c>
      <c r="E42" s="5">
        <v>59</v>
      </c>
      <c r="F42" s="5">
        <v>1.94</v>
      </c>
      <c r="G42" s="21">
        <v>3.7200000000000003E-5</v>
      </c>
      <c r="H42" s="2" t="s">
        <v>137</v>
      </c>
      <c r="I42" s="6">
        <f t="shared" si="3"/>
        <v>4.4294570601181027</v>
      </c>
    </row>
    <row r="43" spans="2:9" x14ac:dyDescent="0.3">
      <c r="B43" s="2" t="s">
        <v>140</v>
      </c>
      <c r="C43" s="2" t="s">
        <v>141</v>
      </c>
      <c r="D43" s="5">
        <v>3</v>
      </c>
      <c r="E43" s="5">
        <v>65</v>
      </c>
      <c r="F43" s="5">
        <v>1.89</v>
      </c>
      <c r="G43" s="21">
        <v>4.5099999999999998E-5</v>
      </c>
      <c r="H43" s="2" t="s">
        <v>135</v>
      </c>
      <c r="I43" s="6">
        <f t="shared" si="3"/>
        <v>4.3458234581220392</v>
      </c>
    </row>
    <row r="44" spans="2:9" x14ac:dyDescent="0.3">
      <c r="B44" s="2" t="s">
        <v>55</v>
      </c>
      <c r="C44" s="2" t="s">
        <v>56</v>
      </c>
      <c r="D44" s="5">
        <v>3</v>
      </c>
      <c r="E44" s="5">
        <v>67</v>
      </c>
      <c r="F44" s="5">
        <v>1.88</v>
      </c>
      <c r="G44" s="21">
        <v>4.5399999999999999E-5</v>
      </c>
      <c r="H44" s="2" t="s">
        <v>136</v>
      </c>
      <c r="I44" s="6">
        <f t="shared" si="3"/>
        <v>4.3429441471428962</v>
      </c>
    </row>
    <row r="45" spans="2:9" x14ac:dyDescent="0.3">
      <c r="B45" s="2" t="s">
        <v>28</v>
      </c>
      <c r="C45" s="2" t="s">
        <v>29</v>
      </c>
      <c r="D45" s="5">
        <v>3</v>
      </c>
      <c r="E45" s="5">
        <v>81</v>
      </c>
      <c r="F45" s="5">
        <v>1.8</v>
      </c>
      <c r="G45" s="21">
        <v>7.2999999999999999E-5</v>
      </c>
      <c r="H45" s="2" t="s">
        <v>142</v>
      </c>
      <c r="I45" s="6">
        <f t="shared" si="3"/>
        <v>4.1366771398795441</v>
      </c>
    </row>
    <row r="46" spans="2:9" x14ac:dyDescent="0.3">
      <c r="B46" s="2" t="s">
        <v>30</v>
      </c>
      <c r="C46" s="2" t="s">
        <v>31</v>
      </c>
      <c r="D46" s="5">
        <v>3</v>
      </c>
      <c r="E46" s="5">
        <v>90</v>
      </c>
      <c r="F46" s="5">
        <v>1.75</v>
      </c>
      <c r="G46" s="21">
        <v>9.2499999999999999E-5</v>
      </c>
      <c r="H46" s="2" t="s">
        <v>143</v>
      </c>
      <c r="I46" s="6">
        <f t="shared" si="3"/>
        <v>4.0338582672609675</v>
      </c>
    </row>
    <row r="47" spans="2:9" x14ac:dyDescent="0.3">
      <c r="B47" s="2" t="s">
        <v>32</v>
      </c>
      <c r="C47" s="2" t="s">
        <v>33</v>
      </c>
      <c r="D47" s="5">
        <v>3</v>
      </c>
      <c r="E47" s="5">
        <v>91</v>
      </c>
      <c r="F47" s="5">
        <v>1.75</v>
      </c>
      <c r="G47" s="21">
        <v>9.2499999999999999E-5</v>
      </c>
      <c r="H47" s="2" t="s">
        <v>144</v>
      </c>
      <c r="I47" s="6">
        <f t="shared" si="3"/>
        <v>4.0338582672609675</v>
      </c>
    </row>
    <row r="48" spans="2:9" x14ac:dyDescent="0.3">
      <c r="B48" s="2" t="s">
        <v>71</v>
      </c>
      <c r="C48" s="2" t="s">
        <v>72</v>
      </c>
      <c r="D48" s="5">
        <v>3</v>
      </c>
      <c r="E48" s="5">
        <v>108</v>
      </c>
      <c r="F48" s="5">
        <v>1.67</v>
      </c>
      <c r="G48" s="5">
        <v>1.3999999999999999E-4</v>
      </c>
      <c r="H48" s="2" t="s">
        <v>144</v>
      </c>
      <c r="I48" s="6">
        <f t="shared" si="3"/>
        <v>3.8538719643217618</v>
      </c>
    </row>
    <row r="49" spans="2:9" x14ac:dyDescent="0.3">
      <c r="B49" s="2" t="s">
        <v>145</v>
      </c>
      <c r="C49" s="2" t="s">
        <v>146</v>
      </c>
      <c r="D49" s="5">
        <v>3</v>
      </c>
      <c r="E49" s="5">
        <v>107</v>
      </c>
      <c r="F49" s="5">
        <v>1.68</v>
      </c>
      <c r="G49" s="5">
        <v>1.3999999999999999E-4</v>
      </c>
      <c r="H49" s="2" t="s">
        <v>147</v>
      </c>
      <c r="I49" s="6">
        <f t="shared" si="3"/>
        <v>3.8538719643217618</v>
      </c>
    </row>
    <row r="50" spans="2:9" x14ac:dyDescent="0.3">
      <c r="B50" s="2" t="s">
        <v>40</v>
      </c>
      <c r="C50" s="2" t="s">
        <v>41</v>
      </c>
      <c r="D50" s="5">
        <v>3</v>
      </c>
      <c r="E50" s="5">
        <v>161</v>
      </c>
      <c r="F50" s="5">
        <v>1.5</v>
      </c>
      <c r="G50" s="21">
        <v>4.0000000000000002E-4</v>
      </c>
      <c r="H50" s="2" t="s">
        <v>148</v>
      </c>
      <c r="I50" s="6">
        <f t="shared" si="3"/>
        <v>3.3979400086720375</v>
      </c>
    </row>
    <row r="51" spans="2:9" x14ac:dyDescent="0.3">
      <c r="B51" s="2" t="s">
        <v>42</v>
      </c>
      <c r="C51" s="2" t="s">
        <v>43</v>
      </c>
      <c r="D51" s="5">
        <v>3</v>
      </c>
      <c r="E51" s="5">
        <v>165</v>
      </c>
      <c r="F51" s="5">
        <v>1.49</v>
      </c>
      <c r="G51" s="21">
        <v>4.0000000000000002E-4</v>
      </c>
      <c r="H51" s="2" t="s">
        <v>149</v>
      </c>
      <c r="I51" s="6">
        <f t="shared" si="3"/>
        <v>3.3979400086720375</v>
      </c>
    </row>
    <row r="52" spans="2:9" x14ac:dyDescent="0.3">
      <c r="B52" s="2" t="s">
        <v>75</v>
      </c>
      <c r="C52" s="2" t="s">
        <v>76</v>
      </c>
      <c r="D52" s="5">
        <v>3</v>
      </c>
      <c r="E52" s="5">
        <v>172</v>
      </c>
      <c r="F52" s="5">
        <v>1.47</v>
      </c>
      <c r="G52" s="5">
        <v>4.2999999999999999E-4</v>
      </c>
      <c r="H52" s="2" t="s">
        <v>135</v>
      </c>
      <c r="I52" s="6">
        <f t="shared" si="3"/>
        <v>3.3665315444204134</v>
      </c>
    </row>
    <row r="53" spans="2:9" x14ac:dyDescent="0.3">
      <c r="B53" s="2" t="s">
        <v>150</v>
      </c>
      <c r="C53" s="2" t="s">
        <v>151</v>
      </c>
      <c r="D53" s="5">
        <v>2</v>
      </c>
      <c r="E53" s="5">
        <v>31</v>
      </c>
      <c r="F53" s="5">
        <v>2.04</v>
      </c>
      <c r="G53" s="5">
        <v>5.2999999999999998E-4</v>
      </c>
      <c r="H53" s="2" t="s">
        <v>152</v>
      </c>
      <c r="I53" s="6">
        <f t="shared" si="3"/>
        <v>3.2757241303992108</v>
      </c>
    </row>
    <row r="54" spans="2:9" x14ac:dyDescent="0.3">
      <c r="B54" s="2" t="s">
        <v>77</v>
      </c>
      <c r="C54" s="2" t="s">
        <v>78</v>
      </c>
      <c r="D54" s="5">
        <v>3</v>
      </c>
      <c r="E54" s="5">
        <v>202</v>
      </c>
      <c r="F54" s="5">
        <v>1.4</v>
      </c>
      <c r="G54" s="5">
        <v>6.3000000000000003E-4</v>
      </c>
      <c r="H54" s="2" t="s">
        <v>153</v>
      </c>
      <c r="I54" s="6">
        <f t="shared" si="3"/>
        <v>3.2006594505464183</v>
      </c>
    </row>
    <row r="55" spans="2:9" x14ac:dyDescent="0.3">
      <c r="B55" s="2" t="s">
        <v>154</v>
      </c>
      <c r="C55" s="2" t="s">
        <v>155</v>
      </c>
      <c r="D55" s="5">
        <v>2</v>
      </c>
      <c r="E55" s="5">
        <v>40</v>
      </c>
      <c r="F55" s="5">
        <v>1.93</v>
      </c>
      <c r="G55" s="5">
        <v>7.5000000000000002E-4</v>
      </c>
      <c r="H55" s="2" t="s">
        <v>156</v>
      </c>
      <c r="I55" s="6">
        <f t="shared" si="3"/>
        <v>3.1249387366082999</v>
      </c>
    </row>
    <row r="56" spans="2:9" x14ac:dyDescent="0.3">
      <c r="B56" s="2" t="s">
        <v>48</v>
      </c>
      <c r="C56" s="2" t="s">
        <v>49</v>
      </c>
      <c r="D56" s="5">
        <v>3</v>
      </c>
      <c r="E56" s="5">
        <v>269</v>
      </c>
      <c r="F56" s="5">
        <v>1.28</v>
      </c>
      <c r="G56" s="5">
        <v>1.2999999999999999E-3</v>
      </c>
      <c r="H56" s="2" t="s">
        <v>157</v>
      </c>
      <c r="I56" s="6">
        <f t="shared" si="3"/>
        <v>2.8860566476931631</v>
      </c>
    </row>
    <row r="57" spans="2:9" x14ac:dyDescent="0.3">
      <c r="B57" s="2" t="s">
        <v>158</v>
      </c>
      <c r="C57" s="2" t="s">
        <v>159</v>
      </c>
      <c r="D57" s="5">
        <v>2</v>
      </c>
      <c r="E57" s="5">
        <v>57</v>
      </c>
      <c r="F57" s="5">
        <v>1.77</v>
      </c>
      <c r="G57" s="5">
        <v>1.4E-3</v>
      </c>
      <c r="H57" s="2" t="s">
        <v>160</v>
      </c>
      <c r="I57" s="6">
        <f t="shared" si="3"/>
        <v>2.8538719643217618</v>
      </c>
    </row>
    <row r="58" spans="2:9" x14ac:dyDescent="0.3">
      <c r="B58" s="2" t="s">
        <v>161</v>
      </c>
      <c r="C58" s="2" t="s">
        <v>162</v>
      </c>
      <c r="D58" s="5">
        <v>2</v>
      </c>
      <c r="E58" s="5">
        <v>61</v>
      </c>
      <c r="F58" s="5">
        <v>1.75</v>
      </c>
      <c r="G58" s="5">
        <v>1.5E-3</v>
      </c>
      <c r="H58" s="2" t="s">
        <v>163</v>
      </c>
      <c r="I58" s="6">
        <f t="shared" si="3"/>
        <v>2.8239087409443187</v>
      </c>
    </row>
    <row r="59" spans="2:9" x14ac:dyDescent="0.3">
      <c r="B59" s="2" t="s">
        <v>59</v>
      </c>
      <c r="C59" s="2" t="s">
        <v>60</v>
      </c>
      <c r="D59" s="5">
        <v>2</v>
      </c>
      <c r="E59" s="5">
        <v>74</v>
      </c>
      <c r="F59" s="5">
        <v>1.66</v>
      </c>
      <c r="G59" s="5">
        <v>2.0999999999999999E-3</v>
      </c>
      <c r="H59" s="2" t="s">
        <v>152</v>
      </c>
      <c r="I59" s="6">
        <f t="shared" si="3"/>
        <v>2.6777807052660809</v>
      </c>
    </row>
    <row r="60" spans="2:9" x14ac:dyDescent="0.3">
      <c r="B60" s="2" t="s">
        <v>26</v>
      </c>
      <c r="C60" s="2" t="s">
        <v>27</v>
      </c>
      <c r="D60" s="5">
        <v>2</v>
      </c>
      <c r="E60" s="5">
        <v>78</v>
      </c>
      <c r="F60" s="5">
        <v>1.64</v>
      </c>
      <c r="G60" s="5">
        <v>2.3E-3</v>
      </c>
      <c r="H60" s="2" t="s">
        <v>97</v>
      </c>
      <c r="I60" s="6">
        <f t="shared" si="3"/>
        <v>2.6382721639824069</v>
      </c>
    </row>
    <row r="61" spans="2:9" x14ac:dyDescent="0.3">
      <c r="B61" s="2" t="s">
        <v>57</v>
      </c>
      <c r="C61" s="2" t="s">
        <v>58</v>
      </c>
      <c r="D61" s="5">
        <v>2</v>
      </c>
      <c r="E61" s="5">
        <v>78</v>
      </c>
      <c r="F61" s="5">
        <v>1.64</v>
      </c>
      <c r="G61" s="5">
        <v>2.3E-3</v>
      </c>
      <c r="H61" s="2" t="s">
        <v>164</v>
      </c>
      <c r="I61" s="6">
        <f t="shared" si="3"/>
        <v>2.6382721639824069</v>
      </c>
    </row>
    <row r="62" spans="2:9" x14ac:dyDescent="0.3">
      <c r="B62" s="2" t="s">
        <v>65</v>
      </c>
      <c r="C62" s="2" t="s">
        <v>66</v>
      </c>
      <c r="D62" s="5">
        <v>2</v>
      </c>
      <c r="E62" s="5">
        <v>100</v>
      </c>
      <c r="F62" s="5">
        <v>1.53</v>
      </c>
      <c r="G62" s="5">
        <v>3.3999999999999998E-3</v>
      </c>
      <c r="H62" s="2" t="s">
        <v>165</v>
      </c>
      <c r="I62" s="6">
        <f t="shared" si="3"/>
        <v>2.4685210829577451</v>
      </c>
    </row>
    <row r="63" spans="2:9" x14ac:dyDescent="0.3">
      <c r="B63" s="2" t="s">
        <v>38</v>
      </c>
      <c r="C63" s="2" t="s">
        <v>39</v>
      </c>
      <c r="D63" s="5">
        <v>2</v>
      </c>
      <c r="E63" s="5">
        <v>158</v>
      </c>
      <c r="F63" s="5">
        <v>1.33</v>
      </c>
      <c r="G63" s="5">
        <v>8.0999999999999996E-3</v>
      </c>
      <c r="H63" s="2" t="s">
        <v>97</v>
      </c>
      <c r="I63" s="6">
        <f t="shared" si="3"/>
        <v>2.0915149811213505</v>
      </c>
    </row>
    <row r="64" spans="2:9" x14ac:dyDescent="0.3">
      <c r="B64" s="2" t="s">
        <v>73</v>
      </c>
      <c r="C64" s="2" t="s">
        <v>74</v>
      </c>
      <c r="D64" s="5">
        <v>2</v>
      </c>
      <c r="E64" s="5">
        <v>165</v>
      </c>
      <c r="F64" s="5">
        <v>1.31</v>
      </c>
      <c r="G64" s="5">
        <v>8.5000000000000006E-3</v>
      </c>
      <c r="H64" s="2" t="s">
        <v>166</v>
      </c>
      <c r="I64" s="6">
        <f t="shared" si="3"/>
        <v>2.0705810742857071</v>
      </c>
    </row>
    <row r="65" spans="2:9" x14ac:dyDescent="0.3">
      <c r="B65" s="2" t="s">
        <v>44</v>
      </c>
      <c r="C65" s="2" t="s">
        <v>45</v>
      </c>
      <c r="D65" s="5">
        <v>2</v>
      </c>
      <c r="E65" s="5">
        <v>179</v>
      </c>
      <c r="F65" s="5">
        <v>1.28</v>
      </c>
      <c r="G65" s="5">
        <v>9.7000000000000003E-3</v>
      </c>
      <c r="H65" s="2" t="s">
        <v>5</v>
      </c>
      <c r="I65" s="6">
        <f t="shared" si="3"/>
        <v>2.0132282657337552</v>
      </c>
    </row>
    <row r="66" spans="2:9" x14ac:dyDescent="0.3">
      <c r="B66" s="2" t="s">
        <v>20</v>
      </c>
      <c r="C66" s="2" t="s">
        <v>21</v>
      </c>
      <c r="D66" s="5">
        <v>2</v>
      </c>
      <c r="E66" s="5">
        <v>199</v>
      </c>
      <c r="F66" s="5">
        <v>1.23</v>
      </c>
      <c r="G66" s="5">
        <v>1.1599999999999999E-2</v>
      </c>
      <c r="H66" s="2" t="s">
        <v>167</v>
      </c>
      <c r="I66" s="6">
        <f t="shared" si="3"/>
        <v>1.9355420107730816</v>
      </c>
    </row>
    <row r="67" spans="2:9" x14ac:dyDescent="0.3">
      <c r="B67" s="2" t="s">
        <v>79</v>
      </c>
      <c r="C67" s="2" t="s">
        <v>80</v>
      </c>
      <c r="D67" s="5">
        <v>2</v>
      </c>
      <c r="E67" s="5">
        <v>205</v>
      </c>
      <c r="F67" s="5">
        <v>1.22</v>
      </c>
      <c r="G67" s="5">
        <v>1.1900000000000001E-2</v>
      </c>
      <c r="H67" s="2" t="s">
        <v>168</v>
      </c>
      <c r="I67" s="6">
        <f t="shared" si="3"/>
        <v>1.9244530386074692</v>
      </c>
    </row>
    <row r="68" spans="2:9" x14ac:dyDescent="0.3">
      <c r="B68" s="2" t="s">
        <v>46</v>
      </c>
      <c r="C68" s="2" t="s">
        <v>47</v>
      </c>
      <c r="D68" s="5">
        <v>2</v>
      </c>
      <c r="E68" s="5">
        <v>258</v>
      </c>
      <c r="F68" s="5">
        <v>1.1200000000000001</v>
      </c>
      <c r="G68" s="5">
        <v>1.7999999999999999E-2</v>
      </c>
      <c r="H68" s="2" t="s">
        <v>167</v>
      </c>
      <c r="I68" s="6">
        <f t="shared" si="3"/>
        <v>1.744727494896694</v>
      </c>
    </row>
    <row r="69" spans="2:9" x14ac:dyDescent="0.3">
      <c r="B69" s="2" t="s">
        <v>169</v>
      </c>
      <c r="C69" s="2" t="s">
        <v>170</v>
      </c>
      <c r="D69" s="5">
        <v>2</v>
      </c>
      <c r="E69" s="5">
        <v>349</v>
      </c>
      <c r="F69" s="5">
        <v>0.99</v>
      </c>
      <c r="G69" s="5">
        <v>3.1E-2</v>
      </c>
      <c r="H69" s="2" t="s">
        <v>171</v>
      </c>
      <c r="I69" s="6">
        <f t="shared" si="3"/>
        <v>1.5086383061657274</v>
      </c>
    </row>
    <row r="71" spans="2:9" x14ac:dyDescent="0.3">
      <c r="B71" s="9" t="s">
        <v>81</v>
      </c>
      <c r="C71" s="10" t="s">
        <v>88</v>
      </c>
      <c r="I71" s="6"/>
    </row>
    <row r="72" spans="2:9" ht="24" x14ac:dyDescent="0.3">
      <c r="B72" s="1" t="s">
        <v>12</v>
      </c>
      <c r="C72" s="1" t="s">
        <v>13</v>
      </c>
      <c r="D72" s="18" t="s">
        <v>14</v>
      </c>
      <c r="E72" s="18" t="s">
        <v>15</v>
      </c>
      <c r="F72" s="18" t="s">
        <v>16</v>
      </c>
      <c r="G72" s="18" t="s">
        <v>17</v>
      </c>
      <c r="H72" s="1" t="s">
        <v>18</v>
      </c>
      <c r="I72" s="7" t="s">
        <v>19</v>
      </c>
    </row>
    <row r="73" spans="2:9" x14ac:dyDescent="0.3">
      <c r="B73" s="2" t="s">
        <v>63</v>
      </c>
      <c r="C73" s="2" t="s">
        <v>64</v>
      </c>
      <c r="D73" s="5">
        <v>6</v>
      </c>
      <c r="E73" s="5">
        <v>98</v>
      </c>
      <c r="F73" s="5">
        <v>2.0499999999999998</v>
      </c>
      <c r="G73" s="21">
        <v>4.2800000000000002E-10</v>
      </c>
      <c r="H73" s="2" t="s">
        <v>172</v>
      </c>
      <c r="I73" s="6">
        <f t="shared" ref="I73:I96" si="4">-LOG10(G73)</f>
        <v>9.3685562309868278</v>
      </c>
    </row>
    <row r="74" spans="2:9" x14ac:dyDescent="0.3">
      <c r="B74" s="2" t="s">
        <v>42</v>
      </c>
      <c r="C74" s="2" t="s">
        <v>43</v>
      </c>
      <c r="D74" s="5">
        <v>5</v>
      </c>
      <c r="E74" s="5">
        <v>165</v>
      </c>
      <c r="F74" s="5">
        <v>1.75</v>
      </c>
      <c r="G74" s="21">
        <v>4.8599999999999998E-7</v>
      </c>
      <c r="H74" s="2" t="s">
        <v>173</v>
      </c>
      <c r="I74" s="6">
        <f t="shared" si="4"/>
        <v>6.3133637307377066</v>
      </c>
    </row>
    <row r="75" spans="2:9" x14ac:dyDescent="0.3">
      <c r="B75" s="2" t="s">
        <v>83</v>
      </c>
      <c r="C75" s="2" t="s">
        <v>84</v>
      </c>
      <c r="D75" s="5">
        <v>5</v>
      </c>
      <c r="E75" s="5">
        <v>252</v>
      </c>
      <c r="F75" s="5">
        <v>1.56</v>
      </c>
      <c r="G75" s="21">
        <v>2.5500000000000001E-6</v>
      </c>
      <c r="H75" s="2" t="s">
        <v>174</v>
      </c>
      <c r="I75" s="6">
        <f t="shared" si="4"/>
        <v>5.5934598195660445</v>
      </c>
    </row>
    <row r="76" spans="2:9" x14ac:dyDescent="0.3">
      <c r="B76" s="2" t="s">
        <v>133</v>
      </c>
      <c r="C76" s="2" t="s">
        <v>134</v>
      </c>
      <c r="D76" s="5">
        <v>3</v>
      </c>
      <c r="E76" s="5">
        <v>45</v>
      </c>
      <c r="F76" s="5">
        <v>2.09</v>
      </c>
      <c r="G76" s="21">
        <v>2.3E-5</v>
      </c>
      <c r="H76" s="2" t="s">
        <v>175</v>
      </c>
      <c r="I76" s="6">
        <f t="shared" si="4"/>
        <v>4.6382721639824069</v>
      </c>
    </row>
    <row r="77" spans="2:9" x14ac:dyDescent="0.3">
      <c r="B77" s="2" t="s">
        <v>75</v>
      </c>
      <c r="C77" s="2" t="s">
        <v>76</v>
      </c>
      <c r="D77" s="5">
        <v>4</v>
      </c>
      <c r="E77" s="5">
        <v>172</v>
      </c>
      <c r="F77" s="5">
        <v>1.63</v>
      </c>
      <c r="G77" s="21">
        <v>2.3E-5</v>
      </c>
      <c r="H77" s="2" t="s">
        <v>176</v>
      </c>
      <c r="I77" s="6">
        <f t="shared" si="4"/>
        <v>4.6382721639824069</v>
      </c>
    </row>
    <row r="78" spans="2:9" x14ac:dyDescent="0.3">
      <c r="B78" s="2" t="s">
        <v>161</v>
      </c>
      <c r="C78" s="2" t="s">
        <v>162</v>
      </c>
      <c r="D78" s="5">
        <v>3</v>
      </c>
      <c r="E78" s="5">
        <v>61</v>
      </c>
      <c r="F78" s="5">
        <v>1.96</v>
      </c>
      <c r="G78" s="21">
        <v>3.4499999999999998E-5</v>
      </c>
      <c r="H78" s="2" t="s">
        <v>177</v>
      </c>
      <c r="I78" s="6">
        <f t="shared" si="4"/>
        <v>4.4621809049267256</v>
      </c>
    </row>
    <row r="79" spans="2:9" x14ac:dyDescent="0.3">
      <c r="B79" s="2" t="s">
        <v>158</v>
      </c>
      <c r="C79" s="2" t="s">
        <v>159</v>
      </c>
      <c r="D79" s="5">
        <v>3</v>
      </c>
      <c r="E79" s="5">
        <v>57</v>
      </c>
      <c r="F79" s="5">
        <v>1.99</v>
      </c>
      <c r="G79" s="21">
        <v>3.4499999999999998E-5</v>
      </c>
      <c r="H79" s="2" t="s">
        <v>175</v>
      </c>
      <c r="I79" s="6">
        <f t="shared" si="4"/>
        <v>4.4621809049267256</v>
      </c>
    </row>
    <row r="80" spans="2:9" x14ac:dyDescent="0.3">
      <c r="B80" s="2" t="s">
        <v>22</v>
      </c>
      <c r="C80" s="2" t="s">
        <v>23</v>
      </c>
      <c r="D80" s="5">
        <v>3</v>
      </c>
      <c r="E80" s="5">
        <v>58</v>
      </c>
      <c r="F80" s="5">
        <v>1.98</v>
      </c>
      <c r="G80" s="21">
        <v>3.4499999999999998E-5</v>
      </c>
      <c r="H80" s="2" t="s">
        <v>175</v>
      </c>
      <c r="I80" s="6">
        <f t="shared" si="4"/>
        <v>4.4621809049267256</v>
      </c>
    </row>
    <row r="81" spans="2:9" x14ac:dyDescent="0.3">
      <c r="B81" s="2" t="s">
        <v>28</v>
      </c>
      <c r="C81" s="2" t="s">
        <v>29</v>
      </c>
      <c r="D81" s="5">
        <v>3</v>
      </c>
      <c r="E81" s="5">
        <v>81</v>
      </c>
      <c r="F81" s="5">
        <v>1.83</v>
      </c>
      <c r="G81" s="21">
        <v>6.3499999999999999E-5</v>
      </c>
      <c r="H81" s="2" t="s">
        <v>175</v>
      </c>
      <c r="I81" s="6">
        <f t="shared" si="4"/>
        <v>4.197226274708024</v>
      </c>
    </row>
    <row r="82" spans="2:9" x14ac:dyDescent="0.3">
      <c r="B82" s="2" t="s">
        <v>34</v>
      </c>
      <c r="C82" s="2" t="s">
        <v>35</v>
      </c>
      <c r="D82" s="5">
        <v>3</v>
      </c>
      <c r="E82" s="5">
        <v>132</v>
      </c>
      <c r="F82" s="5">
        <v>1.62</v>
      </c>
      <c r="G82" s="5">
        <v>2.4000000000000001E-4</v>
      </c>
      <c r="H82" s="2" t="s">
        <v>178</v>
      </c>
      <c r="I82" s="6">
        <f t="shared" si="4"/>
        <v>3.6197887582883941</v>
      </c>
    </row>
    <row r="83" spans="2:9" x14ac:dyDescent="0.3">
      <c r="B83" s="2" t="s">
        <v>44</v>
      </c>
      <c r="C83" s="2" t="s">
        <v>45</v>
      </c>
      <c r="D83" s="5">
        <v>3</v>
      </c>
      <c r="E83" s="5">
        <v>179</v>
      </c>
      <c r="F83" s="5">
        <v>1.49</v>
      </c>
      <c r="G83" s="5">
        <v>5.1999999999999995E-4</v>
      </c>
      <c r="H83" s="2" t="s">
        <v>101</v>
      </c>
      <c r="I83" s="6">
        <f t="shared" si="4"/>
        <v>3.283996656365201</v>
      </c>
    </row>
    <row r="84" spans="2:9" x14ac:dyDescent="0.3">
      <c r="B84" s="2" t="s">
        <v>150</v>
      </c>
      <c r="C84" s="2" t="s">
        <v>151</v>
      </c>
      <c r="D84" s="5">
        <v>2</v>
      </c>
      <c r="E84" s="5">
        <v>31</v>
      </c>
      <c r="F84" s="5">
        <v>2.0699999999999998</v>
      </c>
      <c r="G84" s="5">
        <v>5.9000000000000003E-4</v>
      </c>
      <c r="H84" s="2" t="s">
        <v>179</v>
      </c>
      <c r="I84" s="6">
        <f t="shared" si="4"/>
        <v>3.2291479883578558</v>
      </c>
    </row>
    <row r="85" spans="2:9" x14ac:dyDescent="0.3">
      <c r="B85" s="2" t="s">
        <v>77</v>
      </c>
      <c r="C85" s="2" t="s">
        <v>78</v>
      </c>
      <c r="D85" s="5">
        <v>3</v>
      </c>
      <c r="E85" s="5">
        <v>202</v>
      </c>
      <c r="F85" s="5">
        <v>1.44</v>
      </c>
      <c r="G85" s="5">
        <v>6.3000000000000003E-4</v>
      </c>
      <c r="H85" s="2" t="s">
        <v>180</v>
      </c>
      <c r="I85" s="6">
        <f t="shared" si="4"/>
        <v>3.2006594505464183</v>
      </c>
    </row>
    <row r="86" spans="2:9" x14ac:dyDescent="0.3">
      <c r="B86" s="2" t="s">
        <v>140</v>
      </c>
      <c r="C86" s="2" t="s">
        <v>141</v>
      </c>
      <c r="D86" s="5">
        <v>2</v>
      </c>
      <c r="E86" s="5">
        <v>65</v>
      </c>
      <c r="F86" s="5">
        <v>1.75</v>
      </c>
      <c r="G86" s="5">
        <v>2.0999999999999999E-3</v>
      </c>
      <c r="H86" s="2" t="s">
        <v>160</v>
      </c>
      <c r="I86" s="6">
        <f t="shared" si="4"/>
        <v>2.6777807052660809</v>
      </c>
    </row>
    <row r="87" spans="2:9" x14ac:dyDescent="0.3">
      <c r="B87" s="2" t="s">
        <v>57</v>
      </c>
      <c r="C87" s="2" t="s">
        <v>58</v>
      </c>
      <c r="D87" s="5">
        <v>2</v>
      </c>
      <c r="E87" s="5">
        <v>78</v>
      </c>
      <c r="F87" s="5">
        <v>1.67</v>
      </c>
      <c r="G87" s="5">
        <v>2.8E-3</v>
      </c>
      <c r="H87" s="2" t="s">
        <v>179</v>
      </c>
      <c r="I87" s="6">
        <f t="shared" si="4"/>
        <v>2.5528419686577806</v>
      </c>
    </row>
    <row r="88" spans="2:9" x14ac:dyDescent="0.3">
      <c r="B88" s="2" t="s">
        <v>32</v>
      </c>
      <c r="C88" s="2" t="s">
        <v>33</v>
      </c>
      <c r="D88" s="5">
        <v>2</v>
      </c>
      <c r="E88" s="5">
        <v>91</v>
      </c>
      <c r="F88" s="5">
        <v>1.61</v>
      </c>
      <c r="G88" s="5">
        <v>3.5000000000000001E-3</v>
      </c>
      <c r="H88" s="2" t="s">
        <v>163</v>
      </c>
      <c r="I88" s="6">
        <f t="shared" si="4"/>
        <v>2.4559319556497243</v>
      </c>
    </row>
    <row r="89" spans="2:9" x14ac:dyDescent="0.3">
      <c r="B89" s="2" t="s">
        <v>71</v>
      </c>
      <c r="C89" s="2" t="s">
        <v>72</v>
      </c>
      <c r="D89" s="5">
        <v>2</v>
      </c>
      <c r="E89" s="5">
        <v>108</v>
      </c>
      <c r="F89" s="5">
        <v>1.53</v>
      </c>
      <c r="G89" s="5">
        <v>4.1000000000000003E-3</v>
      </c>
      <c r="H89" s="2" t="s">
        <v>163</v>
      </c>
      <c r="I89" s="6">
        <f t="shared" si="4"/>
        <v>2.3872161432802645</v>
      </c>
    </row>
    <row r="90" spans="2:9" x14ac:dyDescent="0.3">
      <c r="B90" s="2" t="s">
        <v>127</v>
      </c>
      <c r="C90" s="2" t="s">
        <v>128</v>
      </c>
      <c r="D90" s="5">
        <v>2</v>
      </c>
      <c r="E90" s="5">
        <v>101</v>
      </c>
      <c r="F90" s="5">
        <v>1.56</v>
      </c>
      <c r="G90" s="5">
        <v>4.1000000000000003E-3</v>
      </c>
      <c r="H90" s="2" t="s">
        <v>160</v>
      </c>
      <c r="I90" s="6">
        <f t="shared" si="4"/>
        <v>2.3872161432802645</v>
      </c>
    </row>
    <row r="91" spans="2:9" x14ac:dyDescent="0.3">
      <c r="B91" s="2" t="s">
        <v>145</v>
      </c>
      <c r="C91" s="2" t="s">
        <v>146</v>
      </c>
      <c r="D91" s="5">
        <v>2</v>
      </c>
      <c r="E91" s="5">
        <v>107</v>
      </c>
      <c r="F91" s="5">
        <v>1.54</v>
      </c>
      <c r="G91" s="5">
        <v>4.1000000000000003E-3</v>
      </c>
      <c r="H91" s="2" t="s">
        <v>181</v>
      </c>
      <c r="I91" s="6">
        <f t="shared" si="4"/>
        <v>2.3872161432802645</v>
      </c>
    </row>
    <row r="92" spans="2:9" x14ac:dyDescent="0.3">
      <c r="B92" s="2" t="s">
        <v>129</v>
      </c>
      <c r="C92" s="2" t="s">
        <v>130</v>
      </c>
      <c r="D92" s="5">
        <v>2</v>
      </c>
      <c r="E92" s="5">
        <v>105</v>
      </c>
      <c r="F92" s="5">
        <v>1.54</v>
      </c>
      <c r="G92" s="5">
        <v>4.1000000000000003E-3</v>
      </c>
      <c r="H92" s="2" t="s">
        <v>160</v>
      </c>
      <c r="I92" s="6">
        <f t="shared" si="4"/>
        <v>2.3872161432802645</v>
      </c>
    </row>
    <row r="93" spans="2:9" x14ac:dyDescent="0.3">
      <c r="B93" s="2" t="s">
        <v>182</v>
      </c>
      <c r="C93" s="2" t="s">
        <v>183</v>
      </c>
      <c r="D93" s="5">
        <v>2</v>
      </c>
      <c r="E93" s="5">
        <v>143</v>
      </c>
      <c r="F93" s="5">
        <v>1.41</v>
      </c>
      <c r="G93" s="5">
        <v>6.4999999999999997E-3</v>
      </c>
      <c r="H93" s="2" t="s">
        <v>184</v>
      </c>
      <c r="I93" s="6">
        <f t="shared" si="4"/>
        <v>2.1870866433571443</v>
      </c>
    </row>
    <row r="94" spans="2:9" x14ac:dyDescent="0.3">
      <c r="B94" s="2" t="s">
        <v>185</v>
      </c>
      <c r="C94" s="2" t="s">
        <v>186</v>
      </c>
      <c r="D94" s="5">
        <v>2</v>
      </c>
      <c r="E94" s="5">
        <v>158</v>
      </c>
      <c r="F94" s="5">
        <v>1.37</v>
      </c>
      <c r="G94" s="5">
        <v>7.4999999999999997E-3</v>
      </c>
      <c r="H94" s="2" t="s">
        <v>187</v>
      </c>
      <c r="I94" s="6">
        <f t="shared" si="4"/>
        <v>2.1249387366082999</v>
      </c>
    </row>
    <row r="95" spans="2:9" x14ac:dyDescent="0.3">
      <c r="B95" s="2" t="s">
        <v>73</v>
      </c>
      <c r="C95" s="2" t="s">
        <v>74</v>
      </c>
      <c r="D95" s="5">
        <v>2</v>
      </c>
      <c r="E95" s="5">
        <v>165</v>
      </c>
      <c r="F95" s="5">
        <v>1.35</v>
      </c>
      <c r="G95" s="5">
        <v>7.7000000000000002E-3</v>
      </c>
      <c r="H95" s="2" t="s">
        <v>188</v>
      </c>
      <c r="I95" s="6">
        <f t="shared" si="4"/>
        <v>2.1135092748275182</v>
      </c>
    </row>
    <row r="96" spans="2:9" x14ac:dyDescent="0.3">
      <c r="B96" s="2" t="s">
        <v>189</v>
      </c>
      <c r="C96" s="2" t="s">
        <v>190</v>
      </c>
      <c r="D96" s="5">
        <v>2</v>
      </c>
      <c r="E96" s="5">
        <v>164</v>
      </c>
      <c r="F96" s="5">
        <v>1.35</v>
      </c>
      <c r="G96" s="5">
        <v>7.7000000000000002E-3</v>
      </c>
      <c r="H96" s="2" t="s">
        <v>179</v>
      </c>
      <c r="I96" s="6">
        <f t="shared" si="4"/>
        <v>2.1135092748275182</v>
      </c>
    </row>
    <row r="97" spans="2:9" x14ac:dyDescent="0.3">
      <c r="I97" s="6"/>
    </row>
    <row r="98" spans="2:9" x14ac:dyDescent="0.3">
      <c r="B98" s="9" t="s">
        <v>82</v>
      </c>
      <c r="C98" s="10" t="s">
        <v>88</v>
      </c>
      <c r="I98" s="6"/>
    </row>
    <row r="99" spans="2:9" ht="24" x14ac:dyDescent="0.3">
      <c r="B99" s="1" t="s">
        <v>12</v>
      </c>
      <c r="C99" s="1" t="s">
        <v>13</v>
      </c>
      <c r="D99" s="18" t="s">
        <v>14</v>
      </c>
      <c r="E99" s="18" t="s">
        <v>15</v>
      </c>
      <c r="F99" s="18" t="s">
        <v>16</v>
      </c>
      <c r="G99" s="18" t="s">
        <v>17</v>
      </c>
      <c r="H99" s="1" t="s">
        <v>18</v>
      </c>
      <c r="I99" s="7" t="s">
        <v>19</v>
      </c>
    </row>
    <row r="100" spans="2:9" x14ac:dyDescent="0.3">
      <c r="B100" s="2" t="s">
        <v>42</v>
      </c>
      <c r="C100" s="2" t="s">
        <v>43</v>
      </c>
      <c r="D100" s="5">
        <v>8</v>
      </c>
      <c r="E100" s="5">
        <v>165</v>
      </c>
      <c r="F100" s="5">
        <v>1.8</v>
      </c>
      <c r="G100" s="21">
        <v>2.5000000000000001E-11</v>
      </c>
      <c r="H100" s="2" t="s">
        <v>191</v>
      </c>
      <c r="I100" s="6">
        <f t="shared" ref="I100:I159" si="5">-LOG10(G100)</f>
        <v>10.602059991327963</v>
      </c>
    </row>
    <row r="101" spans="2:9" x14ac:dyDescent="0.3">
      <c r="B101" s="2" t="s">
        <v>83</v>
      </c>
      <c r="C101" s="2" t="s">
        <v>84</v>
      </c>
      <c r="D101" s="5">
        <v>8</v>
      </c>
      <c r="E101" s="5">
        <v>252</v>
      </c>
      <c r="F101" s="5">
        <v>1.61</v>
      </c>
      <c r="G101" s="21">
        <v>2.8100000000000001E-10</v>
      </c>
      <c r="H101" s="2" t="s">
        <v>192</v>
      </c>
      <c r="I101" s="6">
        <f t="shared" si="5"/>
        <v>9.5512936800949202</v>
      </c>
    </row>
    <row r="102" spans="2:9" x14ac:dyDescent="0.3">
      <c r="B102" s="2" t="s">
        <v>34</v>
      </c>
      <c r="C102" s="2" t="s">
        <v>35</v>
      </c>
      <c r="D102" s="5">
        <v>7</v>
      </c>
      <c r="E102" s="5">
        <v>132</v>
      </c>
      <c r="F102" s="5">
        <v>1.84</v>
      </c>
      <c r="G102" s="21">
        <v>2.8100000000000001E-10</v>
      </c>
      <c r="H102" s="2" t="s">
        <v>193</v>
      </c>
      <c r="I102" s="6">
        <f t="shared" si="5"/>
        <v>9.5512936800949202</v>
      </c>
    </row>
    <row r="103" spans="2:9" x14ac:dyDescent="0.3">
      <c r="B103" s="2" t="s">
        <v>22</v>
      </c>
      <c r="C103" s="2" t="s">
        <v>23</v>
      </c>
      <c r="D103" s="5">
        <v>5</v>
      </c>
      <c r="E103" s="5">
        <v>58</v>
      </c>
      <c r="F103" s="5">
        <v>2.0499999999999998</v>
      </c>
      <c r="G103" s="21">
        <v>2.1900000000000001E-8</v>
      </c>
      <c r="H103" s="2" t="s">
        <v>194</v>
      </c>
      <c r="I103" s="6">
        <f t="shared" si="5"/>
        <v>7.6595558851598815</v>
      </c>
    </row>
    <row r="104" spans="2:9" x14ac:dyDescent="0.3">
      <c r="B104" s="2" t="s">
        <v>57</v>
      </c>
      <c r="C104" s="2" t="s">
        <v>58</v>
      </c>
      <c r="D104" s="5">
        <v>5</v>
      </c>
      <c r="E104" s="5">
        <v>78</v>
      </c>
      <c r="F104" s="5">
        <v>1.92</v>
      </c>
      <c r="G104" s="21">
        <v>7.17E-8</v>
      </c>
      <c r="H104" s="2" t="s">
        <v>195</v>
      </c>
      <c r="I104" s="6">
        <f t="shared" si="5"/>
        <v>7.1444808443322003</v>
      </c>
    </row>
    <row r="105" spans="2:9" x14ac:dyDescent="0.3">
      <c r="B105" s="2" t="s">
        <v>61</v>
      </c>
      <c r="C105" s="2" t="s">
        <v>62</v>
      </c>
      <c r="D105" s="5">
        <v>5</v>
      </c>
      <c r="E105" s="5">
        <v>86</v>
      </c>
      <c r="F105" s="5">
        <v>1.88</v>
      </c>
      <c r="G105" s="21">
        <v>9.53E-8</v>
      </c>
      <c r="H105" s="2" t="s">
        <v>196</v>
      </c>
      <c r="I105" s="6">
        <f t="shared" si="5"/>
        <v>7.0209070993616738</v>
      </c>
    </row>
    <row r="106" spans="2:9" x14ac:dyDescent="0.3">
      <c r="B106" s="2" t="s">
        <v>77</v>
      </c>
      <c r="C106" s="2" t="s">
        <v>78</v>
      </c>
      <c r="D106" s="5">
        <v>6</v>
      </c>
      <c r="E106" s="5">
        <v>202</v>
      </c>
      <c r="F106" s="5">
        <v>1.59</v>
      </c>
      <c r="G106" s="21">
        <v>9.53E-8</v>
      </c>
      <c r="H106" s="2" t="s">
        <v>197</v>
      </c>
      <c r="I106" s="6">
        <f t="shared" si="5"/>
        <v>7.0209070993616738</v>
      </c>
    </row>
    <row r="107" spans="2:9" x14ac:dyDescent="0.3">
      <c r="B107" s="2" t="s">
        <v>182</v>
      </c>
      <c r="C107" s="2" t="s">
        <v>183</v>
      </c>
      <c r="D107" s="5">
        <v>5</v>
      </c>
      <c r="E107" s="5">
        <v>143</v>
      </c>
      <c r="F107" s="5">
        <v>1.66</v>
      </c>
      <c r="G107" s="21">
        <v>8.2799999999999995E-7</v>
      </c>
      <c r="H107" s="2" t="s">
        <v>198</v>
      </c>
      <c r="I107" s="6">
        <f t="shared" si="5"/>
        <v>6.0819696632151201</v>
      </c>
    </row>
    <row r="108" spans="2:9" x14ac:dyDescent="0.3">
      <c r="B108" s="2" t="s">
        <v>161</v>
      </c>
      <c r="C108" s="2" t="s">
        <v>162</v>
      </c>
      <c r="D108" s="5">
        <v>4</v>
      </c>
      <c r="E108" s="5">
        <v>61</v>
      </c>
      <c r="F108" s="5">
        <v>1.93</v>
      </c>
      <c r="G108" s="21">
        <v>1.59E-6</v>
      </c>
      <c r="H108" s="2" t="s">
        <v>199</v>
      </c>
      <c r="I108" s="6">
        <f t="shared" si="5"/>
        <v>5.7986028756795482</v>
      </c>
    </row>
    <row r="109" spans="2:9" x14ac:dyDescent="0.3">
      <c r="B109" s="2" t="s">
        <v>75</v>
      </c>
      <c r="C109" s="2" t="s">
        <v>76</v>
      </c>
      <c r="D109" s="5">
        <v>5</v>
      </c>
      <c r="E109" s="5">
        <v>172</v>
      </c>
      <c r="F109" s="5">
        <v>1.58</v>
      </c>
      <c r="G109" s="21">
        <v>1.6199999999999999E-6</v>
      </c>
      <c r="H109" s="2" t="s">
        <v>200</v>
      </c>
      <c r="I109" s="6">
        <f t="shared" si="5"/>
        <v>5.7904849854573692</v>
      </c>
    </row>
    <row r="110" spans="2:9" x14ac:dyDescent="0.3">
      <c r="B110" s="2" t="s">
        <v>140</v>
      </c>
      <c r="C110" s="2" t="s">
        <v>141</v>
      </c>
      <c r="D110" s="5">
        <v>4</v>
      </c>
      <c r="E110" s="5">
        <v>65</v>
      </c>
      <c r="F110" s="5">
        <v>1.9</v>
      </c>
      <c r="G110" s="21">
        <v>1.6500000000000001E-6</v>
      </c>
      <c r="H110" s="2" t="s">
        <v>201</v>
      </c>
      <c r="I110" s="6">
        <f t="shared" si="5"/>
        <v>5.7825160557860933</v>
      </c>
    </row>
    <row r="111" spans="2:9" x14ac:dyDescent="0.3">
      <c r="B111" s="2" t="s">
        <v>59</v>
      </c>
      <c r="C111" s="2" t="s">
        <v>60</v>
      </c>
      <c r="D111" s="5">
        <v>4</v>
      </c>
      <c r="E111" s="5">
        <v>74</v>
      </c>
      <c r="F111" s="5">
        <v>1.85</v>
      </c>
      <c r="G111" s="21">
        <v>2.4899999999999999E-6</v>
      </c>
      <c r="H111" s="2" t="s">
        <v>202</v>
      </c>
      <c r="I111" s="6">
        <f t="shared" si="5"/>
        <v>5.6038006529042637</v>
      </c>
    </row>
    <row r="112" spans="2:9" x14ac:dyDescent="0.3">
      <c r="B112" s="2" t="s">
        <v>30</v>
      </c>
      <c r="C112" s="2" t="s">
        <v>31</v>
      </c>
      <c r="D112" s="5">
        <v>4</v>
      </c>
      <c r="E112" s="5">
        <v>90</v>
      </c>
      <c r="F112" s="5">
        <v>1.76</v>
      </c>
      <c r="G112" s="21">
        <v>4.5299999999999998E-6</v>
      </c>
      <c r="H112" s="2" t="s">
        <v>203</v>
      </c>
      <c r="I112" s="6">
        <f t="shared" si="5"/>
        <v>5.3439017979871686</v>
      </c>
    </row>
    <row r="113" spans="2:9" x14ac:dyDescent="0.3">
      <c r="B113" s="2" t="s">
        <v>32</v>
      </c>
      <c r="C113" s="2" t="s">
        <v>33</v>
      </c>
      <c r="D113" s="5">
        <v>4</v>
      </c>
      <c r="E113" s="5">
        <v>91</v>
      </c>
      <c r="F113" s="5">
        <v>1.76</v>
      </c>
      <c r="G113" s="21">
        <v>4.5299999999999998E-6</v>
      </c>
      <c r="H113" s="2" t="s">
        <v>204</v>
      </c>
      <c r="I113" s="6">
        <f t="shared" si="5"/>
        <v>5.3439017979871686</v>
      </c>
    </row>
    <row r="114" spans="2:9" x14ac:dyDescent="0.3">
      <c r="B114" s="2" t="s">
        <v>63</v>
      </c>
      <c r="C114" s="2" t="s">
        <v>64</v>
      </c>
      <c r="D114" s="5">
        <v>4</v>
      </c>
      <c r="E114" s="5">
        <v>98</v>
      </c>
      <c r="F114" s="5">
        <v>1.72</v>
      </c>
      <c r="G114" s="21">
        <v>5.4999999999999999E-6</v>
      </c>
      <c r="H114" s="2" t="s">
        <v>205</v>
      </c>
      <c r="I114" s="6">
        <f t="shared" si="5"/>
        <v>5.2596373105057559</v>
      </c>
    </row>
    <row r="115" spans="2:9" x14ac:dyDescent="0.3">
      <c r="B115" s="2" t="s">
        <v>65</v>
      </c>
      <c r="C115" s="2" t="s">
        <v>66</v>
      </c>
      <c r="D115" s="5">
        <v>4</v>
      </c>
      <c r="E115" s="5">
        <v>100</v>
      </c>
      <c r="F115" s="5">
        <v>1.71</v>
      </c>
      <c r="G115" s="21">
        <v>5.5999999999999997E-6</v>
      </c>
      <c r="H115" s="2" t="s">
        <v>206</v>
      </c>
      <c r="I115" s="6">
        <f t="shared" si="5"/>
        <v>5.2518119729937993</v>
      </c>
    </row>
    <row r="116" spans="2:9" x14ac:dyDescent="0.3">
      <c r="B116" s="2" t="s">
        <v>207</v>
      </c>
      <c r="C116" s="2" t="s">
        <v>208</v>
      </c>
      <c r="D116" s="5">
        <v>5</v>
      </c>
      <c r="E116" s="5">
        <v>292</v>
      </c>
      <c r="F116" s="5">
        <v>1.35</v>
      </c>
      <c r="G116" s="21">
        <v>1.1199999999999999E-5</v>
      </c>
      <c r="H116" s="2" t="s">
        <v>209</v>
      </c>
      <c r="I116" s="6">
        <f t="shared" si="5"/>
        <v>4.9507819773298181</v>
      </c>
    </row>
    <row r="117" spans="2:9" x14ac:dyDescent="0.3">
      <c r="B117" s="2" t="s">
        <v>150</v>
      </c>
      <c r="C117" s="2" t="s">
        <v>151</v>
      </c>
      <c r="D117" s="5">
        <v>3</v>
      </c>
      <c r="E117" s="5">
        <v>31</v>
      </c>
      <c r="F117" s="5">
        <v>2.1</v>
      </c>
      <c r="G117" s="21">
        <v>1.1199999999999999E-5</v>
      </c>
      <c r="H117" s="2" t="s">
        <v>210</v>
      </c>
      <c r="I117" s="6">
        <f t="shared" si="5"/>
        <v>4.9507819773298181</v>
      </c>
    </row>
    <row r="118" spans="2:9" x14ac:dyDescent="0.3">
      <c r="B118" s="2" t="s">
        <v>185</v>
      </c>
      <c r="C118" s="2" t="s">
        <v>186</v>
      </c>
      <c r="D118" s="5">
        <v>4</v>
      </c>
      <c r="E118" s="5">
        <v>158</v>
      </c>
      <c r="F118" s="5">
        <v>1.52</v>
      </c>
      <c r="G118" s="21">
        <v>2.7800000000000001E-5</v>
      </c>
      <c r="H118" s="2" t="s">
        <v>211</v>
      </c>
      <c r="I118" s="6">
        <f t="shared" si="5"/>
        <v>4.5559552040819238</v>
      </c>
    </row>
    <row r="119" spans="2:9" x14ac:dyDescent="0.3">
      <c r="B119" s="2" t="s">
        <v>40</v>
      </c>
      <c r="C119" s="2" t="s">
        <v>41</v>
      </c>
      <c r="D119" s="5">
        <v>4</v>
      </c>
      <c r="E119" s="5">
        <v>161</v>
      </c>
      <c r="F119" s="5">
        <v>1.51</v>
      </c>
      <c r="G119" s="21">
        <v>2.8500000000000002E-5</v>
      </c>
      <c r="H119" s="2" t="s">
        <v>212</v>
      </c>
      <c r="I119" s="6">
        <f t="shared" si="5"/>
        <v>4.5451551399914898</v>
      </c>
    </row>
    <row r="120" spans="2:9" x14ac:dyDescent="0.3">
      <c r="B120" s="2" t="s">
        <v>189</v>
      </c>
      <c r="C120" s="2" t="s">
        <v>190</v>
      </c>
      <c r="D120" s="5">
        <v>4</v>
      </c>
      <c r="E120" s="5">
        <v>164</v>
      </c>
      <c r="F120" s="5">
        <v>1.5</v>
      </c>
      <c r="G120" s="21">
        <v>2.9200000000000002E-5</v>
      </c>
      <c r="H120" s="2" t="s">
        <v>213</v>
      </c>
      <c r="I120" s="6">
        <f t="shared" si="5"/>
        <v>4.5346171485515816</v>
      </c>
    </row>
    <row r="121" spans="2:9" x14ac:dyDescent="0.3">
      <c r="B121" s="2" t="s">
        <v>44</v>
      </c>
      <c r="C121" s="2" t="s">
        <v>45</v>
      </c>
      <c r="D121" s="5">
        <v>4</v>
      </c>
      <c r="E121" s="5">
        <v>179</v>
      </c>
      <c r="F121" s="5">
        <v>1.46</v>
      </c>
      <c r="G121" s="21">
        <v>3.9199999999999997E-5</v>
      </c>
      <c r="H121" s="2" t="s">
        <v>214</v>
      </c>
      <c r="I121" s="6">
        <f t="shared" si="5"/>
        <v>4.4067139329795424</v>
      </c>
    </row>
    <row r="122" spans="2:9" x14ac:dyDescent="0.3">
      <c r="B122" s="2" t="s">
        <v>24</v>
      </c>
      <c r="C122" s="2" t="s">
        <v>25</v>
      </c>
      <c r="D122" s="5">
        <v>3</v>
      </c>
      <c r="E122" s="5">
        <v>54</v>
      </c>
      <c r="F122" s="5">
        <v>1.86</v>
      </c>
      <c r="G122" s="21">
        <v>4.0599999999999998E-5</v>
      </c>
      <c r="H122" s="2" t="s">
        <v>215</v>
      </c>
      <c r="I122" s="6">
        <f t="shared" si="5"/>
        <v>4.3914739664228062</v>
      </c>
    </row>
    <row r="123" spans="2:9" x14ac:dyDescent="0.3">
      <c r="B123" s="2" t="s">
        <v>158</v>
      </c>
      <c r="C123" s="2" t="s">
        <v>159</v>
      </c>
      <c r="D123" s="5">
        <v>3</v>
      </c>
      <c r="E123" s="5">
        <v>57</v>
      </c>
      <c r="F123" s="5">
        <v>1.83</v>
      </c>
      <c r="G123" s="21">
        <v>4.5500000000000001E-5</v>
      </c>
      <c r="H123" s="2" t="s">
        <v>216</v>
      </c>
      <c r="I123" s="6">
        <f t="shared" si="5"/>
        <v>4.3419886033428874</v>
      </c>
    </row>
    <row r="124" spans="2:9" x14ac:dyDescent="0.3">
      <c r="B124" s="2" t="s">
        <v>138</v>
      </c>
      <c r="C124" s="2" t="s">
        <v>139</v>
      </c>
      <c r="D124" s="5">
        <v>3</v>
      </c>
      <c r="E124" s="5">
        <v>59</v>
      </c>
      <c r="F124" s="5">
        <v>1.82</v>
      </c>
      <c r="G124" s="21">
        <v>4.8399999999999997E-5</v>
      </c>
      <c r="H124" s="2" t="s">
        <v>215</v>
      </c>
      <c r="I124" s="6">
        <f t="shared" si="5"/>
        <v>4.3151546383555877</v>
      </c>
    </row>
    <row r="125" spans="2:9" x14ac:dyDescent="0.3">
      <c r="B125" s="2" t="s">
        <v>217</v>
      </c>
      <c r="C125" s="2" t="s">
        <v>218</v>
      </c>
      <c r="D125" s="5">
        <v>3</v>
      </c>
      <c r="E125" s="5">
        <v>68</v>
      </c>
      <c r="F125" s="5">
        <v>1.76</v>
      </c>
      <c r="G125" s="21">
        <v>7.0099999999999996E-5</v>
      </c>
      <c r="H125" s="2" t="s">
        <v>219</v>
      </c>
      <c r="I125" s="6">
        <f t="shared" si="5"/>
        <v>4.154281982033341</v>
      </c>
    </row>
    <row r="126" spans="2:9" x14ac:dyDescent="0.3">
      <c r="B126" s="2" t="s">
        <v>28</v>
      </c>
      <c r="C126" s="2" t="s">
        <v>29</v>
      </c>
      <c r="D126" s="5">
        <v>3</v>
      </c>
      <c r="E126" s="5">
        <v>81</v>
      </c>
      <c r="F126" s="5">
        <v>1.68</v>
      </c>
      <c r="G126" s="5">
        <v>1.1E-4</v>
      </c>
      <c r="H126" s="2" t="s">
        <v>220</v>
      </c>
      <c r="I126" s="6">
        <f t="shared" si="5"/>
        <v>3.9586073148417751</v>
      </c>
    </row>
    <row r="127" spans="2:9" x14ac:dyDescent="0.3">
      <c r="B127" s="2" t="s">
        <v>221</v>
      </c>
      <c r="C127" s="2" t="s">
        <v>222</v>
      </c>
      <c r="D127" s="5">
        <v>5</v>
      </c>
      <c r="E127" s="5">
        <v>522</v>
      </c>
      <c r="F127" s="5">
        <v>1.0900000000000001</v>
      </c>
      <c r="G127" s="5">
        <v>1.2E-4</v>
      </c>
      <c r="H127" s="2" t="s">
        <v>223</v>
      </c>
      <c r="I127" s="6">
        <f t="shared" si="5"/>
        <v>3.9208187539523753</v>
      </c>
    </row>
    <row r="128" spans="2:9" x14ac:dyDescent="0.3">
      <c r="B128" s="2" t="s">
        <v>48</v>
      </c>
      <c r="C128" s="2" t="s">
        <v>49</v>
      </c>
      <c r="D128" s="5">
        <v>4</v>
      </c>
      <c r="E128" s="5">
        <v>269</v>
      </c>
      <c r="F128" s="5">
        <v>1.29</v>
      </c>
      <c r="G128" s="5">
        <v>1.3999999999999999E-4</v>
      </c>
      <c r="H128" s="2" t="s">
        <v>224</v>
      </c>
      <c r="I128" s="6">
        <f t="shared" si="5"/>
        <v>3.8538719643217618</v>
      </c>
    </row>
    <row r="129" spans="2:9" x14ac:dyDescent="0.3">
      <c r="B129" s="2" t="s">
        <v>225</v>
      </c>
      <c r="C129" s="2" t="s">
        <v>226</v>
      </c>
      <c r="D129" s="5">
        <v>3</v>
      </c>
      <c r="E129" s="5">
        <v>93</v>
      </c>
      <c r="F129" s="5">
        <v>1.62</v>
      </c>
      <c r="G129" s="5">
        <v>1.4999999999999999E-4</v>
      </c>
      <c r="H129" s="2" t="s">
        <v>227</v>
      </c>
      <c r="I129" s="6">
        <f t="shared" si="5"/>
        <v>3.8239087409443187</v>
      </c>
    </row>
    <row r="130" spans="2:9" x14ac:dyDescent="0.3">
      <c r="B130" s="2" t="s">
        <v>67</v>
      </c>
      <c r="C130" s="2" t="s">
        <v>68</v>
      </c>
      <c r="D130" s="5">
        <v>3</v>
      </c>
      <c r="E130" s="5">
        <v>100</v>
      </c>
      <c r="F130" s="5">
        <v>1.59</v>
      </c>
      <c r="G130" s="5">
        <v>1.8000000000000001E-4</v>
      </c>
      <c r="H130" s="2" t="s">
        <v>228</v>
      </c>
      <c r="I130" s="6">
        <f t="shared" si="5"/>
        <v>3.744727494896694</v>
      </c>
    </row>
    <row r="131" spans="2:9" x14ac:dyDescent="0.3">
      <c r="B131" s="2" t="s">
        <v>229</v>
      </c>
      <c r="C131" s="2" t="s">
        <v>230</v>
      </c>
      <c r="D131" s="5">
        <v>3</v>
      </c>
      <c r="E131" s="5">
        <v>100</v>
      </c>
      <c r="F131" s="5">
        <v>1.59</v>
      </c>
      <c r="G131" s="5">
        <v>1.8000000000000001E-4</v>
      </c>
      <c r="H131" s="2" t="s">
        <v>231</v>
      </c>
      <c r="I131" s="6">
        <f t="shared" si="5"/>
        <v>3.744727494896694</v>
      </c>
    </row>
    <row r="132" spans="2:9" x14ac:dyDescent="0.3">
      <c r="B132" s="2" t="s">
        <v>127</v>
      </c>
      <c r="C132" s="2" t="s">
        <v>128</v>
      </c>
      <c r="D132" s="5">
        <v>3</v>
      </c>
      <c r="E132" s="5">
        <v>101</v>
      </c>
      <c r="F132" s="5">
        <v>1.59</v>
      </c>
      <c r="G132" s="5">
        <v>1.8000000000000001E-4</v>
      </c>
      <c r="H132" s="2" t="s">
        <v>232</v>
      </c>
      <c r="I132" s="6">
        <f t="shared" si="5"/>
        <v>3.744727494896694</v>
      </c>
    </row>
    <row r="133" spans="2:9" x14ac:dyDescent="0.3">
      <c r="B133" s="2" t="s">
        <v>71</v>
      </c>
      <c r="C133" s="2" t="s">
        <v>72</v>
      </c>
      <c r="D133" s="5">
        <v>3</v>
      </c>
      <c r="E133" s="5">
        <v>108</v>
      </c>
      <c r="F133" s="5">
        <v>1.56</v>
      </c>
      <c r="G133" s="5">
        <v>1.9000000000000001E-4</v>
      </c>
      <c r="H133" s="2" t="s">
        <v>233</v>
      </c>
      <c r="I133" s="6">
        <f t="shared" si="5"/>
        <v>3.7212463990471711</v>
      </c>
    </row>
    <row r="134" spans="2:9" x14ac:dyDescent="0.3">
      <c r="B134" s="2" t="s">
        <v>145</v>
      </c>
      <c r="C134" s="2" t="s">
        <v>146</v>
      </c>
      <c r="D134" s="5">
        <v>3</v>
      </c>
      <c r="E134" s="5">
        <v>107</v>
      </c>
      <c r="F134" s="5">
        <v>1.56</v>
      </c>
      <c r="G134" s="5">
        <v>1.9000000000000001E-4</v>
      </c>
      <c r="H134" s="2" t="s">
        <v>234</v>
      </c>
      <c r="I134" s="6">
        <f t="shared" si="5"/>
        <v>3.7212463990471711</v>
      </c>
    </row>
    <row r="135" spans="2:9" x14ac:dyDescent="0.3">
      <c r="B135" s="2" t="s">
        <v>129</v>
      </c>
      <c r="C135" s="2" t="s">
        <v>130</v>
      </c>
      <c r="D135" s="5">
        <v>3</v>
      </c>
      <c r="E135" s="5">
        <v>105</v>
      </c>
      <c r="F135" s="5">
        <v>1.57</v>
      </c>
      <c r="G135" s="5">
        <v>1.9000000000000001E-4</v>
      </c>
      <c r="H135" s="2" t="s">
        <v>235</v>
      </c>
      <c r="I135" s="6">
        <f t="shared" si="5"/>
        <v>3.7212463990471711</v>
      </c>
    </row>
    <row r="136" spans="2:9" x14ac:dyDescent="0.3">
      <c r="B136" s="2" t="s">
        <v>69</v>
      </c>
      <c r="C136" s="2" t="s">
        <v>70</v>
      </c>
      <c r="D136" s="5">
        <v>3</v>
      </c>
      <c r="E136" s="5">
        <v>111</v>
      </c>
      <c r="F136" s="5">
        <v>1.54</v>
      </c>
      <c r="G136" s="5">
        <v>2.1000000000000001E-4</v>
      </c>
      <c r="H136" s="2" t="s">
        <v>236</v>
      </c>
      <c r="I136" s="6">
        <f t="shared" si="5"/>
        <v>3.6777807052660809</v>
      </c>
    </row>
    <row r="137" spans="2:9" x14ac:dyDescent="0.3">
      <c r="B137" s="2" t="s">
        <v>237</v>
      </c>
      <c r="C137" s="2" t="s">
        <v>238</v>
      </c>
      <c r="D137" s="5">
        <v>3</v>
      </c>
      <c r="E137" s="5">
        <v>122</v>
      </c>
      <c r="F137" s="5">
        <v>1.5</v>
      </c>
      <c r="G137" s="5">
        <v>2.5999999999999998E-4</v>
      </c>
      <c r="H137" s="2" t="s">
        <v>239</v>
      </c>
      <c r="I137" s="6">
        <f t="shared" si="5"/>
        <v>3.5850266520291822</v>
      </c>
    </row>
    <row r="138" spans="2:9" x14ac:dyDescent="0.3">
      <c r="B138" s="2" t="s">
        <v>240</v>
      </c>
      <c r="C138" s="2" t="s">
        <v>241</v>
      </c>
      <c r="D138" s="5">
        <v>4</v>
      </c>
      <c r="E138" s="5">
        <v>335</v>
      </c>
      <c r="F138" s="5">
        <v>1.19</v>
      </c>
      <c r="G138" s="5">
        <v>2.5999999999999998E-4</v>
      </c>
      <c r="H138" s="2" t="s">
        <v>242</v>
      </c>
      <c r="I138" s="6">
        <f t="shared" si="5"/>
        <v>3.5850266520291822</v>
      </c>
    </row>
    <row r="139" spans="2:9" x14ac:dyDescent="0.3">
      <c r="B139" s="2" t="s">
        <v>243</v>
      </c>
      <c r="C139" s="2" t="s">
        <v>244</v>
      </c>
      <c r="D139" s="5">
        <v>3</v>
      </c>
      <c r="E139" s="5">
        <v>140</v>
      </c>
      <c r="F139" s="5">
        <v>1.44</v>
      </c>
      <c r="G139" s="5">
        <v>3.6999999999999999E-4</v>
      </c>
      <c r="H139" s="2" t="s">
        <v>239</v>
      </c>
      <c r="I139" s="6">
        <f t="shared" si="5"/>
        <v>3.431798275933005</v>
      </c>
    </row>
    <row r="140" spans="2:9" x14ac:dyDescent="0.3">
      <c r="B140" s="2" t="s">
        <v>245</v>
      </c>
      <c r="C140" s="2" t="s">
        <v>246</v>
      </c>
      <c r="D140" s="5">
        <v>3</v>
      </c>
      <c r="E140" s="5">
        <v>146</v>
      </c>
      <c r="F140" s="5">
        <v>1.43</v>
      </c>
      <c r="G140" s="5">
        <v>4.0999999999999999E-4</v>
      </c>
      <c r="H140" s="2" t="s">
        <v>247</v>
      </c>
      <c r="I140" s="6">
        <f t="shared" si="5"/>
        <v>3.3872161432802645</v>
      </c>
    </row>
    <row r="141" spans="2:9" x14ac:dyDescent="0.3">
      <c r="B141" s="2" t="s">
        <v>36</v>
      </c>
      <c r="C141" s="2" t="s">
        <v>37</v>
      </c>
      <c r="D141" s="5">
        <v>3</v>
      </c>
      <c r="E141" s="5">
        <v>171</v>
      </c>
      <c r="F141" s="5">
        <v>1.36</v>
      </c>
      <c r="G141" s="5">
        <v>6.3000000000000003E-4</v>
      </c>
      <c r="H141" s="2" t="s">
        <v>248</v>
      </c>
      <c r="I141" s="6">
        <f t="shared" si="5"/>
        <v>3.2006594505464183</v>
      </c>
    </row>
    <row r="142" spans="2:9" x14ac:dyDescent="0.3">
      <c r="B142" s="2" t="s">
        <v>20</v>
      </c>
      <c r="C142" s="2" t="s">
        <v>21</v>
      </c>
      <c r="D142" s="5">
        <v>3</v>
      </c>
      <c r="E142" s="5">
        <v>199</v>
      </c>
      <c r="F142" s="5">
        <v>1.29</v>
      </c>
      <c r="G142" s="5">
        <v>9.6000000000000002E-4</v>
      </c>
      <c r="H142" s="2" t="s">
        <v>249</v>
      </c>
      <c r="I142" s="6">
        <f t="shared" si="5"/>
        <v>3.0177287669604316</v>
      </c>
    </row>
    <row r="143" spans="2:9" x14ac:dyDescent="0.3">
      <c r="B143" s="2" t="s">
        <v>79</v>
      </c>
      <c r="C143" s="2" t="s">
        <v>80</v>
      </c>
      <c r="D143" s="5">
        <v>3</v>
      </c>
      <c r="E143" s="5">
        <v>205</v>
      </c>
      <c r="F143" s="5">
        <v>1.28</v>
      </c>
      <c r="G143" s="5">
        <v>1E-3</v>
      </c>
      <c r="H143" s="2" t="s">
        <v>249</v>
      </c>
      <c r="I143" s="6">
        <f t="shared" si="5"/>
        <v>3</v>
      </c>
    </row>
    <row r="144" spans="2:9" x14ac:dyDescent="0.3">
      <c r="B144" s="2" t="s">
        <v>133</v>
      </c>
      <c r="C144" s="2" t="s">
        <v>134</v>
      </c>
      <c r="D144" s="5">
        <v>2</v>
      </c>
      <c r="E144" s="5">
        <v>45</v>
      </c>
      <c r="F144" s="5">
        <v>1.76</v>
      </c>
      <c r="G144" s="5">
        <v>1.1999999999999999E-3</v>
      </c>
      <c r="H144" s="2" t="s">
        <v>250</v>
      </c>
      <c r="I144" s="6">
        <f t="shared" si="5"/>
        <v>2.9208187539523753</v>
      </c>
    </row>
    <row r="145" spans="2:9" x14ac:dyDescent="0.3">
      <c r="B145" s="2" t="s">
        <v>50</v>
      </c>
      <c r="C145" s="2" t="s">
        <v>51</v>
      </c>
      <c r="D145" s="5">
        <v>2</v>
      </c>
      <c r="E145" s="5">
        <v>52</v>
      </c>
      <c r="F145" s="5">
        <v>1.7</v>
      </c>
      <c r="G145" s="5">
        <v>1.5E-3</v>
      </c>
      <c r="H145" s="2" t="s">
        <v>251</v>
      </c>
      <c r="I145" s="6">
        <f t="shared" si="5"/>
        <v>2.8239087409443187</v>
      </c>
    </row>
    <row r="146" spans="2:9" x14ac:dyDescent="0.3">
      <c r="B146" s="2" t="s">
        <v>52</v>
      </c>
      <c r="C146" s="2" t="s">
        <v>53</v>
      </c>
      <c r="D146" s="5">
        <v>2</v>
      </c>
      <c r="E146" s="5">
        <v>66</v>
      </c>
      <c r="F146" s="5">
        <v>1.59</v>
      </c>
      <c r="G146" s="5">
        <v>2.3E-3</v>
      </c>
      <c r="H146" s="2" t="s">
        <v>54</v>
      </c>
      <c r="I146" s="6">
        <f t="shared" si="5"/>
        <v>2.6382721639824069</v>
      </c>
    </row>
    <row r="147" spans="2:9" x14ac:dyDescent="0.3">
      <c r="B147" s="2" t="s">
        <v>55</v>
      </c>
      <c r="C147" s="2" t="s">
        <v>56</v>
      </c>
      <c r="D147" s="5">
        <v>2</v>
      </c>
      <c r="E147" s="5">
        <v>67</v>
      </c>
      <c r="F147" s="5">
        <v>1.59</v>
      </c>
      <c r="G147" s="5">
        <v>2.3E-3</v>
      </c>
      <c r="H147" s="2" t="s">
        <v>251</v>
      </c>
      <c r="I147" s="6">
        <f t="shared" si="5"/>
        <v>2.6382721639824069</v>
      </c>
    </row>
    <row r="148" spans="2:9" x14ac:dyDescent="0.3">
      <c r="B148" s="2" t="s">
        <v>252</v>
      </c>
      <c r="C148" s="2" t="s">
        <v>253</v>
      </c>
      <c r="D148" s="5">
        <v>2</v>
      </c>
      <c r="E148" s="5">
        <v>69</v>
      </c>
      <c r="F148" s="5">
        <v>1.58</v>
      </c>
      <c r="G148" s="5">
        <v>2.3999999999999998E-3</v>
      </c>
      <c r="H148" s="2" t="s">
        <v>254</v>
      </c>
      <c r="I148" s="6">
        <f t="shared" si="5"/>
        <v>2.6197887582883941</v>
      </c>
    </row>
    <row r="149" spans="2:9" x14ac:dyDescent="0.3">
      <c r="B149" s="2" t="s">
        <v>255</v>
      </c>
      <c r="C149" s="2" t="s">
        <v>256</v>
      </c>
      <c r="D149" s="5">
        <v>2</v>
      </c>
      <c r="E149" s="5">
        <v>72</v>
      </c>
      <c r="F149" s="5">
        <v>1.56</v>
      </c>
      <c r="G149" s="5">
        <v>2.5000000000000001E-3</v>
      </c>
      <c r="H149" s="2" t="s">
        <v>257</v>
      </c>
      <c r="I149" s="6">
        <f t="shared" si="5"/>
        <v>2.6020599913279625</v>
      </c>
    </row>
    <row r="150" spans="2:9" x14ac:dyDescent="0.3">
      <c r="B150" s="2" t="s">
        <v>258</v>
      </c>
      <c r="C150" s="2" t="s">
        <v>259</v>
      </c>
      <c r="D150" s="5">
        <v>2</v>
      </c>
      <c r="E150" s="5">
        <v>71</v>
      </c>
      <c r="F150" s="5">
        <v>1.56</v>
      </c>
      <c r="G150" s="5">
        <v>2.5000000000000001E-3</v>
      </c>
      <c r="H150" s="2" t="s">
        <v>257</v>
      </c>
      <c r="I150" s="6">
        <f t="shared" si="5"/>
        <v>2.6020599913279625</v>
      </c>
    </row>
    <row r="151" spans="2:9" x14ac:dyDescent="0.3">
      <c r="B151" s="2" t="s">
        <v>26</v>
      </c>
      <c r="C151" s="2" t="s">
        <v>27</v>
      </c>
      <c r="D151" s="5">
        <v>2</v>
      </c>
      <c r="E151" s="5">
        <v>78</v>
      </c>
      <c r="F151" s="5">
        <v>1.52</v>
      </c>
      <c r="G151" s="5">
        <v>2.8999999999999998E-3</v>
      </c>
      <c r="H151" s="2" t="s">
        <v>260</v>
      </c>
      <c r="I151" s="6">
        <f t="shared" si="5"/>
        <v>2.5376020021010439</v>
      </c>
    </row>
    <row r="152" spans="2:9" x14ac:dyDescent="0.3">
      <c r="B152" s="2" t="s">
        <v>169</v>
      </c>
      <c r="C152" s="2" t="s">
        <v>170</v>
      </c>
      <c r="D152" s="5">
        <v>3</v>
      </c>
      <c r="E152" s="5">
        <v>349</v>
      </c>
      <c r="F152" s="5">
        <v>1.05</v>
      </c>
      <c r="G152" s="5">
        <v>3.8999999999999998E-3</v>
      </c>
      <c r="H152" s="2" t="s">
        <v>261</v>
      </c>
      <c r="I152" s="6">
        <f t="shared" si="5"/>
        <v>2.4089353929735009</v>
      </c>
    </row>
    <row r="153" spans="2:9" x14ac:dyDescent="0.3">
      <c r="B153" s="2" t="s">
        <v>262</v>
      </c>
      <c r="C153" s="2" t="s">
        <v>263</v>
      </c>
      <c r="D153" s="5">
        <v>2</v>
      </c>
      <c r="E153" s="5">
        <v>119</v>
      </c>
      <c r="F153" s="5">
        <v>1.34</v>
      </c>
      <c r="G153" s="5">
        <v>6.3E-3</v>
      </c>
      <c r="H153" s="2" t="s">
        <v>264</v>
      </c>
      <c r="I153" s="6">
        <f t="shared" si="5"/>
        <v>2.2006594505464183</v>
      </c>
    </row>
    <row r="154" spans="2:9" x14ac:dyDescent="0.3">
      <c r="B154" s="2" t="s">
        <v>265</v>
      </c>
      <c r="C154" s="2" t="s">
        <v>266</v>
      </c>
      <c r="D154" s="5">
        <v>2</v>
      </c>
      <c r="E154" s="5">
        <v>133</v>
      </c>
      <c r="F154" s="5">
        <v>1.29</v>
      </c>
      <c r="G154" s="5">
        <v>7.6E-3</v>
      </c>
      <c r="H154" s="2" t="s">
        <v>267</v>
      </c>
      <c r="I154" s="6">
        <f t="shared" si="5"/>
        <v>2.1191864077192086</v>
      </c>
    </row>
    <row r="155" spans="2:9" x14ac:dyDescent="0.3">
      <c r="B155" s="2" t="s">
        <v>268</v>
      </c>
      <c r="C155" s="2" t="s">
        <v>269</v>
      </c>
      <c r="D155" s="5">
        <v>2</v>
      </c>
      <c r="E155" s="5">
        <v>135</v>
      </c>
      <c r="F155" s="5">
        <v>1.28</v>
      </c>
      <c r="G155" s="5">
        <v>7.7000000000000002E-3</v>
      </c>
      <c r="H155" s="2" t="s">
        <v>264</v>
      </c>
      <c r="I155" s="6">
        <f t="shared" si="5"/>
        <v>2.1135092748275182</v>
      </c>
    </row>
    <row r="156" spans="2:9" x14ac:dyDescent="0.3">
      <c r="B156" s="2" t="s">
        <v>38</v>
      </c>
      <c r="C156" s="2" t="s">
        <v>39</v>
      </c>
      <c r="D156" s="5">
        <v>2</v>
      </c>
      <c r="E156" s="5">
        <v>158</v>
      </c>
      <c r="F156" s="5">
        <v>1.22</v>
      </c>
      <c r="G156" s="5">
        <v>1.03E-2</v>
      </c>
      <c r="H156" s="2" t="s">
        <v>260</v>
      </c>
      <c r="I156" s="6">
        <f t="shared" si="5"/>
        <v>1.9871627752948278</v>
      </c>
    </row>
    <row r="157" spans="2:9" x14ac:dyDescent="0.3">
      <c r="B157" s="2" t="s">
        <v>73</v>
      </c>
      <c r="C157" s="2" t="s">
        <v>74</v>
      </c>
      <c r="D157" s="5">
        <v>2</v>
      </c>
      <c r="E157" s="5">
        <v>165</v>
      </c>
      <c r="F157" s="5">
        <v>1.2</v>
      </c>
      <c r="G157" s="5">
        <v>1.0999999999999999E-2</v>
      </c>
      <c r="H157" s="2" t="s">
        <v>270</v>
      </c>
      <c r="I157" s="6">
        <f t="shared" si="5"/>
        <v>1.9586073148417751</v>
      </c>
    </row>
    <row r="158" spans="2:9" x14ac:dyDescent="0.3">
      <c r="B158" s="2" t="s">
        <v>271</v>
      </c>
      <c r="C158" s="2" t="s">
        <v>272</v>
      </c>
      <c r="D158" s="5">
        <v>2</v>
      </c>
      <c r="E158" s="5">
        <v>167</v>
      </c>
      <c r="F158" s="5">
        <v>1.19</v>
      </c>
      <c r="G158" s="5">
        <v>1.0999999999999999E-2</v>
      </c>
      <c r="H158" s="2" t="s">
        <v>254</v>
      </c>
      <c r="I158" s="6">
        <f t="shared" si="5"/>
        <v>1.9586073148417751</v>
      </c>
    </row>
    <row r="159" spans="2:9" x14ac:dyDescent="0.3">
      <c r="B159" s="2" t="s">
        <v>273</v>
      </c>
      <c r="C159" s="2" t="s">
        <v>274</v>
      </c>
      <c r="D159" s="5">
        <v>2</v>
      </c>
      <c r="E159" s="5">
        <v>228</v>
      </c>
      <c r="F159" s="5">
        <v>1.06</v>
      </c>
      <c r="G159" s="5">
        <v>1.9599999999999999E-2</v>
      </c>
      <c r="H159" s="2" t="s">
        <v>264</v>
      </c>
      <c r="I159" s="6">
        <f t="shared" si="5"/>
        <v>1.7077439286435239</v>
      </c>
    </row>
    <row r="161" spans="2:9" s="16" customFormat="1" x14ac:dyDescent="0.3">
      <c r="B161" s="14"/>
      <c r="C161" s="14"/>
      <c r="D161" s="17"/>
      <c r="E161" s="17"/>
      <c r="F161" s="17"/>
      <c r="G161" s="17"/>
      <c r="H161" s="14"/>
      <c r="I161" s="17"/>
    </row>
    <row r="162" spans="2:9" x14ac:dyDescent="0.3">
      <c r="B162" s="11" t="s">
        <v>98</v>
      </c>
      <c r="C162" s="12" t="s">
        <v>89</v>
      </c>
      <c r="H162" s="13"/>
    </row>
    <row r="163" spans="2:9" ht="24" x14ac:dyDescent="0.3">
      <c r="B163" s="1" t="s">
        <v>12</v>
      </c>
      <c r="C163" s="1" t="s">
        <v>13</v>
      </c>
      <c r="D163" s="18" t="s">
        <v>14</v>
      </c>
      <c r="E163" s="18" t="s">
        <v>15</v>
      </c>
      <c r="F163" s="18" t="s">
        <v>16</v>
      </c>
      <c r="G163" s="18" t="s">
        <v>17</v>
      </c>
      <c r="H163" s="1" t="s">
        <v>18</v>
      </c>
      <c r="I163" s="7" t="s">
        <v>19</v>
      </c>
    </row>
    <row r="164" spans="2:9" x14ac:dyDescent="0.3">
      <c r="B164" s="3" t="s">
        <v>85</v>
      </c>
      <c r="C164" s="3" t="s">
        <v>86</v>
      </c>
      <c r="D164" s="5">
        <v>4</v>
      </c>
      <c r="E164" s="5">
        <v>194</v>
      </c>
      <c r="F164" s="5">
        <v>1.54</v>
      </c>
      <c r="G164" s="21">
        <v>2.1100000000000001E-5</v>
      </c>
      <c r="H164" s="3" t="s">
        <v>275</v>
      </c>
      <c r="I164" s="6">
        <f t="shared" ref="I164:I165" si="6">-LOG10(G164)</f>
        <v>4.6757175447023069</v>
      </c>
    </row>
    <row r="165" spans="2:9" x14ac:dyDescent="0.3">
      <c r="B165" s="3" t="s">
        <v>276</v>
      </c>
      <c r="C165" s="3" t="s">
        <v>277</v>
      </c>
      <c r="D165" s="5">
        <v>2</v>
      </c>
      <c r="E165" s="5">
        <v>4</v>
      </c>
      <c r="F165" s="5">
        <v>2.93</v>
      </c>
      <c r="G165" s="21">
        <v>2.1100000000000001E-5</v>
      </c>
      <c r="H165" s="3" t="s">
        <v>96</v>
      </c>
      <c r="I165" s="6">
        <f t="shared" si="6"/>
        <v>4.6757175447023069</v>
      </c>
    </row>
    <row r="167" spans="2:9" x14ac:dyDescent="0.3">
      <c r="B167" s="9" t="s">
        <v>81</v>
      </c>
      <c r="C167" s="10" t="s">
        <v>89</v>
      </c>
    </row>
    <row r="168" spans="2:9" ht="24" x14ac:dyDescent="0.3">
      <c r="B168" s="1" t="s">
        <v>12</v>
      </c>
      <c r="C168" s="1" t="s">
        <v>13</v>
      </c>
      <c r="D168" s="18" t="s">
        <v>14</v>
      </c>
      <c r="E168" s="18" t="s">
        <v>15</v>
      </c>
      <c r="F168" s="18" t="s">
        <v>16</v>
      </c>
      <c r="G168" s="18" t="s">
        <v>17</v>
      </c>
      <c r="H168" s="1" t="s">
        <v>18</v>
      </c>
      <c r="I168" s="7" t="s">
        <v>19</v>
      </c>
    </row>
    <row r="169" spans="2:9" x14ac:dyDescent="0.3">
      <c r="B169" s="2" t="s">
        <v>276</v>
      </c>
      <c r="C169" s="2" t="s">
        <v>277</v>
      </c>
      <c r="D169" s="2">
        <v>2</v>
      </c>
      <c r="E169" s="2">
        <v>4</v>
      </c>
      <c r="F169" s="2">
        <v>2.96</v>
      </c>
      <c r="G169" s="23">
        <v>1.63E-5</v>
      </c>
      <c r="H169" s="2" t="s">
        <v>102</v>
      </c>
      <c r="I169" s="6">
        <f t="shared" ref="I169:I170" si="7">-LOG10(G169)</f>
        <v>4.7878123955960419</v>
      </c>
    </row>
    <row r="170" spans="2:9" x14ac:dyDescent="0.3">
      <c r="B170" s="2" t="s">
        <v>85</v>
      </c>
      <c r="C170" s="2" t="s">
        <v>86</v>
      </c>
      <c r="D170" s="2">
        <v>2</v>
      </c>
      <c r="E170" s="2">
        <v>194</v>
      </c>
      <c r="F170" s="2">
        <v>1.28</v>
      </c>
      <c r="G170" s="24">
        <v>9.7999999999999997E-3</v>
      </c>
      <c r="H170" s="2" t="s">
        <v>179</v>
      </c>
      <c r="I170" s="6">
        <f t="shared" si="7"/>
        <v>2.0087739243075053</v>
      </c>
    </row>
    <row r="172" spans="2:9" x14ac:dyDescent="0.3">
      <c r="B172" s="9" t="s">
        <v>82</v>
      </c>
      <c r="C172" s="10" t="s">
        <v>89</v>
      </c>
    </row>
    <row r="173" spans="2:9" ht="24" x14ac:dyDescent="0.3">
      <c r="B173" s="1" t="s">
        <v>12</v>
      </c>
      <c r="C173" s="1" t="s">
        <v>13</v>
      </c>
      <c r="D173" s="1" t="s">
        <v>14</v>
      </c>
      <c r="E173" s="1" t="s">
        <v>15</v>
      </c>
      <c r="F173" s="1" t="s">
        <v>16</v>
      </c>
      <c r="G173" s="1" t="s">
        <v>17</v>
      </c>
      <c r="H173" s="1" t="s">
        <v>18</v>
      </c>
      <c r="I173" s="7" t="s">
        <v>19</v>
      </c>
    </row>
    <row r="174" spans="2:9" x14ac:dyDescent="0.3">
      <c r="B174" s="19" t="s">
        <v>85</v>
      </c>
      <c r="C174" s="19" t="s">
        <v>86</v>
      </c>
      <c r="D174" s="19">
        <v>6</v>
      </c>
      <c r="E174" s="19">
        <v>194</v>
      </c>
      <c r="F174" s="19">
        <v>1.6</v>
      </c>
      <c r="G174" s="22">
        <v>4.1000000000000003E-8</v>
      </c>
      <c r="H174" s="19" t="s">
        <v>278</v>
      </c>
      <c r="I174" s="6">
        <f t="shared" ref="I174" si="8">-LOG10(G174)</f>
        <v>7.3872161432802645</v>
      </c>
    </row>
    <row r="175" spans="2:9" x14ac:dyDescent="0.3">
      <c r="I175" s="6"/>
    </row>
    <row r="176" spans="2:9" x14ac:dyDescent="0.3">
      <c r="I176" s="6"/>
    </row>
    <row r="179" spans="9:9" x14ac:dyDescent="0.3">
      <c r="I179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Vs non-Tg mice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wxl wang</dc:creator>
  <cp:lastModifiedBy>wxl wang</cp:lastModifiedBy>
  <dcterms:created xsi:type="dcterms:W3CDTF">2021-04-14T16:40:00Z</dcterms:created>
  <dcterms:modified xsi:type="dcterms:W3CDTF">2021-04-28T18:42:47Z</dcterms:modified>
</cp:coreProperties>
</file>