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hiasschneider/Documents/Cambridge/Data/6 Synuclein Disaggregation/For Respiratory/"/>
    </mc:Choice>
  </mc:AlternateContent>
  <xr:revisionPtr revIDLastSave="0" documentId="13_ncr:1_{E2C9071B-22B1-AB41-98AC-8AE913310D50}" xr6:coauthVersionLast="47" xr6:coauthVersionMax="47" xr10:uidLastSave="{00000000-0000-0000-0000-000000000000}"/>
  <bookViews>
    <workbookView xWindow="17540" yWindow="560" windowWidth="27640" windowHeight="16940" xr2:uid="{703F39EE-C20E-984F-B22D-050B9D12A8A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6" i="1"/>
  <c r="J5" i="1"/>
  <c r="J4" i="1"/>
  <c r="J3" i="1"/>
  <c r="J2" i="1"/>
  <c r="I3" i="1"/>
  <c r="I4" i="1"/>
  <c r="I5" i="1"/>
  <c r="I6" i="1"/>
  <c r="I7" i="1"/>
  <c r="I8" i="1"/>
  <c r="I9" i="1"/>
  <c r="I10" i="1"/>
  <c r="I2" i="1"/>
</calcChain>
</file>

<file path=xl/sharedStrings.xml><?xml version="1.0" encoding="utf-8"?>
<sst xmlns="http://schemas.openxmlformats.org/spreadsheetml/2006/main" count="6" uniqueCount="6">
  <si>
    <t>Mean</t>
  </si>
  <si>
    <t>Standard Deviation</t>
  </si>
  <si>
    <t>1err</t>
  </si>
  <si>
    <t>2err</t>
  </si>
  <si>
    <t>3err</t>
  </si>
  <si>
    <t>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</si>
</sst>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CF6A2-E1D6-9F47-B99F-551FD1518612}">
  <dimension ref="A1:L10"/>
  <sheetViews>
    <sheetView tabSelected="1" workbookViewId="0">
      <selection activeCell="J18" sqref="J18"/>
    </sheetView>
  </sheetViews>
  <sheetFormatPr baseColWidth="10" defaultRowHeight="16" x14ac:dyDescent="0.2"/>
  <cols>
    <col min="1" max="1" width="22.6640625" bestFit="1" customWidth="1"/>
    <col min="2" max="3" width="12" customWidth="1"/>
    <col min="8" max="8" width="3.83203125" customWidth="1"/>
    <col min="9" max="9" width="13.6640625" bestFit="1" customWidth="1"/>
    <col min="10" max="10" width="16.83203125" bestFit="1" customWidth="1"/>
  </cols>
  <sheetData>
    <row r="1" spans="1:12" x14ac:dyDescent="0.2">
      <c r="A1" s="4" t="s">
        <v>5</v>
      </c>
      <c r="B1" s="3">
        <v>1</v>
      </c>
      <c r="C1" s="3" t="s">
        <v>2</v>
      </c>
      <c r="D1" s="3">
        <v>2</v>
      </c>
      <c r="E1" s="3" t="s">
        <v>3</v>
      </c>
      <c r="F1" s="3">
        <v>3</v>
      </c>
      <c r="G1" s="3" t="s">
        <v>4</v>
      </c>
      <c r="H1" s="3"/>
      <c r="I1" s="3" t="s">
        <v>0</v>
      </c>
      <c r="J1" s="3" t="s">
        <v>1</v>
      </c>
    </row>
    <row r="2" spans="1:12" ht="18" x14ac:dyDescent="0.2">
      <c r="A2" s="6">
        <v>0</v>
      </c>
      <c r="B2" s="5">
        <v>3.75</v>
      </c>
      <c r="C2" s="5">
        <v>0.01</v>
      </c>
      <c r="D2" s="2">
        <v>3.73</v>
      </c>
      <c r="E2" s="2">
        <v>0.01</v>
      </c>
      <c r="F2" s="2">
        <v>4.5</v>
      </c>
      <c r="G2" s="2">
        <v>0.01</v>
      </c>
      <c r="H2" s="1"/>
      <c r="I2" s="7">
        <f>AVERAGE(B2,D2,F2)</f>
        <v>3.9933333333333336</v>
      </c>
      <c r="J2" s="7">
        <f>SQRT(C2^2+E2^2+G2^2)/3</f>
        <v>5.773502691896258E-3</v>
      </c>
      <c r="K2" s="5"/>
      <c r="L2" s="5"/>
    </row>
    <row r="3" spans="1:12" ht="18" x14ac:dyDescent="0.2">
      <c r="A3" s="6">
        <v>0.05</v>
      </c>
      <c r="B3" s="5">
        <v>4.1900000000000004</v>
      </c>
      <c r="C3" s="5">
        <v>0.01</v>
      </c>
      <c r="D3" s="2">
        <v>4.3099999999999996</v>
      </c>
      <c r="E3" s="2">
        <v>0.01</v>
      </c>
      <c r="F3" s="2">
        <v>3.8</v>
      </c>
      <c r="G3" s="2">
        <v>0.01</v>
      </c>
      <c r="H3" s="1"/>
      <c r="I3" s="7">
        <f t="shared" ref="I3:I10" si="0">AVERAGE(B3,D3,F3)</f>
        <v>4.1000000000000005</v>
      </c>
      <c r="J3" s="7">
        <f>SQRT(C3^2+E3^2+G3^2)</f>
        <v>1.7320508075688773E-2</v>
      </c>
      <c r="K3" s="5"/>
      <c r="L3" s="5"/>
    </row>
    <row r="4" spans="1:12" ht="18" x14ac:dyDescent="0.2">
      <c r="A4" s="6">
        <v>0.1</v>
      </c>
      <c r="B4" s="5">
        <v>4.5</v>
      </c>
      <c r="C4" s="5">
        <v>0.01</v>
      </c>
      <c r="D4" s="2">
        <v>4.2699999999999996</v>
      </c>
      <c r="E4" s="2">
        <v>0.01</v>
      </c>
      <c r="F4" s="2">
        <v>4.13</v>
      </c>
      <c r="G4" s="2">
        <v>0.01</v>
      </c>
      <c r="H4" s="1"/>
      <c r="I4" s="7">
        <f t="shared" si="0"/>
        <v>4.3</v>
      </c>
      <c r="J4" s="7">
        <f>SQRT(C4^2+E4^2+G4^2)</f>
        <v>1.7320508075688773E-2</v>
      </c>
      <c r="K4" s="5"/>
      <c r="L4" s="5"/>
    </row>
    <row r="5" spans="1:12" ht="18" x14ac:dyDescent="0.2">
      <c r="A5" s="6">
        <v>0.125</v>
      </c>
      <c r="B5" s="5">
        <v>4.53</v>
      </c>
      <c r="C5" s="5">
        <v>0.01</v>
      </c>
      <c r="D5" s="1">
        <v>4.2300000000000004</v>
      </c>
      <c r="E5" s="1">
        <v>0.01</v>
      </c>
      <c r="F5" s="1">
        <v>4.95</v>
      </c>
      <c r="G5" s="1">
        <v>0.02</v>
      </c>
      <c r="H5" s="1"/>
      <c r="I5" s="7">
        <f t="shared" si="0"/>
        <v>4.57</v>
      </c>
      <c r="J5" s="7">
        <f>SQRT(C5^2+E5^2+G5^2)</f>
        <v>2.4494897427831782E-2</v>
      </c>
      <c r="K5" s="5"/>
      <c r="L5" s="5"/>
    </row>
    <row r="6" spans="1:12" ht="18" x14ac:dyDescent="0.2">
      <c r="A6" s="6">
        <v>0.15</v>
      </c>
      <c r="B6" s="5">
        <v>4.62</v>
      </c>
      <c r="C6" s="5">
        <v>0.01</v>
      </c>
      <c r="D6" s="1">
        <v>4.68</v>
      </c>
      <c r="E6" s="1">
        <v>0.01</v>
      </c>
      <c r="F6" s="1">
        <v>4.8600000000000003</v>
      </c>
      <c r="G6" s="1">
        <v>0.01</v>
      </c>
      <c r="H6" s="1"/>
      <c r="I6" s="7">
        <f t="shared" si="0"/>
        <v>4.72</v>
      </c>
      <c r="J6" s="7">
        <f>SQRT(C6^2+E6^2+G6^2)</f>
        <v>1.7320508075688773E-2</v>
      </c>
      <c r="K6" s="5"/>
      <c r="L6" s="5"/>
    </row>
    <row r="7" spans="1:12" ht="18" x14ac:dyDescent="0.2">
      <c r="A7" s="6">
        <v>0.25</v>
      </c>
      <c r="B7" s="5">
        <v>4.45</v>
      </c>
      <c r="C7" s="5">
        <v>0.01</v>
      </c>
      <c r="D7" s="1">
        <v>5.26</v>
      </c>
      <c r="E7" s="1">
        <v>0.01</v>
      </c>
      <c r="F7" s="1">
        <v>5.15</v>
      </c>
      <c r="G7" s="1">
        <v>0.01</v>
      </c>
      <c r="H7" s="1"/>
      <c r="I7" s="7">
        <f t="shared" si="0"/>
        <v>4.953333333333334</v>
      </c>
      <c r="J7" s="7">
        <f t="shared" ref="J7:J10" si="1">SQRT(C7^2+E7^2+G7^2)</f>
        <v>1.7320508075688773E-2</v>
      </c>
      <c r="K7" s="5"/>
      <c r="L7" s="5"/>
    </row>
    <row r="8" spans="1:12" ht="18" x14ac:dyDescent="0.2">
      <c r="A8" s="6">
        <v>1</v>
      </c>
      <c r="B8" s="5">
        <v>5.95</v>
      </c>
      <c r="C8" s="5">
        <v>0.02</v>
      </c>
      <c r="D8" s="1">
        <v>4.3499999999999996</v>
      </c>
      <c r="E8" s="1">
        <v>0.09</v>
      </c>
      <c r="F8" s="1">
        <v>5.14</v>
      </c>
      <c r="G8" s="1">
        <v>0.02</v>
      </c>
      <c r="I8" s="7">
        <f t="shared" si="0"/>
        <v>5.1466666666666674</v>
      </c>
      <c r="J8" s="7">
        <f t="shared" si="1"/>
        <v>9.4339811320566028E-2</v>
      </c>
      <c r="K8" s="5"/>
      <c r="L8" s="5"/>
    </row>
    <row r="9" spans="1:12" ht="18" x14ac:dyDescent="0.2">
      <c r="A9" s="6">
        <v>5</v>
      </c>
      <c r="B9" s="5">
        <v>5.23</v>
      </c>
      <c r="C9" s="5">
        <v>0.02</v>
      </c>
      <c r="D9" s="1">
        <v>5.58</v>
      </c>
      <c r="E9" s="1">
        <v>0.02</v>
      </c>
      <c r="F9" s="1">
        <v>5.0599999999999996</v>
      </c>
      <c r="G9" s="1">
        <v>0.01</v>
      </c>
      <c r="I9" s="7">
        <f t="shared" si="0"/>
        <v>5.29</v>
      </c>
      <c r="J9" s="7">
        <f t="shared" si="1"/>
        <v>3.0000000000000002E-2</v>
      </c>
      <c r="K9" s="5"/>
      <c r="L9" s="5"/>
    </row>
    <row r="10" spans="1:12" ht="18" x14ac:dyDescent="0.2">
      <c r="A10">
        <v>10</v>
      </c>
      <c r="B10" s="5">
        <v>4.79</v>
      </c>
      <c r="C10" s="5">
        <v>0.01</v>
      </c>
      <c r="D10" s="1">
        <v>4.5999999999999996</v>
      </c>
      <c r="E10" s="1">
        <v>0.06</v>
      </c>
      <c r="F10" s="1">
        <v>5.51</v>
      </c>
      <c r="G10" s="1">
        <v>0.02</v>
      </c>
      <c r="I10" s="7">
        <f t="shared" si="0"/>
        <v>4.9666666666666668</v>
      </c>
      <c r="J10" s="7">
        <f t="shared" si="1"/>
        <v>6.4031242374328487E-2</v>
      </c>
      <c r="L10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2021-07-10T10:50:06Z</dcterms:created>
  <dcterms:modified xsi:type="dcterms:W3CDTF">2021-07-10T15:30:17Z</dcterms:modified>
</cp:coreProperties>
</file>