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379509C6-0280-9D4B-B026-DD0F7D216F73}" xr6:coauthVersionLast="47" xr6:coauthVersionMax="47" xr10:uidLastSave="{00000000-0000-0000-0000-000000000000}"/>
  <bookViews>
    <workbookView xWindow="10760" yWindow="1660" windowWidth="27640" windowHeight="16940" xr2:uid="{703F39EE-C20E-984F-B22D-050B9D12A8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E8" i="1"/>
  <c r="E15" i="1"/>
  <c r="G8" i="1"/>
  <c r="H8" i="1"/>
  <c r="D15" i="1"/>
  <c r="I8" i="1" l="1"/>
  <c r="F8" i="1"/>
  <c r="D8" i="1"/>
  <c r="B8" i="1"/>
</calcChain>
</file>

<file path=xl/sharedStrings.xml><?xml version="1.0" encoding="utf-8"?>
<sst xmlns="http://schemas.openxmlformats.org/spreadsheetml/2006/main" count="12" uniqueCount="11">
  <si>
    <t>Pure</t>
  </si>
  <si>
    <t>SD</t>
  </si>
  <si>
    <t>F1</t>
  </si>
  <si>
    <t>F2</t>
  </si>
  <si>
    <t>Sample</t>
  </si>
  <si>
    <t>Rh,1 /nm</t>
  </si>
  <si>
    <t>Rh,2 /nm</t>
  </si>
  <si>
    <t>Rep 1</t>
  </si>
  <si>
    <t>Rep 2</t>
  </si>
  <si>
    <t>Rep 3</t>
  </si>
  <si>
    <t>Single Round Disaggregation mixture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</si>
</sst>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F6A2-E1D6-9F47-B99F-551FD1518612}">
  <dimension ref="A1:K15"/>
  <sheetViews>
    <sheetView tabSelected="1" workbookViewId="0">
      <selection activeCell="G13" sqref="G13"/>
    </sheetView>
  </sheetViews>
  <sheetFormatPr baseColWidth="10" defaultRowHeight="16" x14ac:dyDescent="0.2"/>
  <cols>
    <col min="1" max="1" width="15.83203125" bestFit="1" customWidth="1"/>
    <col min="2" max="3" width="12" customWidth="1"/>
    <col min="9" max="9" width="4.6640625" bestFit="1" customWidth="1"/>
    <col min="10" max="10" width="13.6640625" bestFit="1" customWidth="1"/>
    <col min="11" max="11" width="16.83203125" bestFit="1" customWidth="1"/>
  </cols>
  <sheetData>
    <row r="1" spans="1:11" x14ac:dyDescent="0.2">
      <c r="A1" s="4" t="s">
        <v>10</v>
      </c>
    </row>
    <row r="2" spans="1:11" x14ac:dyDescent="0.2">
      <c r="A2" t="s">
        <v>4</v>
      </c>
      <c r="B2" s="1" t="s">
        <v>5</v>
      </c>
      <c r="C2" s="1" t="s">
        <v>1</v>
      </c>
      <c r="D2" s="1" t="s">
        <v>6</v>
      </c>
      <c r="E2" s="1" t="s">
        <v>1</v>
      </c>
      <c r="F2" s="1" t="s">
        <v>2</v>
      </c>
      <c r="G2" s="1"/>
      <c r="H2" s="1" t="s">
        <v>3</v>
      </c>
      <c r="I2" s="1"/>
      <c r="J2" s="1"/>
      <c r="K2" s="1"/>
    </row>
    <row r="3" spans="1:11" x14ac:dyDescent="0.2">
      <c r="B3" s="3"/>
      <c r="C3" s="3"/>
      <c r="D3" s="2"/>
      <c r="E3" s="2"/>
      <c r="F3" s="2"/>
      <c r="G3" s="2"/>
      <c r="H3" s="2"/>
      <c r="I3" s="1"/>
      <c r="J3" s="2"/>
      <c r="K3" s="2"/>
    </row>
    <row r="4" spans="1:11" x14ac:dyDescent="0.2">
      <c r="A4" t="s">
        <v>7</v>
      </c>
      <c r="B4" s="2">
        <v>1.44</v>
      </c>
      <c r="C4" s="2">
        <v>7.0000000000000007E-2</v>
      </c>
      <c r="D4" s="2">
        <v>72.38</v>
      </c>
      <c r="E4" s="2">
        <v>4.5199999999999996</v>
      </c>
      <c r="F4" s="2">
        <v>7.0000000000000007E-2</v>
      </c>
      <c r="G4" s="2">
        <v>0.02</v>
      </c>
      <c r="H4" s="2">
        <v>0.93</v>
      </c>
      <c r="I4" s="1"/>
      <c r="J4" s="2"/>
      <c r="K4" s="2"/>
    </row>
    <row r="5" spans="1:11" x14ac:dyDescent="0.2">
      <c r="A5" t="s">
        <v>8</v>
      </c>
      <c r="B5" s="2">
        <v>2.48</v>
      </c>
      <c r="C5" s="2">
        <v>0.01</v>
      </c>
      <c r="D5" s="2">
        <v>74.989999999999995</v>
      </c>
      <c r="E5" s="2">
        <v>1.91</v>
      </c>
      <c r="F5" s="2">
        <v>0.12</v>
      </c>
      <c r="G5" s="2">
        <v>0.01</v>
      </c>
      <c r="H5" s="2">
        <v>0.88</v>
      </c>
      <c r="I5" s="1"/>
      <c r="J5" s="2"/>
      <c r="K5" s="2"/>
    </row>
    <row r="6" spans="1:11" x14ac:dyDescent="0.2">
      <c r="A6" t="s">
        <v>9</v>
      </c>
      <c r="B6" s="2">
        <v>2.2200000000000002</v>
      </c>
      <c r="C6" s="2">
        <v>0.03</v>
      </c>
      <c r="D6" s="2">
        <v>66.13</v>
      </c>
      <c r="E6" s="2">
        <v>1.49</v>
      </c>
      <c r="F6" s="2">
        <v>0.09</v>
      </c>
      <c r="G6" s="2">
        <v>0.01</v>
      </c>
      <c r="H6" s="2">
        <v>0.91</v>
      </c>
    </row>
    <row r="7" spans="1:11" x14ac:dyDescent="0.2">
      <c r="B7" s="2"/>
      <c r="C7" s="2"/>
      <c r="D7" s="2"/>
      <c r="E7" s="2"/>
      <c r="F7" s="2"/>
      <c r="G7" s="2"/>
      <c r="H7" s="2"/>
    </row>
    <row r="8" spans="1:11" x14ac:dyDescent="0.2">
      <c r="B8" s="2">
        <f>AVERAGE(B4:B6)</f>
        <v>2.0466666666666669</v>
      </c>
      <c r="C8" s="2">
        <f>_xlfn.STDEV.P(B4:B6)</f>
        <v>0.44191502451137427</v>
      </c>
      <c r="D8" s="2">
        <f>AVERAGE(D4:D6)</f>
        <v>71.166666666666671</v>
      </c>
      <c r="E8" s="2">
        <f>_xlfn.STDEV.P(D4:D6)</f>
        <v>3.717439381557627</v>
      </c>
      <c r="F8" s="2">
        <f>AVERAGE(F4:F6)</f>
        <v>9.3333333333333338E-2</v>
      </c>
      <c r="G8" s="2">
        <f>STDEV(F4,F6,F5)</f>
        <v>2.5166114784235791E-2</v>
      </c>
      <c r="H8" s="2">
        <f>AVERAGE(H4:H6)</f>
        <v>0.90666666666666673</v>
      </c>
      <c r="I8" s="2">
        <f>STDEV(H4,H6,H5)</f>
        <v>2.5166114784235857E-2</v>
      </c>
    </row>
    <row r="11" spans="1:11" x14ac:dyDescent="0.2">
      <c r="A11" s="4" t="s">
        <v>0</v>
      </c>
      <c r="D11">
        <v>75.599999999999994</v>
      </c>
    </row>
    <row r="12" spans="1:11" x14ac:dyDescent="0.2">
      <c r="D12">
        <v>73.11</v>
      </c>
    </row>
    <row r="13" spans="1:11" x14ac:dyDescent="0.2">
      <c r="D13">
        <v>74.36</v>
      </c>
    </row>
    <row r="15" spans="1:11" x14ac:dyDescent="0.2">
      <c r="D15" s="2">
        <f>AVERAGE(D11:D13)</f>
        <v>74.356666666666669</v>
      </c>
      <c r="E15" s="2">
        <f>_xlfn.STDEV.P(D11:D13)</f>
        <v>1.0165409758369564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2021-07-10T10:50:06Z</dcterms:created>
  <dcterms:modified xsi:type="dcterms:W3CDTF">2021-08-09T11:18:50Z</dcterms:modified>
</cp:coreProperties>
</file>