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2042D7F4-0FA1-E341-8670-EE6D1468F8B4}" xr6:coauthVersionLast="47" xr6:coauthVersionMax="47" xr10:uidLastSave="{00000000-0000-0000-0000-000000000000}"/>
  <bookViews>
    <workbookView xWindow="8960" yWindow="10580" windowWidth="23260" windowHeight="12580" xr2:uid="{A15172C8-A015-4805-A308-9966D4C8181D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4" l="1"/>
  <c r="E22" i="4"/>
  <c r="F21" i="4"/>
  <c r="E21" i="4"/>
  <c r="E18" i="4" l="1"/>
  <c r="F18" i="4"/>
  <c r="F17" i="4"/>
  <c r="E17" i="4"/>
  <c r="E14" i="4" l="1"/>
  <c r="F14" i="4"/>
  <c r="F13" i="4"/>
  <c r="E13" i="4"/>
  <c r="F9" i="4" l="1"/>
  <c r="E9" i="4"/>
  <c r="F10" i="4"/>
  <c r="E10" i="4"/>
  <c r="E5" i="4" l="1"/>
  <c r="F5" i="4"/>
  <c r="F4" i="4"/>
  <c r="E4" i="4"/>
</calcChain>
</file>

<file path=xl/sharedStrings.xml><?xml version="1.0" encoding="utf-8"?>
<sst xmlns="http://schemas.openxmlformats.org/spreadsheetml/2006/main" count="25" uniqueCount="12">
  <si>
    <t>Repeat 1</t>
  </si>
  <si>
    <t>0 min</t>
  </si>
  <si>
    <t>Repeat 2</t>
  </si>
  <si>
    <t>Repeat 3</t>
  </si>
  <si>
    <t>Average</t>
  </si>
  <si>
    <t>Std Dev</t>
  </si>
  <si>
    <t>360 min</t>
  </si>
  <si>
    <t>w/o DNAJB1</t>
  </si>
  <si>
    <t>w/o Hsc70</t>
  </si>
  <si>
    <t>w/o Apg2</t>
  </si>
  <si>
    <t>w/o ATP</t>
  </si>
  <si>
    <t>w/ all Chaperones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</si>
</sst>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871F8-F8B2-4410-9C9E-4A7289B96B9E}">
  <dimension ref="A2:F34"/>
  <sheetViews>
    <sheetView tabSelected="1" topLeftCell="A12" workbookViewId="0">
      <selection activeCell="D23" sqref="D23"/>
    </sheetView>
  </sheetViews>
  <sheetFormatPr baseColWidth="10" defaultColWidth="8.83203125" defaultRowHeight="15" x14ac:dyDescent="0.2"/>
  <cols>
    <col min="1" max="1" width="10.5" bestFit="1" customWidth="1"/>
    <col min="12" max="12" width="6.6640625" bestFit="1" customWidth="1"/>
  </cols>
  <sheetData>
    <row r="2" spans="1:6" x14ac:dyDescent="0.2">
      <c r="A2" s="6" t="s">
        <v>8</v>
      </c>
    </row>
    <row r="3" spans="1:6" x14ac:dyDescent="0.2">
      <c r="B3" s="6" t="s">
        <v>0</v>
      </c>
      <c r="C3" s="6" t="s">
        <v>2</v>
      </c>
      <c r="D3" s="6" t="s">
        <v>3</v>
      </c>
      <c r="E3" s="6" t="s">
        <v>4</v>
      </c>
      <c r="F3" s="6" t="s">
        <v>5</v>
      </c>
    </row>
    <row r="4" spans="1:6" x14ac:dyDescent="0.2">
      <c r="A4" t="s">
        <v>1</v>
      </c>
      <c r="B4">
        <v>447.83</v>
      </c>
      <c r="C4">
        <v>397.09</v>
      </c>
      <c r="D4">
        <v>397.09</v>
      </c>
      <c r="E4">
        <f>AVERAGE(B4,C4,D4)</f>
        <v>414.00333333333333</v>
      </c>
      <c r="F4">
        <f>_xlfn.STDEV.P(B4,C4,D4)</f>
        <v>23.91906538493695</v>
      </c>
    </row>
    <row r="5" spans="1:6" x14ac:dyDescent="0.2">
      <c r="A5" t="s">
        <v>6</v>
      </c>
      <c r="B5">
        <v>377.02</v>
      </c>
      <c r="C5">
        <v>366.63</v>
      </c>
      <c r="D5">
        <v>372.67</v>
      </c>
      <c r="E5">
        <f>AVERAGE(B5,C5,D5)</f>
        <v>372.10666666666663</v>
      </c>
      <c r="F5">
        <f>_xlfn.STDEV.P(B5,C5,D5)</f>
        <v>4.2603625302183916</v>
      </c>
    </row>
    <row r="7" spans="1:6" x14ac:dyDescent="0.2">
      <c r="A7" t="s">
        <v>7</v>
      </c>
    </row>
    <row r="8" spans="1:6" x14ac:dyDescent="0.2">
      <c r="B8" s="6" t="s">
        <v>0</v>
      </c>
      <c r="C8" s="6" t="s">
        <v>2</v>
      </c>
      <c r="D8" s="6" t="s">
        <v>3</v>
      </c>
      <c r="E8" s="6" t="s">
        <v>4</v>
      </c>
      <c r="F8" s="6" t="s">
        <v>5</v>
      </c>
    </row>
    <row r="9" spans="1:6" x14ac:dyDescent="0.2">
      <c r="A9" t="s">
        <v>1</v>
      </c>
      <c r="B9">
        <v>447.83</v>
      </c>
      <c r="C9">
        <v>355.98</v>
      </c>
      <c r="D9">
        <v>500.93</v>
      </c>
      <c r="E9">
        <f>AVERAGE(B9,C9,D9)</f>
        <v>434.91333333333336</v>
      </c>
      <c r="F9">
        <f>_xlfn.STDEV.P(B9,C9,D9)</f>
        <v>59.876293769367294</v>
      </c>
    </row>
    <row r="10" spans="1:6" x14ac:dyDescent="0.2">
      <c r="A10" t="s">
        <v>6</v>
      </c>
      <c r="B10">
        <v>393.78</v>
      </c>
      <c r="C10">
        <v>467.69</v>
      </c>
      <c r="D10">
        <v>290.05</v>
      </c>
      <c r="E10">
        <f>AVERAGE(B10,C10,D10)</f>
        <v>383.84</v>
      </c>
      <c r="F10">
        <f>_xlfn.STDEV.P(B10,C10,D10)</f>
        <v>72.861032566569421</v>
      </c>
    </row>
    <row r="12" spans="1:6" x14ac:dyDescent="0.2">
      <c r="A12" s="6" t="s">
        <v>9</v>
      </c>
    </row>
    <row r="13" spans="1:6" x14ac:dyDescent="0.2">
      <c r="A13" t="s">
        <v>1</v>
      </c>
      <c r="B13">
        <v>248.9</v>
      </c>
      <c r="C13">
        <v>266.02</v>
      </c>
      <c r="D13">
        <v>306.07</v>
      </c>
      <c r="E13">
        <f>AVERAGE(B13,C13,D13)</f>
        <v>273.66333333333336</v>
      </c>
      <c r="F13">
        <f>_xlfn.STDEV.P(B13,C13,D13)</f>
        <v>23.957151101265961</v>
      </c>
    </row>
    <row r="14" spans="1:6" x14ac:dyDescent="0.2">
      <c r="A14" t="s">
        <v>6</v>
      </c>
      <c r="B14">
        <v>270.97000000000003</v>
      </c>
      <c r="C14">
        <v>214.22</v>
      </c>
      <c r="D14">
        <v>351.38</v>
      </c>
      <c r="E14">
        <f>AVERAGE(B14,C14,D14)</f>
        <v>278.85666666666668</v>
      </c>
      <c r="F14">
        <f>_xlfn.STDEV.P(B14,C14,D14)</f>
        <v>56.272349831471907</v>
      </c>
    </row>
    <row r="16" spans="1:6" x14ac:dyDescent="0.2">
      <c r="A16" s="6" t="s">
        <v>10</v>
      </c>
    </row>
    <row r="17" spans="1:6" x14ac:dyDescent="0.2">
      <c r="A17" s="7" t="s">
        <v>1</v>
      </c>
      <c r="B17">
        <v>427.13</v>
      </c>
      <c r="C17">
        <v>414.11</v>
      </c>
      <c r="D17">
        <v>440.15</v>
      </c>
      <c r="E17">
        <f>AVERAGE(B17,C17,D17)</f>
        <v>427.12999999999994</v>
      </c>
      <c r="F17">
        <f>_xlfn.STDEV.P(B17,C17,D17)</f>
        <v>10.630785483678979</v>
      </c>
    </row>
    <row r="18" spans="1:6" x14ac:dyDescent="0.2">
      <c r="A18" s="7" t="s">
        <v>6</v>
      </c>
      <c r="B18">
        <v>429.89</v>
      </c>
      <c r="C18">
        <v>448.32</v>
      </c>
      <c r="D18">
        <v>429.9</v>
      </c>
      <c r="E18">
        <f>AVERAGE(B18,C18,D18)</f>
        <v>436.03666666666669</v>
      </c>
      <c r="F18">
        <f>_xlfn.STDEV.P(B18,C18,D18)</f>
        <v>8.6856292550140335</v>
      </c>
    </row>
    <row r="20" spans="1:6" x14ac:dyDescent="0.2">
      <c r="A20" s="6" t="s">
        <v>11</v>
      </c>
    </row>
    <row r="21" spans="1:6" x14ac:dyDescent="0.2">
      <c r="A21" s="7" t="s">
        <v>1</v>
      </c>
      <c r="B21">
        <v>277.3</v>
      </c>
      <c r="C21">
        <v>429.97</v>
      </c>
      <c r="D21">
        <v>352.13</v>
      </c>
      <c r="E21">
        <f>AVERAGE(B21,C21,D21)</f>
        <v>353.13333333333338</v>
      </c>
      <c r="F21">
        <f>_xlfn.STDEV.P(B21,C21,D21)</f>
        <v>62.331304245049218</v>
      </c>
    </row>
    <row r="22" spans="1:6" x14ac:dyDescent="0.2">
      <c r="A22" s="7" t="s">
        <v>6</v>
      </c>
      <c r="B22">
        <v>3.41</v>
      </c>
      <c r="C22">
        <v>2.82</v>
      </c>
      <c r="D22">
        <v>3.12</v>
      </c>
      <c r="E22">
        <f>AVERAGE(B22,C22,D22)</f>
        <v>3.1166666666666671</v>
      </c>
      <c r="F22">
        <f>_xlfn.STDEV.P(B22,C22,D22)</f>
        <v>0.24087802353519566</v>
      </c>
    </row>
    <row r="26" spans="1:6" x14ac:dyDescent="0.2">
      <c r="A26" s="2"/>
      <c r="B26" s="3"/>
      <c r="D26" s="5"/>
    </row>
    <row r="27" spans="1:6" x14ac:dyDescent="0.2">
      <c r="A27" s="2"/>
      <c r="B27" s="3"/>
      <c r="D27" s="5"/>
    </row>
    <row r="28" spans="1:6" x14ac:dyDescent="0.2">
      <c r="A28" s="2"/>
      <c r="B28" s="4"/>
      <c r="D28" s="5"/>
    </row>
    <row r="29" spans="1:6" x14ac:dyDescent="0.2">
      <c r="A29" s="2"/>
      <c r="B29" s="3"/>
      <c r="D29" s="5"/>
    </row>
    <row r="30" spans="1:6" x14ac:dyDescent="0.2">
      <c r="A30" s="2"/>
      <c r="B30" s="3"/>
      <c r="D30" s="5"/>
    </row>
    <row r="31" spans="1:6" x14ac:dyDescent="0.2">
      <c r="A31" s="2"/>
      <c r="B31" s="3"/>
      <c r="D31" s="5"/>
    </row>
    <row r="32" spans="1:6" x14ac:dyDescent="0.2">
      <c r="A32" s="2"/>
      <c r="B32" s="3"/>
      <c r="D32" s="5"/>
    </row>
    <row r="33" spans="1:4" x14ac:dyDescent="0.2">
      <c r="A33" s="2"/>
      <c r="B33" s="3"/>
      <c r="D33" s="5"/>
    </row>
    <row r="34" spans="1:4" x14ac:dyDescent="0.2">
      <c r="A34" s="1"/>
      <c r="B34" s="3"/>
      <c r="D3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Schneider</dc:creator>
  <cp:lastModifiedBy>Microsoft Office User</cp:lastModifiedBy>
  <cp:lastPrinted>2019-09-03T11:31:05Z</cp:lastPrinted>
  <dcterms:created xsi:type="dcterms:W3CDTF">2019-08-11T16:02:56Z</dcterms:created>
  <dcterms:modified xsi:type="dcterms:W3CDTF">2021-08-04T17:14:12Z</dcterms:modified>
</cp:coreProperties>
</file>