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NBE final 02\Source data\"/>
    </mc:Choice>
  </mc:AlternateContent>
  <bookViews>
    <workbookView xWindow="0" yWindow="0" windowWidth="19455" windowHeight="8820"/>
  </bookViews>
  <sheets>
    <sheet name="Fig 8c" sheetId="1" r:id="rId1"/>
    <sheet name="Fig 8d" sheetId="2" r:id="rId2"/>
    <sheet name="Fig 8e" sheetId="3" r:id="rId3"/>
    <sheet name="Fig 8h" sheetId="4" r:id="rId4"/>
    <sheet name="Fig 8i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" i="2" l="1"/>
  <c r="O7" i="2"/>
  <c r="H7" i="2"/>
  <c r="G7" i="2"/>
  <c r="P6" i="2"/>
  <c r="O6" i="2"/>
  <c r="H6" i="2"/>
  <c r="G6" i="2"/>
  <c r="P5" i="2"/>
  <c r="O5" i="2"/>
  <c r="H5" i="2"/>
  <c r="G5" i="2"/>
</calcChain>
</file>

<file path=xl/sharedStrings.xml><?xml version="1.0" encoding="utf-8"?>
<sst xmlns="http://schemas.openxmlformats.org/spreadsheetml/2006/main" count="67" uniqueCount="39">
  <si>
    <t>Fig 8d</t>
    <phoneticPr fontId="2" type="noConversion"/>
  </si>
  <si>
    <t>hCD45+hCD56+ cells : iNKs</t>
    <phoneticPr fontId="2" type="noConversion"/>
  </si>
  <si>
    <t>hCD45+hCD56+ cells : PBMC-NKs</t>
    <phoneticPr fontId="2" type="noConversion"/>
  </si>
  <si>
    <t>#1</t>
    <phoneticPr fontId="2" type="noConversion"/>
  </si>
  <si>
    <t>#2</t>
  </si>
  <si>
    <t>#3</t>
  </si>
  <si>
    <t>#4</t>
  </si>
  <si>
    <t>Mean</t>
    <phoneticPr fontId="2" type="noConversion"/>
  </si>
  <si>
    <t>SD</t>
    <phoneticPr fontId="2" type="noConversion"/>
  </si>
  <si>
    <t>D7</t>
    <phoneticPr fontId="2" type="noConversion"/>
  </si>
  <si>
    <t>D14</t>
    <phoneticPr fontId="2" type="noConversion"/>
  </si>
  <si>
    <t>D21</t>
    <phoneticPr fontId="2" type="noConversion"/>
  </si>
  <si>
    <t>PBS</t>
    <phoneticPr fontId="2" type="noConversion"/>
  </si>
  <si>
    <t>iNK</t>
    <phoneticPr fontId="2" type="noConversion"/>
  </si>
  <si>
    <t>PBMC-NK</t>
    <phoneticPr fontId="2" type="noConversion"/>
  </si>
  <si>
    <t>NK-92</t>
    <phoneticPr fontId="2" type="noConversion"/>
  </si>
  <si>
    <t>Control</t>
  </si>
  <si>
    <t>iNKs</t>
  </si>
  <si>
    <t>HER2-iNKs</t>
  </si>
  <si>
    <t>Control</t>
    <phoneticPr fontId="2" type="noConversion"/>
  </si>
  <si>
    <t>#5</t>
  </si>
  <si>
    <t>#6</t>
  </si>
  <si>
    <t>#7</t>
  </si>
  <si>
    <t>#8</t>
  </si>
  <si>
    <t>#9</t>
  </si>
  <si>
    <t>#10</t>
  </si>
  <si>
    <t>#11</t>
  </si>
  <si>
    <t>#12</t>
  </si>
  <si>
    <t>iNKs-low</t>
    <phoneticPr fontId="2" type="noConversion"/>
  </si>
  <si>
    <t>iNKs</t>
    <phoneticPr fontId="2" type="noConversion"/>
  </si>
  <si>
    <t>PBMC-NKs</t>
    <phoneticPr fontId="2" type="noConversion"/>
  </si>
  <si>
    <t>Doxorubicin</t>
    <phoneticPr fontId="2" type="noConversion"/>
  </si>
  <si>
    <r>
      <t>Radiance (x10</t>
    </r>
    <r>
      <rPr>
        <b/>
        <vertAlign val="superscript"/>
        <sz val="10"/>
        <color rgb="FF000000"/>
        <rFont val="Arial"/>
        <family val="2"/>
      </rPr>
      <t>10</t>
    </r>
    <r>
      <rPr>
        <b/>
        <sz val="10"/>
        <color rgb="FF000000"/>
        <rFont val="Arial"/>
        <family val="2"/>
      </rPr>
      <t>/p/sec/cm</t>
    </r>
    <r>
      <rPr>
        <b/>
        <vertAlign val="superscript"/>
        <sz val="10"/>
        <color rgb="FF000000"/>
        <rFont val="Arial"/>
        <family val="2"/>
      </rPr>
      <t>2</t>
    </r>
    <r>
      <rPr>
        <b/>
        <sz val="10"/>
        <color rgb="FF000000"/>
        <rFont val="Arial"/>
        <family val="2"/>
      </rPr>
      <t>/sr)</t>
    </r>
  </si>
  <si>
    <t>Fig 8c</t>
    <phoneticPr fontId="2" type="noConversion"/>
  </si>
  <si>
    <t>Kaplan-Meier curve</t>
    <phoneticPr fontId="2" type="noConversion"/>
  </si>
  <si>
    <t>Fig 8e</t>
    <phoneticPr fontId="2" type="noConversion"/>
  </si>
  <si>
    <r>
      <t>Radiance (x10</t>
    </r>
    <r>
      <rPr>
        <b/>
        <vertAlign val="superscript"/>
        <sz val="10"/>
        <color rgb="FF000000"/>
        <rFont val="Arial"/>
        <family val="2"/>
      </rPr>
      <t>9</t>
    </r>
    <r>
      <rPr>
        <b/>
        <sz val="10"/>
        <color rgb="FF000000"/>
        <rFont val="Arial"/>
        <family val="2"/>
      </rPr>
      <t>/p/sec/cm</t>
    </r>
    <r>
      <rPr>
        <b/>
        <vertAlign val="superscript"/>
        <sz val="10"/>
        <color rgb="FF000000"/>
        <rFont val="Arial"/>
        <family val="2"/>
      </rPr>
      <t>2</t>
    </r>
    <r>
      <rPr>
        <b/>
        <sz val="10"/>
        <color rgb="FF000000"/>
        <rFont val="Arial"/>
        <family val="2"/>
      </rPr>
      <t>/sr)</t>
    </r>
    <phoneticPr fontId="2" type="noConversion"/>
  </si>
  <si>
    <t>Fig 8h</t>
    <phoneticPr fontId="2" type="noConversion"/>
  </si>
  <si>
    <t>Fig 8i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</si>
</sst>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10" x14ac:knownFonts="1">
    <font>
      <sz val="11"/>
      <color theme="1"/>
      <name val="맑은 고딕"/>
      <family val="2"/>
      <charset val="129"/>
      <scheme val="minor"/>
    </font>
    <font>
      <sz val="10"/>
      <name val="Arial"/>
      <family val="2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vertAlign val="superscript"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/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/>
    </xf>
    <xf numFmtId="176" fontId="1" fillId="0" borderId="1" xfId="0" applyNumberFormat="1" applyFont="1" applyBorder="1" applyAlignment="1"/>
    <xf numFmtId="176" fontId="1" fillId="0" borderId="1" xfId="0" applyNumberFormat="1" applyFont="1" applyBorder="1" applyAlignment="1">
      <alignment horizont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1" fillId="0" borderId="1" xfId="0" applyFont="1" applyBorder="1" applyAlignment="1"/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abSelected="1" zoomScale="85" zoomScaleNormal="85" workbookViewId="0">
      <selection activeCell="L16" sqref="L16"/>
    </sheetView>
  </sheetViews>
  <sheetFormatPr defaultRowHeight="16.5" x14ac:dyDescent="0.3"/>
  <cols>
    <col min="3" max="3" width="9.625" customWidth="1"/>
    <col min="4" max="4" width="9" customWidth="1"/>
    <col min="5" max="5" width="8.25" customWidth="1"/>
    <col min="6" max="6" width="9" customWidth="1"/>
    <col min="8" max="8" width="9" customWidth="1"/>
  </cols>
  <sheetData>
    <row r="1" spans="1:15" x14ac:dyDescent="0.3">
      <c r="A1" t="s">
        <v>33</v>
      </c>
    </row>
    <row r="3" spans="1:15" x14ac:dyDescent="0.3">
      <c r="B3" s="12" t="s">
        <v>32</v>
      </c>
      <c r="C3" s="12"/>
      <c r="D3" s="12"/>
    </row>
    <row r="5" spans="1:15" ht="27" x14ac:dyDescent="0.3">
      <c r="C5" s="14" t="s">
        <v>19</v>
      </c>
      <c r="D5" s="14" t="s">
        <v>28</v>
      </c>
      <c r="E5" s="14" t="s">
        <v>29</v>
      </c>
      <c r="F5" s="14" t="s">
        <v>30</v>
      </c>
      <c r="G5" s="14" t="s">
        <v>15</v>
      </c>
      <c r="H5" s="14" t="s">
        <v>31</v>
      </c>
      <c r="I5" s="6"/>
      <c r="J5" s="6"/>
      <c r="K5" s="6"/>
      <c r="L5" s="6"/>
      <c r="M5" s="6"/>
      <c r="N5" s="6"/>
      <c r="O5" s="6"/>
    </row>
    <row r="6" spans="1:15" x14ac:dyDescent="0.2">
      <c r="B6" s="6" t="s">
        <v>3</v>
      </c>
      <c r="C6" s="1">
        <v>48000000000</v>
      </c>
      <c r="D6" s="1">
        <v>11400000000</v>
      </c>
      <c r="E6" s="1">
        <v>3410000000</v>
      </c>
      <c r="F6" s="1">
        <v>5400000000</v>
      </c>
      <c r="G6" s="1">
        <v>5010000000</v>
      </c>
      <c r="H6" s="1">
        <v>165000000</v>
      </c>
      <c r="I6" s="1"/>
      <c r="J6" s="1"/>
      <c r="K6" s="1"/>
      <c r="L6" s="1"/>
      <c r="M6" s="1"/>
      <c r="N6" s="1"/>
      <c r="O6" s="1"/>
    </row>
    <row r="7" spans="1:15" x14ac:dyDescent="0.2">
      <c r="B7" s="6" t="s">
        <v>4</v>
      </c>
      <c r="C7" s="1">
        <v>57000000000</v>
      </c>
      <c r="D7" s="1">
        <v>2990000000</v>
      </c>
      <c r="E7" s="1">
        <v>169000000</v>
      </c>
      <c r="F7" s="1">
        <v>5770000000</v>
      </c>
      <c r="G7" s="1">
        <v>5100000000</v>
      </c>
      <c r="H7" s="1">
        <v>1050000000</v>
      </c>
      <c r="I7" s="1"/>
      <c r="J7" s="1"/>
      <c r="K7" s="1"/>
      <c r="L7" s="1"/>
      <c r="M7" s="1"/>
      <c r="N7" s="1"/>
      <c r="O7" s="1"/>
    </row>
    <row r="8" spans="1:15" x14ac:dyDescent="0.2">
      <c r="B8" s="6" t="s">
        <v>5</v>
      </c>
      <c r="C8" s="1">
        <v>29000000000</v>
      </c>
      <c r="D8" s="1">
        <v>1080000000</v>
      </c>
      <c r="E8" s="1">
        <v>216000000</v>
      </c>
      <c r="F8" s="1">
        <v>8660000000</v>
      </c>
      <c r="G8" s="1">
        <v>20900000000</v>
      </c>
      <c r="H8" s="1">
        <v>14500000000</v>
      </c>
      <c r="I8" s="1"/>
      <c r="J8" s="1"/>
      <c r="K8" s="1"/>
      <c r="L8" s="1"/>
      <c r="M8" s="1"/>
      <c r="N8" s="1"/>
      <c r="O8" s="1"/>
    </row>
    <row r="9" spans="1:15" x14ac:dyDescent="0.2">
      <c r="B9" s="6" t="s">
        <v>6</v>
      </c>
      <c r="C9" s="1">
        <v>16000000000</v>
      </c>
      <c r="D9" s="1">
        <v>685000000</v>
      </c>
      <c r="E9" s="1">
        <v>519000000</v>
      </c>
      <c r="F9" s="1">
        <v>13000000000</v>
      </c>
      <c r="G9" s="1">
        <v>1810000000</v>
      </c>
      <c r="H9" s="1">
        <v>7600000000</v>
      </c>
      <c r="I9" s="1"/>
      <c r="J9" s="1"/>
      <c r="K9" s="1"/>
      <c r="L9" s="1"/>
      <c r="M9" s="1"/>
      <c r="N9" s="1"/>
      <c r="O9" s="1"/>
    </row>
    <row r="10" spans="1:15" x14ac:dyDescent="0.2">
      <c r="B10" s="6" t="s">
        <v>20</v>
      </c>
      <c r="C10" s="1">
        <v>5800000000</v>
      </c>
      <c r="D10" s="1">
        <v>13800000000</v>
      </c>
      <c r="E10" s="1">
        <v>5510000000</v>
      </c>
      <c r="F10" s="1">
        <v>743000000</v>
      </c>
      <c r="G10" s="1">
        <v>4430000000</v>
      </c>
      <c r="H10" s="1">
        <v>8210000000</v>
      </c>
    </row>
    <row r="11" spans="1:15" x14ac:dyDescent="0.2">
      <c r="B11" s="6" t="s">
        <v>21</v>
      </c>
      <c r="C11" s="1">
        <v>14000000000</v>
      </c>
      <c r="D11" s="1">
        <v>32000000000</v>
      </c>
      <c r="E11" s="1">
        <v>3110000000</v>
      </c>
      <c r="F11" s="1">
        <v>5200000000</v>
      </c>
      <c r="G11" s="1">
        <v>2640000000</v>
      </c>
      <c r="H11" s="1">
        <v>36000000000</v>
      </c>
    </row>
    <row r="12" spans="1:15" x14ac:dyDescent="0.2">
      <c r="B12" s="6" t="s">
        <v>22</v>
      </c>
      <c r="C12" s="1">
        <v>28000000000</v>
      </c>
      <c r="D12" s="1">
        <v>380000000</v>
      </c>
      <c r="E12" s="1">
        <v>264000000</v>
      </c>
      <c r="F12" s="1">
        <v>3800000000</v>
      </c>
      <c r="G12" s="1">
        <v>4060000000</v>
      </c>
      <c r="H12" s="1">
        <v>4230000000</v>
      </c>
      <c r="I12" s="6"/>
      <c r="J12" s="6"/>
      <c r="K12" s="6"/>
      <c r="L12" s="6"/>
      <c r="M12" s="6"/>
      <c r="N12" s="6"/>
      <c r="O12" s="6"/>
    </row>
    <row r="13" spans="1:15" x14ac:dyDescent="0.2">
      <c r="B13" s="6" t="s">
        <v>23</v>
      </c>
      <c r="C13" s="1">
        <v>22000000000</v>
      </c>
      <c r="D13" s="1">
        <v>16500000000</v>
      </c>
      <c r="E13" s="1">
        <v>4760000000</v>
      </c>
      <c r="F13" s="1">
        <v>24000000000</v>
      </c>
      <c r="G13" s="1">
        <v>9250000000</v>
      </c>
      <c r="H13" s="1">
        <v>1450000000</v>
      </c>
      <c r="I13" s="1"/>
      <c r="J13" s="1"/>
      <c r="K13" s="1"/>
      <c r="L13" s="1"/>
      <c r="M13" s="1"/>
      <c r="N13" s="1"/>
      <c r="O13" s="1"/>
    </row>
    <row r="14" spans="1:15" x14ac:dyDescent="0.2">
      <c r="B14" s="6" t="s">
        <v>24</v>
      </c>
      <c r="C14" s="1">
        <v>7400000000</v>
      </c>
      <c r="D14" s="1">
        <v>6460000000</v>
      </c>
      <c r="E14" s="1">
        <v>250000000</v>
      </c>
      <c r="F14" s="1">
        <v>9900000000</v>
      </c>
      <c r="G14" s="1">
        <v>1280000000</v>
      </c>
      <c r="H14" s="1">
        <v>5450000000</v>
      </c>
      <c r="I14" s="1"/>
      <c r="J14" s="1"/>
      <c r="K14" s="1"/>
      <c r="L14" s="1"/>
      <c r="M14" s="1"/>
      <c r="N14" s="1"/>
      <c r="O14" s="1"/>
    </row>
    <row r="15" spans="1:15" x14ac:dyDescent="0.2">
      <c r="B15" s="6" t="s">
        <v>25</v>
      </c>
      <c r="C15" s="1">
        <v>11000000000</v>
      </c>
      <c r="D15" s="1">
        <v>689000000</v>
      </c>
      <c r="E15" s="1">
        <v>3170000000</v>
      </c>
      <c r="F15" s="1">
        <v>13000000000</v>
      </c>
      <c r="G15" s="1">
        <v>13900000000</v>
      </c>
      <c r="H15" s="1">
        <v>24600000000</v>
      </c>
      <c r="I15" s="1"/>
      <c r="J15" s="1"/>
      <c r="K15" s="1"/>
      <c r="L15" s="1"/>
      <c r="M15" s="1"/>
      <c r="N15" s="1"/>
      <c r="O15" s="1"/>
    </row>
    <row r="16" spans="1:15" x14ac:dyDescent="0.2">
      <c r="B16" s="6" t="s">
        <v>26</v>
      </c>
      <c r="C16" s="1">
        <v>34000000000</v>
      </c>
      <c r="D16" s="1">
        <v>15600000000</v>
      </c>
      <c r="E16" s="1">
        <v>2050000000</v>
      </c>
      <c r="F16" s="1">
        <v>5500000000</v>
      </c>
      <c r="G16" s="1">
        <v>3150000000</v>
      </c>
      <c r="H16" s="1">
        <v>319000000</v>
      </c>
      <c r="I16" s="1"/>
      <c r="J16" s="1"/>
      <c r="K16" s="1"/>
      <c r="L16" s="1"/>
      <c r="M16" s="1"/>
      <c r="N16" s="1"/>
      <c r="O16" s="1"/>
    </row>
    <row r="17" spans="2:15" x14ac:dyDescent="0.2">
      <c r="B17" s="6" t="s">
        <v>27</v>
      </c>
      <c r="C17" s="1">
        <v>49000000000</v>
      </c>
      <c r="D17" s="1">
        <v>4130000000</v>
      </c>
      <c r="E17" s="1">
        <v>932000000</v>
      </c>
      <c r="H17" s="1">
        <v>497000000</v>
      </c>
    </row>
    <row r="19" spans="2:15" x14ac:dyDescent="0.3"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2:15" x14ac:dyDescent="0.2">
      <c r="C20" s="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2:15" x14ac:dyDescent="0.2">
      <c r="C21" s="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2:15" x14ac:dyDescent="0.2">
      <c r="C22" s="6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2:15" x14ac:dyDescent="0.2">
      <c r="C23" s="6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6" spans="2:15" x14ac:dyDescent="0.3"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2:15" x14ac:dyDescent="0.2">
      <c r="C27" s="6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2:15" x14ac:dyDescent="0.2">
      <c r="C28" s="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2:15" x14ac:dyDescent="0.2">
      <c r="C29" s="6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2:15" x14ac:dyDescent="0.2">
      <c r="C30" s="6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3" spans="3:15" x14ac:dyDescent="0.3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3:15" x14ac:dyDescent="0.2">
      <c r="C34" s="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3:15" x14ac:dyDescent="0.2">
      <c r="C35" s="6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3:15" x14ac:dyDescent="0.2">
      <c r="C36" s="6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3:15" x14ac:dyDescent="0.2">
      <c r="C37" s="6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40" spans="3:15" x14ac:dyDescent="0.3"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3:15" x14ac:dyDescent="0.2">
      <c r="C41" s="6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3:15" x14ac:dyDescent="0.2">
      <c r="C42" s="6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3:15" x14ac:dyDescent="0.2">
      <c r="C43" s="6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3:15" x14ac:dyDescent="0.2">
      <c r="C44" s="6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</sheetData>
  <mergeCells count="1">
    <mergeCell ref="B3:D3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workbookViewId="0">
      <selection activeCell="D16" sqref="D16"/>
    </sheetView>
  </sheetViews>
  <sheetFormatPr defaultRowHeight="16.5" x14ac:dyDescent="0.3"/>
  <sheetData>
    <row r="1" spans="1:22" x14ac:dyDescent="0.3">
      <c r="A1" t="s">
        <v>0</v>
      </c>
    </row>
    <row r="3" spans="1:22" x14ac:dyDescent="0.2">
      <c r="B3" s="18" t="s">
        <v>1</v>
      </c>
      <c r="C3" s="18"/>
      <c r="D3" s="18"/>
      <c r="E3" s="18"/>
      <c r="F3" s="18"/>
      <c r="G3" s="18"/>
      <c r="H3" s="18"/>
      <c r="I3" s="15"/>
      <c r="J3" s="18" t="s">
        <v>2</v>
      </c>
      <c r="K3" s="18"/>
      <c r="L3" s="18"/>
      <c r="M3" s="18"/>
      <c r="N3" s="18"/>
      <c r="O3" s="18"/>
      <c r="P3" s="18"/>
      <c r="Q3" s="1"/>
      <c r="R3" s="1"/>
      <c r="S3" s="1"/>
      <c r="T3" s="1"/>
      <c r="U3" s="1"/>
      <c r="V3" s="1"/>
    </row>
    <row r="4" spans="1:22" x14ac:dyDescent="0.2">
      <c r="B4" s="16"/>
      <c r="C4" s="17" t="s">
        <v>3</v>
      </c>
      <c r="D4" s="17" t="s">
        <v>4</v>
      </c>
      <c r="E4" s="17" t="s">
        <v>5</v>
      </c>
      <c r="F4" s="17" t="s">
        <v>6</v>
      </c>
      <c r="G4" s="17" t="s">
        <v>7</v>
      </c>
      <c r="H4" s="17" t="s">
        <v>8</v>
      </c>
      <c r="I4" s="15"/>
      <c r="J4" s="16"/>
      <c r="K4" s="17" t="s">
        <v>3</v>
      </c>
      <c r="L4" s="17" t="s">
        <v>4</v>
      </c>
      <c r="M4" s="17" t="s">
        <v>5</v>
      </c>
      <c r="N4" s="17" t="s">
        <v>6</v>
      </c>
      <c r="O4" s="17" t="s">
        <v>7</v>
      </c>
      <c r="P4" s="17" t="s">
        <v>8</v>
      </c>
      <c r="Q4" s="1"/>
      <c r="R4" s="1"/>
      <c r="S4" s="1"/>
      <c r="T4" s="1"/>
      <c r="U4" s="1"/>
      <c r="V4" s="1"/>
    </row>
    <row r="5" spans="1:22" x14ac:dyDescent="0.2">
      <c r="B5" s="3" t="s">
        <v>9</v>
      </c>
      <c r="C5" s="4">
        <v>19.2</v>
      </c>
      <c r="D5" s="4">
        <v>13.7</v>
      </c>
      <c r="E5" s="4">
        <v>16.100000000000001</v>
      </c>
      <c r="F5" s="4">
        <v>17.899999999999999</v>
      </c>
      <c r="G5" s="5">
        <f>AVERAGE(C5:F5)</f>
        <v>16.725000000000001</v>
      </c>
      <c r="H5" s="5">
        <f>STDEV(C5:F5)</f>
        <v>2.3837994882120204</v>
      </c>
      <c r="I5" s="15"/>
      <c r="J5" s="3" t="s">
        <v>9</v>
      </c>
      <c r="K5" s="4">
        <v>14.59</v>
      </c>
      <c r="L5" s="4">
        <v>9</v>
      </c>
      <c r="M5" s="4">
        <v>11.17</v>
      </c>
      <c r="N5" s="4">
        <v>18.82</v>
      </c>
      <c r="O5" s="5">
        <f>AVERAGE(K5:N5)</f>
        <v>13.395</v>
      </c>
      <c r="P5" s="5">
        <f>STDEV(K5:N5)</f>
        <v>4.2866187140915679</v>
      </c>
      <c r="Q5" s="1"/>
      <c r="R5" s="1"/>
      <c r="S5" s="1"/>
      <c r="T5" s="1"/>
      <c r="U5" s="1"/>
      <c r="V5" s="1"/>
    </row>
    <row r="6" spans="1:22" x14ac:dyDescent="0.2">
      <c r="B6" s="3" t="s">
        <v>10</v>
      </c>
      <c r="C6" s="4">
        <v>10.1</v>
      </c>
      <c r="D6" s="4">
        <v>5.8</v>
      </c>
      <c r="E6" s="4">
        <v>7.8</v>
      </c>
      <c r="F6" s="4">
        <v>7.2</v>
      </c>
      <c r="G6" s="5">
        <f t="shared" ref="G6:G7" si="0">AVERAGE(C6:F6)</f>
        <v>7.7249999999999996</v>
      </c>
      <c r="H6" s="5">
        <f t="shared" ref="H6:H7" si="1">STDEV(C6:F6)</f>
        <v>1.7914147109663541</v>
      </c>
      <c r="I6" s="15"/>
      <c r="J6" s="3" t="s">
        <v>10</v>
      </c>
      <c r="K6" s="4">
        <v>6.13</v>
      </c>
      <c r="L6" s="4">
        <v>3.64</v>
      </c>
      <c r="M6" s="4">
        <v>2.92</v>
      </c>
      <c r="N6" s="4">
        <v>3.94</v>
      </c>
      <c r="O6" s="5">
        <f t="shared" ref="O6:O7" si="2">AVERAGE(K6:N6)</f>
        <v>4.1574999999999998</v>
      </c>
      <c r="P6" s="5">
        <f t="shared" ref="P6:P7" si="3">STDEV(K6:N6)</f>
        <v>1.3829045520208556</v>
      </c>
    </row>
    <row r="7" spans="1:22" x14ac:dyDescent="0.2">
      <c r="B7" s="3" t="s">
        <v>11</v>
      </c>
      <c r="C7" s="4">
        <v>1.2</v>
      </c>
      <c r="D7" s="4">
        <v>3.4</v>
      </c>
      <c r="E7" s="4">
        <v>0.8</v>
      </c>
      <c r="F7" s="4">
        <v>1.3</v>
      </c>
      <c r="G7" s="5">
        <f t="shared" si="0"/>
        <v>1.6749999999999998</v>
      </c>
      <c r="H7" s="5">
        <f t="shared" si="1"/>
        <v>1.17011395456454</v>
      </c>
      <c r="I7" s="15"/>
      <c r="J7" s="3" t="s">
        <v>11</v>
      </c>
      <c r="K7" s="4">
        <v>1.04</v>
      </c>
      <c r="L7" s="4">
        <v>1.61</v>
      </c>
      <c r="M7" s="4">
        <v>1.84</v>
      </c>
      <c r="N7" s="4">
        <v>1.17</v>
      </c>
      <c r="O7" s="5">
        <f t="shared" si="2"/>
        <v>1.415</v>
      </c>
      <c r="P7" s="5">
        <f t="shared" si="3"/>
        <v>0.37385380386812517</v>
      </c>
    </row>
  </sheetData>
  <mergeCells count="2">
    <mergeCell ref="B3:H3"/>
    <mergeCell ref="J3:P3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6.5" x14ac:dyDescent="0.3"/>
  <cols>
    <col min="6" max="6" width="10" customWidth="1"/>
  </cols>
  <sheetData>
    <row r="1" spans="1:7" x14ac:dyDescent="0.3">
      <c r="A1" t="s">
        <v>35</v>
      </c>
    </row>
    <row r="3" spans="1:7" x14ac:dyDescent="0.3">
      <c r="B3" s="13" t="s">
        <v>34</v>
      </c>
      <c r="C3" s="13"/>
      <c r="D3" s="13"/>
    </row>
    <row r="5" spans="1:7" x14ac:dyDescent="0.3">
      <c r="C5" s="2"/>
      <c r="D5" s="7" t="s">
        <v>12</v>
      </c>
      <c r="E5" s="7" t="s">
        <v>13</v>
      </c>
      <c r="F5" s="7" t="s">
        <v>14</v>
      </c>
      <c r="G5" s="7" t="s">
        <v>15</v>
      </c>
    </row>
    <row r="6" spans="1:7" x14ac:dyDescent="0.2">
      <c r="C6" s="8">
        <v>180</v>
      </c>
      <c r="D6" s="8"/>
      <c r="E6" s="8">
        <v>0</v>
      </c>
      <c r="F6" s="8"/>
      <c r="G6" s="8"/>
    </row>
    <row r="7" spans="1:7" x14ac:dyDescent="0.2">
      <c r="C7" s="8">
        <v>180</v>
      </c>
      <c r="D7" s="8"/>
      <c r="E7" s="8">
        <v>0</v>
      </c>
      <c r="F7" s="8"/>
      <c r="G7" s="8"/>
    </row>
    <row r="8" spans="1:7" x14ac:dyDescent="0.2">
      <c r="C8" s="8">
        <v>180</v>
      </c>
      <c r="D8" s="8"/>
      <c r="E8" s="8">
        <v>0</v>
      </c>
      <c r="F8" s="8"/>
      <c r="G8" s="8"/>
    </row>
    <row r="9" spans="1:7" x14ac:dyDescent="0.2">
      <c r="C9" s="8"/>
      <c r="D9" s="8"/>
      <c r="E9" s="8"/>
      <c r="F9" s="8"/>
      <c r="G9" s="8"/>
    </row>
    <row r="10" spans="1:7" x14ac:dyDescent="0.2">
      <c r="C10" s="8">
        <v>36</v>
      </c>
      <c r="D10" s="8">
        <v>1</v>
      </c>
      <c r="E10" s="8"/>
      <c r="F10" s="8"/>
      <c r="G10" s="8"/>
    </row>
    <row r="11" spans="1:7" x14ac:dyDescent="0.2">
      <c r="C11" s="8">
        <v>47</v>
      </c>
      <c r="D11" s="8">
        <v>1</v>
      </c>
      <c r="E11" s="8"/>
      <c r="F11" s="8"/>
      <c r="G11" s="8"/>
    </row>
    <row r="12" spans="1:7" x14ac:dyDescent="0.2">
      <c r="C12" s="8">
        <v>63</v>
      </c>
      <c r="D12" s="8">
        <v>1</v>
      </c>
      <c r="E12" s="8"/>
      <c r="F12" s="8"/>
      <c r="G12" s="8"/>
    </row>
    <row r="13" spans="1:7" x14ac:dyDescent="0.2">
      <c r="C13" s="8">
        <v>85</v>
      </c>
      <c r="D13" s="8">
        <v>1</v>
      </c>
      <c r="E13" s="8"/>
      <c r="F13" s="8"/>
      <c r="G13" s="8"/>
    </row>
    <row r="14" spans="1:7" x14ac:dyDescent="0.2">
      <c r="C14" s="8">
        <v>105</v>
      </c>
      <c r="D14" s="8">
        <v>1</v>
      </c>
      <c r="E14" s="8"/>
      <c r="F14" s="8"/>
      <c r="G14" s="8"/>
    </row>
    <row r="15" spans="1:7" x14ac:dyDescent="0.2">
      <c r="C15" s="8"/>
      <c r="D15" s="8"/>
      <c r="E15" s="8"/>
      <c r="F15" s="8"/>
      <c r="G15" s="8"/>
    </row>
    <row r="16" spans="1:7" x14ac:dyDescent="0.2">
      <c r="C16" s="8">
        <v>86</v>
      </c>
      <c r="D16" s="8"/>
      <c r="E16" s="8">
        <v>1</v>
      </c>
      <c r="F16" s="8"/>
      <c r="G16" s="8"/>
    </row>
    <row r="17" spans="3:7" x14ac:dyDescent="0.2">
      <c r="C17" s="8">
        <v>112</v>
      </c>
      <c r="D17" s="8"/>
      <c r="E17" s="8">
        <v>1</v>
      </c>
      <c r="F17" s="8"/>
      <c r="G17" s="8"/>
    </row>
    <row r="18" spans="3:7" x14ac:dyDescent="0.2">
      <c r="C18" s="8"/>
      <c r="D18" s="8"/>
      <c r="E18" s="8"/>
      <c r="F18" s="8"/>
      <c r="G18" s="8"/>
    </row>
    <row r="19" spans="3:7" x14ac:dyDescent="0.2">
      <c r="C19" s="8">
        <v>58</v>
      </c>
      <c r="D19" s="8"/>
      <c r="E19" s="8"/>
      <c r="F19" s="8">
        <v>1</v>
      </c>
      <c r="G19" s="8"/>
    </row>
    <row r="20" spans="3:7" x14ac:dyDescent="0.2">
      <c r="C20" s="8">
        <v>86</v>
      </c>
      <c r="D20" s="8"/>
      <c r="E20" s="8"/>
      <c r="F20" s="8">
        <v>1</v>
      </c>
      <c r="G20" s="8"/>
    </row>
    <row r="21" spans="3:7" x14ac:dyDescent="0.2">
      <c r="C21" s="8">
        <v>103</v>
      </c>
      <c r="D21" s="8"/>
      <c r="E21" s="8"/>
      <c r="F21" s="8">
        <v>1</v>
      </c>
      <c r="G21" s="8"/>
    </row>
    <row r="22" spans="3:7" x14ac:dyDescent="0.2">
      <c r="C22" s="8">
        <v>146</v>
      </c>
      <c r="D22" s="8"/>
      <c r="E22" s="8"/>
      <c r="F22" s="8">
        <v>1</v>
      </c>
      <c r="G22" s="8"/>
    </row>
    <row r="23" spans="3:7" x14ac:dyDescent="0.2">
      <c r="C23" s="8">
        <v>183</v>
      </c>
      <c r="D23" s="8"/>
      <c r="E23" s="8"/>
      <c r="F23" s="8">
        <v>1</v>
      </c>
      <c r="G23" s="8"/>
    </row>
    <row r="24" spans="3:7" x14ac:dyDescent="0.2">
      <c r="C24" s="8"/>
      <c r="D24" s="8"/>
      <c r="E24" s="8"/>
      <c r="F24" s="8"/>
      <c r="G24" s="8"/>
    </row>
    <row r="25" spans="3:7" x14ac:dyDescent="0.2">
      <c r="C25" s="8">
        <v>37</v>
      </c>
      <c r="D25" s="8"/>
      <c r="E25" s="8"/>
      <c r="F25" s="8"/>
      <c r="G25" s="8">
        <v>1</v>
      </c>
    </row>
    <row r="26" spans="3:7" x14ac:dyDescent="0.2">
      <c r="C26" s="8">
        <v>58</v>
      </c>
      <c r="D26" s="8"/>
      <c r="E26" s="8"/>
      <c r="F26" s="8"/>
      <c r="G26" s="8">
        <v>1</v>
      </c>
    </row>
    <row r="27" spans="3:7" x14ac:dyDescent="0.2">
      <c r="C27" s="8">
        <v>96</v>
      </c>
      <c r="D27" s="8"/>
      <c r="E27" s="8"/>
      <c r="F27" s="8"/>
      <c r="G27" s="8">
        <v>1</v>
      </c>
    </row>
    <row r="28" spans="3:7" x14ac:dyDescent="0.2">
      <c r="C28" s="8">
        <v>112</v>
      </c>
      <c r="D28" s="8"/>
      <c r="E28" s="8"/>
      <c r="F28" s="8"/>
      <c r="G28" s="8">
        <v>1</v>
      </c>
    </row>
    <row r="29" spans="3:7" x14ac:dyDescent="0.2">
      <c r="C29" s="8">
        <v>134</v>
      </c>
      <c r="D29" s="8"/>
      <c r="E29" s="8"/>
      <c r="F29" s="8"/>
      <c r="G29" s="8">
        <v>1</v>
      </c>
    </row>
  </sheetData>
  <mergeCells count="1">
    <mergeCell ref="B3:D3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6.5" x14ac:dyDescent="0.3"/>
  <sheetData>
    <row r="1" spans="1:6" x14ac:dyDescent="0.3">
      <c r="A1" t="s">
        <v>37</v>
      </c>
    </row>
    <row r="3" spans="1:6" x14ac:dyDescent="0.3">
      <c r="B3" s="12" t="s">
        <v>36</v>
      </c>
      <c r="C3" s="12"/>
      <c r="D3" s="12"/>
    </row>
    <row r="5" spans="1:6" x14ac:dyDescent="0.2">
      <c r="D5" s="9" t="s">
        <v>16</v>
      </c>
      <c r="E5" s="9" t="s">
        <v>17</v>
      </c>
      <c r="F5" s="9" t="s">
        <v>18</v>
      </c>
    </row>
    <row r="6" spans="1:6" x14ac:dyDescent="0.2">
      <c r="C6" s="6" t="s">
        <v>3</v>
      </c>
      <c r="D6" s="1">
        <v>69600000000</v>
      </c>
      <c r="E6" s="1">
        <v>9840000000</v>
      </c>
      <c r="F6" s="1">
        <v>567000000</v>
      </c>
    </row>
    <row r="7" spans="1:6" x14ac:dyDescent="0.2">
      <c r="C7" s="6" t="s">
        <v>4</v>
      </c>
      <c r="D7" s="1">
        <v>53900000000</v>
      </c>
      <c r="E7" s="1">
        <v>6350000000</v>
      </c>
      <c r="F7" s="1">
        <v>1980000000</v>
      </c>
    </row>
    <row r="8" spans="1:6" x14ac:dyDescent="0.2">
      <c r="C8" s="6" t="s">
        <v>5</v>
      </c>
      <c r="D8" s="1">
        <v>52100000000</v>
      </c>
      <c r="E8" s="1">
        <v>6000000000</v>
      </c>
      <c r="F8" s="1">
        <v>1570000000</v>
      </c>
    </row>
    <row r="9" spans="1:6" x14ac:dyDescent="0.2">
      <c r="C9" s="6" t="s">
        <v>6</v>
      </c>
      <c r="D9" s="1">
        <v>61700000000</v>
      </c>
      <c r="E9" s="1">
        <v>9660000000</v>
      </c>
      <c r="F9" s="1">
        <v>1990000000</v>
      </c>
    </row>
    <row r="10" spans="1:6" x14ac:dyDescent="0.2">
      <c r="C10" s="6" t="s">
        <v>20</v>
      </c>
      <c r="D10" s="1">
        <v>55100000000</v>
      </c>
      <c r="E10" s="1">
        <v>6600000000</v>
      </c>
      <c r="F10" s="1">
        <v>1580000000</v>
      </c>
    </row>
    <row r="11" spans="1:6" x14ac:dyDescent="0.2">
      <c r="C11" s="6" t="s">
        <v>21</v>
      </c>
      <c r="D11" s="1">
        <v>63700000000</v>
      </c>
      <c r="E11" s="1">
        <v>6610000000</v>
      </c>
      <c r="F11" s="1">
        <v>1950000000</v>
      </c>
    </row>
    <row r="12" spans="1:6" x14ac:dyDescent="0.2">
      <c r="C12" s="6" t="s">
        <v>22</v>
      </c>
      <c r="D12" s="1">
        <v>53900000000</v>
      </c>
      <c r="E12" s="1">
        <v>6850000000</v>
      </c>
      <c r="F12" s="1">
        <v>1550000000</v>
      </c>
    </row>
    <row r="13" spans="1:6" x14ac:dyDescent="0.2">
      <c r="C13" s="6" t="s">
        <v>23</v>
      </c>
      <c r="D13" s="1">
        <v>55600000000</v>
      </c>
      <c r="E13" s="1">
        <v>6490000000</v>
      </c>
      <c r="F13" s="1">
        <v>1880000000</v>
      </c>
    </row>
    <row r="14" spans="1:6" x14ac:dyDescent="0.2">
      <c r="C14" s="6" t="s">
        <v>24</v>
      </c>
      <c r="D14" s="1"/>
      <c r="E14" s="1">
        <v>3750000000</v>
      </c>
      <c r="F14" s="1">
        <v>1960000000</v>
      </c>
    </row>
    <row r="15" spans="1:6" x14ac:dyDescent="0.2">
      <c r="C15" s="6" t="s">
        <v>25</v>
      </c>
      <c r="D15" s="1"/>
      <c r="E15" s="1">
        <v>3760000000</v>
      </c>
      <c r="F15" s="1">
        <v>166000000</v>
      </c>
    </row>
  </sheetData>
  <mergeCells count="1">
    <mergeCell ref="B3:D3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H22" sqref="H22"/>
    </sheetView>
  </sheetViews>
  <sheetFormatPr defaultRowHeight="16.5" x14ac:dyDescent="0.3"/>
  <sheetData>
    <row r="1" spans="1:6" x14ac:dyDescent="0.3">
      <c r="A1" t="s">
        <v>38</v>
      </c>
    </row>
    <row r="3" spans="1:6" x14ac:dyDescent="0.3">
      <c r="B3" s="13" t="s">
        <v>34</v>
      </c>
      <c r="C3" s="13"/>
      <c r="D3" s="13"/>
    </row>
    <row r="5" spans="1:6" x14ac:dyDescent="0.2">
      <c r="C5" s="10"/>
      <c r="D5" s="11" t="s">
        <v>16</v>
      </c>
      <c r="E5" s="11" t="s">
        <v>17</v>
      </c>
      <c r="F5" s="11" t="s">
        <v>18</v>
      </c>
    </row>
    <row r="6" spans="1:6" x14ac:dyDescent="0.2">
      <c r="C6" s="8">
        <v>53</v>
      </c>
      <c r="D6" s="8">
        <v>1</v>
      </c>
      <c r="E6" s="8"/>
      <c r="F6" s="8"/>
    </row>
    <row r="7" spans="1:6" x14ac:dyDescent="0.2">
      <c r="C7" s="8">
        <v>61</v>
      </c>
      <c r="D7" s="8">
        <v>1</v>
      </c>
      <c r="E7" s="8"/>
      <c r="F7" s="8"/>
    </row>
    <row r="8" spans="1:6" x14ac:dyDescent="0.2">
      <c r="C8" s="8">
        <v>75</v>
      </c>
      <c r="D8" s="8">
        <v>1</v>
      </c>
      <c r="E8" s="8"/>
      <c r="F8" s="8"/>
    </row>
    <row r="9" spans="1:6" x14ac:dyDescent="0.2">
      <c r="C9" s="8">
        <v>77</v>
      </c>
      <c r="D9" s="8">
        <v>1</v>
      </c>
      <c r="E9" s="8"/>
      <c r="F9" s="8"/>
    </row>
    <row r="10" spans="1:6" x14ac:dyDescent="0.2">
      <c r="C10" s="8">
        <v>83</v>
      </c>
      <c r="D10" s="8">
        <v>1</v>
      </c>
      <c r="E10" s="8"/>
      <c r="F10" s="8"/>
    </row>
    <row r="11" spans="1:6" x14ac:dyDescent="0.2">
      <c r="C11" s="8">
        <v>85</v>
      </c>
      <c r="D11" s="8">
        <v>1</v>
      </c>
      <c r="E11" s="8"/>
      <c r="F11" s="8"/>
    </row>
    <row r="12" spans="1:6" x14ac:dyDescent="0.2">
      <c r="C12" s="8">
        <v>94</v>
      </c>
      <c r="D12" s="8">
        <v>1</v>
      </c>
      <c r="E12" s="8"/>
      <c r="F12" s="8"/>
    </row>
    <row r="13" spans="1:6" x14ac:dyDescent="0.2">
      <c r="C13" s="8">
        <v>101</v>
      </c>
      <c r="D13" s="8">
        <v>1</v>
      </c>
      <c r="E13" s="8"/>
      <c r="F13" s="8"/>
    </row>
    <row r="14" spans="1:6" x14ac:dyDescent="0.2">
      <c r="C14" s="8"/>
      <c r="D14" s="8"/>
      <c r="E14" s="8"/>
      <c r="F14" s="8"/>
    </row>
    <row r="15" spans="1:6" x14ac:dyDescent="0.2">
      <c r="C15" s="8">
        <v>63</v>
      </c>
      <c r="D15" s="8"/>
      <c r="E15" s="8">
        <v>1</v>
      </c>
      <c r="F15" s="8"/>
    </row>
    <row r="16" spans="1:6" x14ac:dyDescent="0.2">
      <c r="C16" s="8">
        <v>69</v>
      </c>
      <c r="D16" s="8"/>
      <c r="E16" s="8">
        <v>1</v>
      </c>
      <c r="F16" s="8"/>
    </row>
    <row r="17" spans="2:6" x14ac:dyDescent="0.2">
      <c r="C17" s="8">
        <v>76</v>
      </c>
      <c r="D17" s="8"/>
      <c r="E17" s="8">
        <v>1</v>
      </c>
      <c r="F17" s="8"/>
    </row>
    <row r="18" spans="2:6" x14ac:dyDescent="0.2">
      <c r="C18" s="8">
        <v>88</v>
      </c>
      <c r="D18" s="8"/>
      <c r="E18" s="8">
        <v>1</v>
      </c>
      <c r="F18" s="8"/>
    </row>
    <row r="19" spans="2:6" x14ac:dyDescent="0.2">
      <c r="C19" s="8">
        <v>109</v>
      </c>
      <c r="D19" s="8"/>
      <c r="E19" s="8">
        <v>1</v>
      </c>
      <c r="F19" s="8"/>
    </row>
    <row r="20" spans="2:6" x14ac:dyDescent="0.2">
      <c r="C20" s="8">
        <v>116</v>
      </c>
      <c r="D20" s="8"/>
      <c r="E20" s="8">
        <v>1</v>
      </c>
      <c r="F20" s="8"/>
    </row>
    <row r="21" spans="2:6" x14ac:dyDescent="0.2">
      <c r="C21" s="8">
        <v>150</v>
      </c>
      <c r="D21" s="8"/>
      <c r="E21" s="8">
        <v>0</v>
      </c>
      <c r="F21" s="8"/>
    </row>
    <row r="22" spans="2:6" x14ac:dyDescent="0.2">
      <c r="C22" s="8">
        <v>150</v>
      </c>
      <c r="D22" s="8"/>
      <c r="E22" s="8">
        <v>0</v>
      </c>
      <c r="F22" s="8"/>
    </row>
    <row r="23" spans="2:6" x14ac:dyDescent="0.2">
      <c r="C23" s="8"/>
      <c r="D23" s="8"/>
      <c r="E23" s="8"/>
      <c r="F23" s="8"/>
    </row>
    <row r="24" spans="2:6" x14ac:dyDescent="0.2">
      <c r="C24" s="8">
        <v>83</v>
      </c>
      <c r="D24" s="8"/>
      <c r="E24" s="8"/>
      <c r="F24" s="8">
        <v>1</v>
      </c>
    </row>
    <row r="25" spans="2:6" x14ac:dyDescent="0.2">
      <c r="C25" s="8">
        <v>99</v>
      </c>
      <c r="D25" s="8"/>
      <c r="E25" s="8"/>
      <c r="F25" s="8">
        <v>1</v>
      </c>
    </row>
    <row r="26" spans="2:6" x14ac:dyDescent="0.2">
      <c r="C26" s="8">
        <v>117</v>
      </c>
      <c r="D26" s="8"/>
      <c r="E26" s="8"/>
      <c r="F26" s="8">
        <v>1</v>
      </c>
    </row>
    <row r="27" spans="2:6" x14ac:dyDescent="0.2">
      <c r="C27" s="8">
        <v>150</v>
      </c>
      <c r="D27" s="8"/>
      <c r="E27" s="8"/>
      <c r="F27" s="8">
        <v>0</v>
      </c>
    </row>
    <row r="28" spans="2:6" x14ac:dyDescent="0.2">
      <c r="C28" s="8">
        <v>150</v>
      </c>
      <c r="D28" s="8"/>
      <c r="E28" s="8"/>
      <c r="F28" s="8">
        <v>0</v>
      </c>
    </row>
    <row r="29" spans="2:6" x14ac:dyDescent="0.2">
      <c r="C29" s="8">
        <v>150</v>
      </c>
      <c r="D29" s="8"/>
      <c r="E29" s="8"/>
      <c r="F29" s="8">
        <v>0</v>
      </c>
    </row>
    <row r="30" spans="2:6" x14ac:dyDescent="0.2">
      <c r="C30" s="8">
        <v>150</v>
      </c>
      <c r="D30" s="8"/>
      <c r="E30" s="8"/>
      <c r="F30" s="8">
        <v>0</v>
      </c>
    </row>
    <row r="31" spans="2:6" x14ac:dyDescent="0.2">
      <c r="C31" s="8">
        <v>150</v>
      </c>
      <c r="D31" s="8"/>
      <c r="E31" s="8"/>
      <c r="F31" s="8">
        <v>0</v>
      </c>
    </row>
    <row r="32" spans="2:6" x14ac:dyDescent="0.2">
      <c r="B32" s="1"/>
      <c r="C32" s="1"/>
      <c r="D32" s="1"/>
      <c r="E32" s="1"/>
    </row>
    <row r="33" spans="2:5" x14ac:dyDescent="0.2">
      <c r="B33" s="1"/>
      <c r="C33" s="1"/>
      <c r="D33" s="1"/>
      <c r="E33" s="1"/>
    </row>
    <row r="34" spans="2:5" x14ac:dyDescent="0.2">
      <c r="B34" s="1"/>
      <c r="C34" s="1"/>
      <c r="D34" s="1"/>
      <c r="E34" s="1"/>
    </row>
    <row r="35" spans="2:5" x14ac:dyDescent="0.2">
      <c r="B35" s="1"/>
      <c r="C35" s="1"/>
      <c r="D35" s="1"/>
      <c r="E35" s="1"/>
    </row>
    <row r="36" spans="2:5" x14ac:dyDescent="0.2">
      <c r="B36" s="1"/>
      <c r="C36" s="1"/>
      <c r="D36" s="1"/>
      <c r="E36" s="1"/>
    </row>
    <row r="37" spans="2:5" x14ac:dyDescent="0.2">
      <c r="B37" s="1"/>
      <c r="C37" s="1"/>
      <c r="D37" s="1"/>
      <c r="E37" s="1"/>
    </row>
    <row r="38" spans="2:5" x14ac:dyDescent="0.2">
      <c r="B38" s="1"/>
      <c r="C38" s="1"/>
      <c r="D38" s="1"/>
      <c r="E38" s="1"/>
    </row>
    <row r="39" spans="2:5" x14ac:dyDescent="0.2">
      <c r="B39" s="1"/>
      <c r="C39" s="1"/>
      <c r="D39" s="1"/>
      <c r="E39" s="1"/>
    </row>
    <row r="40" spans="2:5" x14ac:dyDescent="0.2">
      <c r="B40" s="1"/>
      <c r="C40" s="1"/>
      <c r="D40" s="1"/>
      <c r="E40" s="1"/>
    </row>
    <row r="41" spans="2:5" x14ac:dyDescent="0.2">
      <c r="B41" s="1"/>
      <c r="C41" s="1"/>
      <c r="D41" s="1"/>
      <c r="E41" s="1"/>
    </row>
    <row r="42" spans="2:5" x14ac:dyDescent="0.2">
      <c r="B42" s="1"/>
      <c r="C42" s="1"/>
      <c r="D42" s="1"/>
      <c r="E42" s="1"/>
    </row>
    <row r="43" spans="2:5" x14ac:dyDescent="0.2">
      <c r="B43" s="1"/>
      <c r="C43" s="1"/>
      <c r="D43" s="1"/>
      <c r="E43" s="1"/>
    </row>
  </sheetData>
  <mergeCells count="1">
    <mergeCell ref="B3:D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Fig 8c</vt:lpstr>
      <vt:lpstr>Fig 8d</vt:lpstr>
      <vt:lpstr>Fig 8e</vt:lpstr>
      <vt:lpstr>Fig 8h</vt:lpstr>
      <vt:lpstr>Fig 8i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2021-06-07T02:24:25Z</dcterms:created>
  <dcterms:modified xsi:type="dcterms:W3CDTF">2021-06-08T06:17:59Z</dcterms:modified>
</cp:coreProperties>
</file>