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NBE final 02\Source data\"/>
    </mc:Choice>
  </mc:AlternateContent>
  <bookViews>
    <workbookView xWindow="0" yWindow="0" windowWidth="19455" windowHeight="8820"/>
  </bookViews>
  <sheets>
    <sheet name="ED Fig 3a" sheetId="1" r:id="rId1"/>
    <sheet name="ED fig 3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E33" i="2"/>
  <c r="D33" i="2"/>
  <c r="C33" i="2"/>
  <c r="F32" i="2"/>
  <c r="E32" i="2"/>
  <c r="D32" i="2"/>
  <c r="C32" i="2"/>
  <c r="F25" i="2"/>
  <c r="E25" i="2"/>
  <c r="D25" i="2"/>
  <c r="C25" i="2"/>
  <c r="F24" i="2"/>
  <c r="E24" i="2"/>
  <c r="D24" i="2"/>
  <c r="C24" i="2"/>
  <c r="F17" i="2"/>
  <c r="E17" i="2"/>
  <c r="D17" i="2"/>
  <c r="C17" i="2"/>
  <c r="F16" i="2"/>
  <c r="E16" i="2"/>
  <c r="D16" i="2"/>
  <c r="C16" i="2"/>
  <c r="F9" i="2"/>
  <c r="E9" i="2"/>
  <c r="D9" i="2"/>
  <c r="C9" i="2"/>
  <c r="F8" i="2"/>
  <c r="E8" i="2"/>
  <c r="D8" i="2"/>
  <c r="C8" i="2"/>
  <c r="D8" i="1"/>
  <c r="C8" i="1"/>
  <c r="D7" i="1"/>
  <c r="C7" i="1"/>
</calcChain>
</file>

<file path=xl/sharedStrings.xml><?xml version="1.0" encoding="utf-8"?>
<sst xmlns="http://schemas.openxmlformats.org/spreadsheetml/2006/main" count="49" uniqueCount="15">
  <si>
    <t>IFN-g</t>
    <phoneticPr fontId="1" type="noConversion"/>
  </si>
  <si>
    <t>CCL5</t>
    <phoneticPr fontId="1" type="noConversion"/>
  </si>
  <si>
    <t>CCL4</t>
    <phoneticPr fontId="1" type="noConversion"/>
  </si>
  <si>
    <t>CCL3</t>
    <phoneticPr fontId="1" type="noConversion"/>
  </si>
  <si>
    <t>T cells</t>
    <phoneticPr fontId="1" type="noConversion"/>
  </si>
  <si>
    <t>iNKs+T cells</t>
    <phoneticPr fontId="1" type="noConversion"/>
  </si>
  <si>
    <t>#1</t>
    <phoneticPr fontId="1" type="noConversion"/>
  </si>
  <si>
    <t>#2</t>
    <phoneticPr fontId="1" type="noConversion"/>
  </si>
  <si>
    <t>#3</t>
    <phoneticPr fontId="1" type="noConversion"/>
  </si>
  <si>
    <t>Average</t>
    <phoneticPr fontId="1" type="noConversion"/>
  </si>
  <si>
    <t>SD</t>
    <phoneticPr fontId="1" type="noConversion"/>
  </si>
  <si>
    <t>Control</t>
    <phoneticPr fontId="1" type="noConversion"/>
  </si>
  <si>
    <t>iNKs</t>
    <phoneticPr fontId="1" type="noConversion"/>
  </si>
  <si>
    <t>ED fig 3b</t>
    <phoneticPr fontId="1" type="noConversion"/>
  </si>
  <si>
    <t>ED fig 3a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</si>
</sst>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b/>
      <sz val="11"/>
      <color theme="1"/>
      <name val="맑은 고딕"/>
      <family val="2"/>
      <charset val="129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맑은 고딕"/>
      <family val="2"/>
      <charset val="129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0" xfId="0" applyFont="1">
      <alignment vertical="center"/>
    </xf>
    <xf numFmtId="0" fontId="9" fillId="0" borderId="1" xfId="0" applyFont="1" applyBorder="1">
      <alignment vertical="center"/>
    </xf>
    <xf numFmtId="0" fontId="2" fillId="0" borderId="1" xfId="0" applyFont="1" applyBorder="1" applyAlignment="1"/>
    <xf numFmtId="0" fontId="10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0" fillId="0" borderId="0" xfId="0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9" sqref="E19"/>
    </sheetView>
  </sheetViews>
  <sheetFormatPr defaultRowHeight="16.5" x14ac:dyDescent="0.3"/>
  <cols>
    <col min="4" max="4" width="12.25" customWidth="1"/>
  </cols>
  <sheetData>
    <row r="1" spans="1:4" x14ac:dyDescent="0.3">
      <c r="A1" t="s">
        <v>14</v>
      </c>
    </row>
    <row r="3" spans="1:4" x14ac:dyDescent="0.3">
      <c r="B3" s="1"/>
      <c r="C3" s="2" t="s">
        <v>4</v>
      </c>
      <c r="D3" s="2" t="s">
        <v>5</v>
      </c>
    </row>
    <row r="4" spans="1:4" x14ac:dyDescent="0.2">
      <c r="B4" s="2" t="s">
        <v>6</v>
      </c>
      <c r="C4" s="4">
        <v>2.4497400000000002E-4</v>
      </c>
      <c r="D4" s="4">
        <v>3.6460000000000003E-4</v>
      </c>
    </row>
    <row r="5" spans="1:4" x14ac:dyDescent="0.2">
      <c r="B5" s="2" t="s">
        <v>7</v>
      </c>
      <c r="C5" s="4">
        <v>2.2957899999999999E-4</v>
      </c>
      <c r="D5" s="4">
        <v>3.8160000000000001E-4</v>
      </c>
    </row>
    <row r="6" spans="1:4" x14ac:dyDescent="0.2">
      <c r="B6" s="2" t="s">
        <v>8</v>
      </c>
      <c r="C6" s="4">
        <v>2.36355E-4</v>
      </c>
      <c r="D6" s="4">
        <v>3.7179999999999998E-4</v>
      </c>
    </row>
    <row r="7" spans="1:4" x14ac:dyDescent="0.3">
      <c r="B7" s="2" t="s">
        <v>9</v>
      </c>
      <c r="C7" s="3">
        <f>AVERAGE(C4:C6)</f>
        <v>2.3696933333333333E-4</v>
      </c>
      <c r="D7" s="3">
        <f>AVERAGE(D4:D6)</f>
        <v>3.7266666666666671E-4</v>
      </c>
    </row>
    <row r="8" spans="1:4" x14ac:dyDescent="0.3">
      <c r="B8" s="2" t="s">
        <v>10</v>
      </c>
      <c r="C8" s="3">
        <f>STDEV(C4:C6)</f>
        <v>7.7158641987358438E-6</v>
      </c>
      <c r="D8" s="3">
        <f>STDEV(D4:D6)</f>
        <v>8.5330729126928929E-6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defaultRowHeight="16.5" x14ac:dyDescent="0.3"/>
  <cols>
    <col min="2" max="2" width="9" style="5"/>
    <col min="6" max="6" width="12.125" customWidth="1"/>
  </cols>
  <sheetData>
    <row r="1" spans="1:6" x14ac:dyDescent="0.3">
      <c r="A1" t="s">
        <v>13</v>
      </c>
    </row>
    <row r="3" spans="1:6" x14ac:dyDescent="0.3">
      <c r="B3" s="12"/>
      <c r="C3" s="13" t="s">
        <v>3</v>
      </c>
      <c r="D3" s="13"/>
      <c r="E3" s="13"/>
      <c r="F3" s="13"/>
    </row>
    <row r="4" spans="1:6" x14ac:dyDescent="0.3">
      <c r="B4" s="12"/>
      <c r="C4" s="6" t="s">
        <v>11</v>
      </c>
      <c r="D4" s="6" t="s">
        <v>12</v>
      </c>
      <c r="E4" s="6" t="s">
        <v>4</v>
      </c>
      <c r="F4" s="6" t="s">
        <v>5</v>
      </c>
    </row>
    <row r="5" spans="1:6" x14ac:dyDescent="0.2">
      <c r="B5" s="6" t="s">
        <v>6</v>
      </c>
      <c r="C5" s="7">
        <v>1.1873867</v>
      </c>
      <c r="D5" s="7">
        <v>2.5606138999999999</v>
      </c>
      <c r="E5" s="7">
        <v>1.2155621000000001</v>
      </c>
      <c r="F5" s="7">
        <v>2.5152855999999999</v>
      </c>
    </row>
    <row r="6" spans="1:6" x14ac:dyDescent="0.2">
      <c r="B6" s="6" t="s">
        <v>7</v>
      </c>
      <c r="C6" s="7">
        <v>0.9720164</v>
      </c>
      <c r="D6" s="7">
        <v>2.4993511000000002</v>
      </c>
      <c r="E6" s="7">
        <v>1.4616826000000001</v>
      </c>
      <c r="F6" s="7">
        <v>2.7543481000000001</v>
      </c>
    </row>
    <row r="7" spans="1:6" x14ac:dyDescent="0.2">
      <c r="B7" s="6" t="s">
        <v>8</v>
      </c>
      <c r="C7" s="7">
        <v>0.86643139999999996</v>
      </c>
      <c r="D7" s="7">
        <v>2.5575603999999998</v>
      </c>
      <c r="E7" s="7">
        <v>1.3173439</v>
      </c>
      <c r="F7" s="7">
        <v>2.5734534999999998</v>
      </c>
    </row>
    <row r="8" spans="1:6" x14ac:dyDescent="0.3">
      <c r="B8" s="6" t="s">
        <v>9</v>
      </c>
      <c r="C8" s="8">
        <f>AVERAGE(C5:C7)</f>
        <v>1.0086115</v>
      </c>
      <c r="D8" s="8">
        <f t="shared" ref="D8:F8" si="0">AVERAGE(D5:D7)</f>
        <v>2.5391751333333334</v>
      </c>
      <c r="E8" s="8">
        <f t="shared" si="0"/>
        <v>1.3315295333333335</v>
      </c>
      <c r="F8" s="8">
        <f t="shared" si="0"/>
        <v>2.6143623999999996</v>
      </c>
    </row>
    <row r="9" spans="1:6" x14ac:dyDescent="0.3">
      <c r="B9" s="6" t="s">
        <v>10</v>
      </c>
      <c r="C9" s="8">
        <f>STDEV(C5:C7)</f>
        <v>0.16357712907839417</v>
      </c>
      <c r="D9" s="8">
        <f t="shared" ref="D9:F9" si="1">STDEV(D5:D7)</f>
        <v>3.4522401260099533E-2</v>
      </c>
      <c r="E9" s="8">
        <f t="shared" si="1"/>
        <v>0.12367194214882909</v>
      </c>
      <c r="F9" s="8">
        <f t="shared" si="1"/>
        <v>0.12467106039883524</v>
      </c>
    </row>
    <row r="10" spans="1:6" x14ac:dyDescent="0.3">
      <c r="B10" s="9"/>
      <c r="C10" s="10"/>
      <c r="D10" s="10"/>
      <c r="E10" s="10"/>
      <c r="F10" s="10"/>
    </row>
    <row r="11" spans="1:6" x14ac:dyDescent="0.3">
      <c r="B11" s="13"/>
      <c r="C11" s="13" t="s">
        <v>2</v>
      </c>
      <c r="D11" s="13"/>
      <c r="E11" s="13"/>
      <c r="F11" s="13"/>
    </row>
    <row r="12" spans="1:6" x14ac:dyDescent="0.3">
      <c r="B12" s="13"/>
      <c r="C12" s="6" t="s">
        <v>11</v>
      </c>
      <c r="D12" s="6" t="s">
        <v>12</v>
      </c>
      <c r="E12" s="6" t="s">
        <v>4</v>
      </c>
      <c r="F12" s="6" t="s">
        <v>5</v>
      </c>
    </row>
    <row r="13" spans="1:6" x14ac:dyDescent="0.2">
      <c r="B13" s="6" t="s">
        <v>6</v>
      </c>
      <c r="C13" s="7">
        <v>1.0762531</v>
      </c>
      <c r="D13" s="7">
        <v>2.7654190999999999</v>
      </c>
      <c r="E13" s="7">
        <v>1.4222717</v>
      </c>
      <c r="F13" s="7">
        <v>3.2360635000000002</v>
      </c>
    </row>
    <row r="14" spans="1:6" x14ac:dyDescent="0.2">
      <c r="B14" s="6" t="s">
        <v>7</v>
      </c>
      <c r="C14" s="7">
        <v>0.89076149999999998</v>
      </c>
      <c r="D14" s="7">
        <v>2.779417</v>
      </c>
      <c r="E14" s="7">
        <v>1.7080344000000001</v>
      </c>
      <c r="F14" s="7">
        <v>3.4935101</v>
      </c>
    </row>
    <row r="15" spans="1:6" x14ac:dyDescent="0.2">
      <c r="B15" s="6" t="s">
        <v>8</v>
      </c>
      <c r="C15" s="7">
        <v>1.0430957000000001</v>
      </c>
      <c r="D15" s="7">
        <v>2.7286484</v>
      </c>
      <c r="E15" s="7">
        <v>1.7234525999999999</v>
      </c>
      <c r="F15" s="7">
        <v>3.2632691</v>
      </c>
    </row>
    <row r="16" spans="1:6" x14ac:dyDescent="0.3">
      <c r="B16" s="6" t="s">
        <v>9</v>
      </c>
      <c r="C16" s="8">
        <f>AVERAGE(C13:C15)</f>
        <v>1.0033700999999999</v>
      </c>
      <c r="D16" s="8">
        <f t="shared" ref="D16:F16" si="2">AVERAGE(D13:D15)</f>
        <v>2.7578281666666662</v>
      </c>
      <c r="E16" s="8">
        <f t="shared" si="2"/>
        <v>1.6179195666666668</v>
      </c>
      <c r="F16" s="8">
        <f t="shared" si="2"/>
        <v>3.330947566666667</v>
      </c>
    </row>
    <row r="17" spans="2:6" x14ac:dyDescent="0.3">
      <c r="B17" s="6" t="s">
        <v>10</v>
      </c>
      <c r="C17" s="8">
        <f>STDEV(C13:C15)</f>
        <v>9.8921058876055318E-2</v>
      </c>
      <c r="D17" s="8">
        <f t="shared" ref="D17:F17" si="3">STDEV(D13:D15)</f>
        <v>2.6221735033047183E-2</v>
      </c>
      <c r="E17" s="8">
        <f t="shared" si="3"/>
        <v>0.16961130864781193</v>
      </c>
      <c r="F17" s="8">
        <f t="shared" si="3"/>
        <v>0.14143892357004595</v>
      </c>
    </row>
    <row r="18" spans="2:6" s="11" customFormat="1" x14ac:dyDescent="0.3">
      <c r="B18" s="9"/>
      <c r="C18" s="10"/>
      <c r="D18" s="10"/>
      <c r="E18" s="10"/>
      <c r="F18" s="10"/>
    </row>
    <row r="19" spans="2:6" s="11" customFormat="1" x14ac:dyDescent="0.3">
      <c r="B19" s="13"/>
      <c r="C19" s="13" t="s">
        <v>1</v>
      </c>
      <c r="D19" s="13"/>
      <c r="E19" s="13"/>
      <c r="F19" s="13"/>
    </row>
    <row r="20" spans="2:6" x14ac:dyDescent="0.3">
      <c r="B20" s="13"/>
      <c r="C20" s="6" t="s">
        <v>11</v>
      </c>
      <c r="D20" s="6" t="s">
        <v>12</v>
      </c>
      <c r="E20" s="6" t="s">
        <v>4</v>
      </c>
      <c r="F20" s="6" t="s">
        <v>5</v>
      </c>
    </row>
    <row r="21" spans="2:6" x14ac:dyDescent="0.2">
      <c r="B21" s="6" t="s">
        <v>6</v>
      </c>
      <c r="C21" s="7">
        <v>1.1043750000000001</v>
      </c>
      <c r="D21" s="7">
        <v>2.4063607999999999</v>
      </c>
      <c r="E21" s="7">
        <v>1.8016939000000001</v>
      </c>
      <c r="F21" s="7">
        <v>3.2298632</v>
      </c>
    </row>
    <row r="22" spans="2:6" x14ac:dyDescent="0.2">
      <c r="B22" s="6" t="s">
        <v>7</v>
      </c>
      <c r="C22" s="7">
        <v>0.91048470000000004</v>
      </c>
      <c r="D22" s="7">
        <v>2.3530297999999998</v>
      </c>
      <c r="E22" s="7">
        <v>2.1352403999999998</v>
      </c>
      <c r="F22" s="7">
        <v>3.4797715</v>
      </c>
    </row>
    <row r="23" spans="2:6" x14ac:dyDescent="0.2">
      <c r="B23" s="6" t="s">
        <v>8</v>
      </c>
      <c r="C23" s="7">
        <v>0.9945138</v>
      </c>
      <c r="D23" s="7">
        <v>2.4803518000000002</v>
      </c>
      <c r="E23" s="7">
        <v>1.6593762999999999</v>
      </c>
      <c r="F23" s="7">
        <v>3.0377576999999998</v>
      </c>
    </row>
    <row r="24" spans="2:6" x14ac:dyDescent="0.3">
      <c r="B24" s="6" t="s">
        <v>9</v>
      </c>
      <c r="C24" s="8">
        <f>AVERAGE(C21:C23)</f>
        <v>1.0031245</v>
      </c>
      <c r="D24" s="8">
        <f t="shared" ref="D24:F24" si="4">AVERAGE(D21:D23)</f>
        <v>2.4132474666666668</v>
      </c>
      <c r="E24" s="8">
        <f t="shared" si="4"/>
        <v>1.8654368666666665</v>
      </c>
      <c r="F24" s="8">
        <f t="shared" si="4"/>
        <v>3.2491308000000001</v>
      </c>
    </row>
    <row r="25" spans="2:6" x14ac:dyDescent="0.3">
      <c r="B25" s="6" t="s">
        <v>10</v>
      </c>
      <c r="C25" s="8">
        <f>STDEV(C21:C23)</f>
        <v>9.7231528962523295E-2</v>
      </c>
      <c r="D25" s="8">
        <f t="shared" ref="D25:F25" si="5">STDEV(D21:D23)</f>
        <v>6.3939757227669855E-2</v>
      </c>
      <c r="E25" s="8">
        <f t="shared" si="5"/>
        <v>0.24425199030264355</v>
      </c>
      <c r="F25" s="8">
        <f t="shared" si="5"/>
        <v>0.2216359180163045</v>
      </c>
    </row>
    <row r="26" spans="2:6" x14ac:dyDescent="0.3">
      <c r="B26" s="9"/>
      <c r="C26" s="10"/>
      <c r="D26" s="10"/>
      <c r="E26" s="10"/>
      <c r="F26" s="10"/>
    </row>
    <row r="27" spans="2:6" x14ac:dyDescent="0.3">
      <c r="B27" s="14"/>
      <c r="C27" s="13" t="s">
        <v>0</v>
      </c>
      <c r="D27" s="13"/>
      <c r="E27" s="13"/>
      <c r="F27" s="13"/>
    </row>
    <row r="28" spans="2:6" x14ac:dyDescent="0.3">
      <c r="B28" s="14"/>
      <c r="C28" s="6" t="s">
        <v>11</v>
      </c>
      <c r="D28" s="6" t="s">
        <v>12</v>
      </c>
      <c r="E28" s="6" t="s">
        <v>4</v>
      </c>
      <c r="F28" s="6" t="s">
        <v>5</v>
      </c>
    </row>
    <row r="29" spans="2:6" x14ac:dyDescent="0.2">
      <c r="B29" s="6" t="s">
        <v>6</v>
      </c>
      <c r="C29" s="7">
        <v>1.0316818000000001</v>
      </c>
      <c r="D29" s="7">
        <v>3.2021906000000002</v>
      </c>
      <c r="E29" s="7">
        <v>1.8716929</v>
      </c>
      <c r="F29" s="7">
        <v>3.6410233000000001</v>
      </c>
    </row>
    <row r="30" spans="2:6" x14ac:dyDescent="0.2">
      <c r="B30" s="6" t="s">
        <v>7</v>
      </c>
      <c r="C30" s="7">
        <v>0.9842765</v>
      </c>
      <c r="D30" s="7">
        <v>2.9726929000000002</v>
      </c>
      <c r="E30" s="7">
        <v>2.1503817999999999</v>
      </c>
      <c r="F30" s="7">
        <v>3.6500023000000001</v>
      </c>
    </row>
    <row r="31" spans="2:6" x14ac:dyDescent="0.2">
      <c r="B31" s="6" t="s">
        <v>8</v>
      </c>
      <c r="C31" s="7">
        <v>0.98477510000000001</v>
      </c>
      <c r="D31" s="7">
        <v>3.0041264000000001</v>
      </c>
      <c r="E31" s="7">
        <v>1.9699004</v>
      </c>
      <c r="F31" s="7">
        <v>3.7270572</v>
      </c>
    </row>
    <row r="32" spans="2:6" x14ac:dyDescent="0.3">
      <c r="B32" s="6" t="s">
        <v>9</v>
      </c>
      <c r="C32" s="8">
        <f>AVERAGE(C29:C31)</f>
        <v>1.0002444666666668</v>
      </c>
      <c r="D32" s="8">
        <f t="shared" ref="D32:F32" si="6">AVERAGE(D29:D31)</f>
        <v>3.0596699666666667</v>
      </c>
      <c r="E32" s="8">
        <f t="shared" si="6"/>
        <v>1.9973250333333334</v>
      </c>
      <c r="F32" s="8">
        <f t="shared" si="6"/>
        <v>3.6726942666666669</v>
      </c>
    </row>
    <row r="33" spans="2:6" x14ac:dyDescent="0.3">
      <c r="B33" s="6" t="s">
        <v>10</v>
      </c>
      <c r="C33" s="8">
        <f>STDEV(C29:C31)</f>
        <v>2.7226670670931034E-2</v>
      </c>
      <c r="D33" s="8">
        <f t="shared" ref="D33:F33" si="7">STDEV(D29:D31)</f>
        <v>0.12442312656762546</v>
      </c>
      <c r="E33" s="8">
        <f t="shared" si="7"/>
        <v>0.1413540187999737</v>
      </c>
      <c r="F33" s="8">
        <f t="shared" si="7"/>
        <v>4.729325534051685E-2</v>
      </c>
    </row>
  </sheetData>
  <mergeCells count="8">
    <mergeCell ref="C27:F27"/>
    <mergeCell ref="B27:B28"/>
    <mergeCell ref="B19:B20"/>
    <mergeCell ref="B3:B4"/>
    <mergeCell ref="C3:F3"/>
    <mergeCell ref="B11:B12"/>
    <mergeCell ref="C11:F11"/>
    <mergeCell ref="C19:F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ED Fig 3a</vt:lpstr>
      <vt:lpstr>ED fig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2021-06-07T02:28:02Z</dcterms:created>
  <dcterms:modified xsi:type="dcterms:W3CDTF">2021-06-08T02:52:41Z</dcterms:modified>
</cp:coreProperties>
</file>