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\Desktop\NBE final 01\Source data\"/>
    </mc:Choice>
  </mc:AlternateContent>
  <bookViews>
    <workbookView xWindow="0" yWindow="0" windowWidth="19455" windowHeight="8820" activeTab="1"/>
  </bookViews>
  <sheets>
    <sheet name="ED fig 4a" sheetId="1" r:id="rId1"/>
    <sheet name="ED fig 4c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2" l="1"/>
  <c r="E17" i="2"/>
  <c r="D17" i="2"/>
  <c r="C17" i="2"/>
  <c r="F16" i="2"/>
  <c r="E16" i="2"/>
  <c r="D16" i="2"/>
  <c r="C16" i="2"/>
</calcChain>
</file>

<file path=xl/sharedStrings.xml><?xml version="1.0" encoding="utf-8"?>
<sst xmlns="http://schemas.openxmlformats.org/spreadsheetml/2006/main" count="124" uniqueCount="34">
  <si>
    <t>Doxorubicin</t>
  </si>
  <si>
    <t>PBS</t>
  </si>
  <si>
    <r>
      <t>Radiance (x10</t>
    </r>
    <r>
      <rPr>
        <b/>
        <vertAlign val="superscript"/>
        <sz val="10"/>
        <color rgb="FF000000"/>
        <rFont val="Arial"/>
        <family val="2"/>
      </rPr>
      <t>10</t>
    </r>
    <r>
      <rPr>
        <b/>
        <sz val="10"/>
        <color rgb="FF000000"/>
        <rFont val="Arial"/>
        <family val="2"/>
      </rPr>
      <t>/p/sec/cm</t>
    </r>
    <r>
      <rPr>
        <b/>
        <vertAlign val="superscript"/>
        <sz val="10"/>
        <color rgb="FF000000"/>
        <rFont val="Arial"/>
        <family val="2"/>
      </rPr>
      <t>2</t>
    </r>
    <r>
      <rPr>
        <b/>
        <sz val="10"/>
        <color rgb="FF000000"/>
        <rFont val="Arial"/>
        <family val="2"/>
      </rPr>
      <t>/sr)</t>
    </r>
  </si>
  <si>
    <t>Control</t>
    <phoneticPr fontId="1" type="noConversion"/>
  </si>
  <si>
    <t>#1</t>
    <phoneticPr fontId="1" type="noConversion"/>
  </si>
  <si>
    <t>#2</t>
  </si>
  <si>
    <t>#3</t>
  </si>
  <si>
    <t>#4</t>
  </si>
  <si>
    <t>#5</t>
  </si>
  <si>
    <t>#6</t>
  </si>
  <si>
    <t>#7</t>
  </si>
  <si>
    <t>#8</t>
  </si>
  <si>
    <t>#9</t>
  </si>
  <si>
    <t>#10</t>
  </si>
  <si>
    <t>#11</t>
  </si>
  <si>
    <t>#12</t>
  </si>
  <si>
    <t>Day 0</t>
    <phoneticPr fontId="1" type="noConversion"/>
  </si>
  <si>
    <t>Day 7</t>
    <phoneticPr fontId="1" type="noConversion"/>
  </si>
  <si>
    <t>Day 14</t>
    <phoneticPr fontId="1" type="noConversion"/>
  </si>
  <si>
    <t>Day 21</t>
    <phoneticPr fontId="1" type="noConversion"/>
  </si>
  <si>
    <t>iNKs-Low</t>
    <phoneticPr fontId="1" type="noConversion"/>
  </si>
  <si>
    <t>iNKs</t>
    <phoneticPr fontId="1" type="noConversion"/>
  </si>
  <si>
    <t>PBMC-NKs</t>
    <phoneticPr fontId="1" type="noConversion"/>
  </si>
  <si>
    <t>NK-92</t>
    <phoneticPr fontId="1" type="noConversion"/>
  </si>
  <si>
    <t>Doxorubicin</t>
    <phoneticPr fontId="1" type="noConversion"/>
  </si>
  <si>
    <t>ED fig 4a</t>
    <phoneticPr fontId="1" type="noConversion"/>
  </si>
  <si>
    <r>
      <t>Tumor vol (mm</t>
    </r>
    <r>
      <rPr>
        <vertAlign val="superscript"/>
        <sz val="11"/>
        <color theme="1"/>
        <rFont val="Arial"/>
        <family val="2"/>
      </rPr>
      <t>3</t>
    </r>
    <r>
      <rPr>
        <sz val="11"/>
        <color theme="1"/>
        <rFont val="Arial"/>
        <family val="2"/>
      </rPr>
      <t>)</t>
    </r>
    <phoneticPr fontId="1" type="noConversion"/>
  </si>
  <si>
    <t>#2</t>
    <phoneticPr fontId="1" type="noConversion"/>
  </si>
  <si>
    <t>#3</t>
    <phoneticPr fontId="1" type="noConversion"/>
  </si>
  <si>
    <t>Average</t>
    <phoneticPr fontId="1" type="noConversion"/>
  </si>
  <si>
    <t>SD</t>
    <phoneticPr fontId="1" type="noConversion"/>
  </si>
  <si>
    <t>ED fig 4c</t>
    <phoneticPr fontId="1" type="noConversion"/>
  </si>
  <si>
    <t>iNKs-low</t>
    <phoneticPr fontId="1" type="noConversion"/>
  </si>
  <si>
    <t>iNKs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</si>
</sst>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name val="Arial"/>
      <family val="2"/>
    </font>
    <font>
      <b/>
      <sz val="10"/>
      <color rgb="FF000000"/>
      <name val="Arial"/>
      <family val="2"/>
    </font>
    <font>
      <b/>
      <vertAlign val="superscript"/>
      <sz val="10"/>
      <color rgb="FF00000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vertAlign val="superscript"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 applyAlignment="1"/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11" fontId="2" fillId="0" borderId="0" xfId="0" applyNumberFormat="1" applyFont="1" applyAlignment="1"/>
    <xf numFmtId="0" fontId="0" fillId="0" borderId="0" xfId="0" applyNumberFormat="1">
      <alignment vertical="center"/>
    </xf>
    <xf numFmtId="0" fontId="5" fillId="0" borderId="0" xfId="0" applyFont="1" applyAlignment="1"/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5"/>
  <sheetViews>
    <sheetView workbookViewId="0">
      <selection activeCell="G11" sqref="G11"/>
    </sheetView>
  </sheetViews>
  <sheetFormatPr defaultRowHeight="16.5" x14ac:dyDescent="0.3"/>
  <sheetData>
    <row r="1" spans="1:15" x14ac:dyDescent="0.3">
      <c r="A1" t="s">
        <v>25</v>
      </c>
    </row>
    <row r="3" spans="1:15" x14ac:dyDescent="0.3">
      <c r="B3" s="2" t="s">
        <v>2</v>
      </c>
      <c r="C3" s="2"/>
      <c r="D3" s="2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1:15" x14ac:dyDescent="0.3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1:15" x14ac:dyDescent="0.3">
      <c r="B5" s="4" t="s">
        <v>3</v>
      </c>
      <c r="C5" s="4" t="s">
        <v>4</v>
      </c>
      <c r="D5" s="4" t="s">
        <v>5</v>
      </c>
      <c r="E5" s="4" t="s">
        <v>6</v>
      </c>
      <c r="F5" s="4" t="s">
        <v>7</v>
      </c>
      <c r="G5" s="4" t="s">
        <v>8</v>
      </c>
      <c r="H5" s="4" t="s">
        <v>9</v>
      </c>
      <c r="I5" s="4" t="s">
        <v>10</v>
      </c>
      <c r="J5" s="4" t="s">
        <v>11</v>
      </c>
      <c r="K5" s="4" t="s">
        <v>12</v>
      </c>
      <c r="L5" s="4" t="s">
        <v>13</v>
      </c>
      <c r="M5" s="4" t="s">
        <v>14</v>
      </c>
      <c r="N5" s="4" t="s">
        <v>15</v>
      </c>
      <c r="O5" s="3"/>
    </row>
    <row r="6" spans="1:15" x14ac:dyDescent="0.2">
      <c r="B6" s="4" t="s">
        <v>16</v>
      </c>
      <c r="C6" s="5">
        <v>260000000</v>
      </c>
      <c r="D6" s="5">
        <v>220000000</v>
      </c>
      <c r="E6" s="5">
        <v>560000000</v>
      </c>
      <c r="F6" s="5">
        <v>240000000</v>
      </c>
      <c r="G6" s="5">
        <v>340000000</v>
      </c>
      <c r="H6" s="5">
        <v>160000000</v>
      </c>
      <c r="I6" s="5">
        <v>160000000</v>
      </c>
      <c r="J6" s="5">
        <v>170000000</v>
      </c>
      <c r="K6" s="6"/>
      <c r="O6" s="3"/>
    </row>
    <row r="7" spans="1:15" x14ac:dyDescent="0.2">
      <c r="B7" s="4" t="s">
        <v>17</v>
      </c>
      <c r="C7" s="5">
        <v>430000000</v>
      </c>
      <c r="D7" s="1">
        <v>2100000000</v>
      </c>
      <c r="E7" s="5">
        <v>6400000000</v>
      </c>
      <c r="F7" s="1">
        <v>3200000000</v>
      </c>
      <c r="G7" s="1">
        <v>1100000000</v>
      </c>
      <c r="H7" s="1">
        <v>1100000000</v>
      </c>
      <c r="I7" s="1">
        <v>1100000000</v>
      </c>
      <c r="J7" s="1">
        <v>1100000000</v>
      </c>
      <c r="K7" s="5">
        <v>910000000</v>
      </c>
      <c r="L7" s="5">
        <v>450000000</v>
      </c>
      <c r="M7" s="1">
        <v>1100000000</v>
      </c>
      <c r="N7" s="1">
        <v>2400000000</v>
      </c>
      <c r="O7" s="3"/>
    </row>
    <row r="8" spans="1:15" x14ac:dyDescent="0.2">
      <c r="B8" s="4" t="s">
        <v>18</v>
      </c>
      <c r="C8" s="1">
        <v>8600001000</v>
      </c>
      <c r="D8" s="1">
        <v>16000000000</v>
      </c>
      <c r="E8" s="5">
        <v>2400000000</v>
      </c>
      <c r="F8" s="1">
        <v>7100000000</v>
      </c>
      <c r="G8" s="1">
        <v>18000000000</v>
      </c>
      <c r="H8" s="1">
        <v>10000000000</v>
      </c>
      <c r="I8" s="1">
        <v>6500000000</v>
      </c>
      <c r="J8" s="1">
        <v>8900000000</v>
      </c>
      <c r="K8" s="1">
        <v>6500000000</v>
      </c>
      <c r="L8" s="1">
        <v>4100000000</v>
      </c>
      <c r="M8" s="1">
        <v>27000000000</v>
      </c>
      <c r="N8" s="1">
        <v>20000000000</v>
      </c>
      <c r="O8" s="3"/>
    </row>
    <row r="9" spans="1:15" x14ac:dyDescent="0.2">
      <c r="B9" s="4" t="s">
        <v>19</v>
      </c>
      <c r="C9" s="1">
        <v>48000000000</v>
      </c>
      <c r="D9" s="1">
        <v>57000000000</v>
      </c>
      <c r="E9" s="1">
        <v>29000000000</v>
      </c>
      <c r="F9" s="1">
        <v>16000000000</v>
      </c>
      <c r="G9" s="1">
        <v>5800000000</v>
      </c>
      <c r="H9" s="1">
        <v>14000000000</v>
      </c>
      <c r="I9" s="1">
        <v>28000000000</v>
      </c>
      <c r="J9" s="1">
        <v>22000000000</v>
      </c>
      <c r="K9" s="1">
        <v>7400000000</v>
      </c>
      <c r="L9" s="1">
        <v>11000000000</v>
      </c>
      <c r="M9" s="1">
        <v>34000000000</v>
      </c>
      <c r="N9" s="1">
        <v>49000000000</v>
      </c>
      <c r="O9" s="3"/>
    </row>
    <row r="10" spans="1:15" x14ac:dyDescent="0.2">
      <c r="B10" s="3"/>
      <c r="C10" s="3"/>
      <c r="D10" s="3"/>
      <c r="E10" s="3"/>
      <c r="F10" s="3"/>
      <c r="G10" s="3"/>
      <c r="H10" s="7"/>
      <c r="I10" s="7"/>
      <c r="J10" s="7"/>
      <c r="K10" s="7"/>
      <c r="L10" s="7"/>
      <c r="M10" s="7"/>
      <c r="N10" s="3"/>
      <c r="O10" s="3"/>
    </row>
    <row r="11" spans="1:15" x14ac:dyDescent="0.2">
      <c r="B11" s="3"/>
      <c r="C11" s="3"/>
      <c r="D11" s="3"/>
      <c r="E11" s="3"/>
      <c r="F11" s="3"/>
      <c r="G11" s="3"/>
      <c r="H11" s="7"/>
      <c r="I11" s="7"/>
      <c r="J11" s="7"/>
      <c r="K11" s="7"/>
      <c r="L11" s="7"/>
      <c r="M11" s="7"/>
      <c r="N11" s="3"/>
      <c r="O11" s="3"/>
    </row>
    <row r="12" spans="1:15" x14ac:dyDescent="0.3">
      <c r="B12" s="4" t="s">
        <v>20</v>
      </c>
      <c r="C12" s="4" t="s">
        <v>4</v>
      </c>
      <c r="D12" s="4" t="s">
        <v>5</v>
      </c>
      <c r="E12" s="4" t="s">
        <v>6</v>
      </c>
      <c r="F12" s="4" t="s">
        <v>7</v>
      </c>
      <c r="G12" s="4" t="s">
        <v>8</v>
      </c>
      <c r="H12" s="4" t="s">
        <v>9</v>
      </c>
      <c r="I12" s="4" t="s">
        <v>10</v>
      </c>
      <c r="J12" s="4" t="s">
        <v>11</v>
      </c>
      <c r="K12" s="4" t="s">
        <v>12</v>
      </c>
      <c r="L12" s="4" t="s">
        <v>13</v>
      </c>
      <c r="M12" s="4" t="s">
        <v>14</v>
      </c>
      <c r="N12" s="4" t="s">
        <v>15</v>
      </c>
      <c r="O12" s="3"/>
    </row>
    <row r="13" spans="1:15" x14ac:dyDescent="0.2">
      <c r="B13" s="4" t="s">
        <v>16</v>
      </c>
      <c r="C13" s="1">
        <v>1056000000</v>
      </c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3"/>
    </row>
    <row r="14" spans="1:15" x14ac:dyDescent="0.2">
      <c r="B14" s="4" t="s">
        <v>17</v>
      </c>
      <c r="C14" s="5">
        <v>823000000</v>
      </c>
      <c r="D14" s="1">
        <v>1180000000</v>
      </c>
      <c r="E14" s="5">
        <v>615000000</v>
      </c>
      <c r="F14" s="1">
        <v>3530000000</v>
      </c>
      <c r="G14" s="5">
        <v>207000000</v>
      </c>
      <c r="H14" s="1">
        <v>273000000</v>
      </c>
      <c r="I14" s="1">
        <v>1640000000</v>
      </c>
      <c r="J14" s="1">
        <v>995000000</v>
      </c>
      <c r="K14" s="1">
        <v>1550000000</v>
      </c>
      <c r="L14" s="1">
        <v>802000000</v>
      </c>
      <c r="M14" s="1"/>
      <c r="N14" s="1"/>
      <c r="O14" s="3"/>
    </row>
    <row r="15" spans="1:15" x14ac:dyDescent="0.2">
      <c r="B15" s="4" t="s">
        <v>18</v>
      </c>
      <c r="C15" s="1">
        <v>1560000000</v>
      </c>
      <c r="D15" s="1">
        <v>591000000</v>
      </c>
      <c r="E15" s="1">
        <v>12000000000</v>
      </c>
      <c r="F15" s="1">
        <v>4960000000</v>
      </c>
      <c r="G15" s="1">
        <v>16600000000</v>
      </c>
      <c r="H15" s="1">
        <v>3600000000</v>
      </c>
      <c r="I15" s="1">
        <v>422000000</v>
      </c>
      <c r="J15" s="1">
        <v>4300000000</v>
      </c>
      <c r="K15" s="1">
        <v>3390000000</v>
      </c>
      <c r="L15" s="1">
        <v>10100000000</v>
      </c>
      <c r="M15" s="1">
        <v>24400000000</v>
      </c>
      <c r="N15" s="1"/>
      <c r="O15" s="3"/>
    </row>
    <row r="16" spans="1:15" x14ac:dyDescent="0.2">
      <c r="B16" s="4" t="s">
        <v>19</v>
      </c>
      <c r="C16" s="1">
        <v>11400000000</v>
      </c>
      <c r="D16" s="1">
        <v>2990000000</v>
      </c>
      <c r="E16" s="1">
        <v>1080000000</v>
      </c>
      <c r="F16" s="1">
        <v>685000000</v>
      </c>
      <c r="G16" s="1">
        <v>13800000000</v>
      </c>
      <c r="H16" s="1">
        <v>32000000000</v>
      </c>
      <c r="I16" s="1">
        <v>380000000</v>
      </c>
      <c r="J16" s="1">
        <v>16500000000</v>
      </c>
      <c r="K16" s="1">
        <v>6460000000</v>
      </c>
      <c r="L16" s="1">
        <v>689000000</v>
      </c>
      <c r="M16" s="1">
        <v>15600000000</v>
      </c>
      <c r="N16" s="1">
        <v>4130000000</v>
      </c>
      <c r="O16" s="3"/>
    </row>
    <row r="17" spans="2:15" x14ac:dyDescent="0.2">
      <c r="B17" s="3"/>
      <c r="C17" s="3"/>
      <c r="D17" s="3"/>
      <c r="E17" s="3"/>
      <c r="F17" s="3"/>
      <c r="G17" s="3"/>
      <c r="H17" s="7"/>
      <c r="I17" s="7"/>
      <c r="J17" s="7"/>
      <c r="K17" s="7"/>
      <c r="L17" s="7"/>
      <c r="M17" s="7"/>
      <c r="N17" s="3"/>
      <c r="O17" s="3"/>
    </row>
    <row r="18" spans="2:15" x14ac:dyDescent="0.2">
      <c r="B18" s="3"/>
      <c r="C18" s="3"/>
      <c r="D18" s="3"/>
      <c r="E18" s="3"/>
      <c r="F18" s="3"/>
      <c r="G18" s="3"/>
      <c r="H18" s="7"/>
      <c r="I18" s="7"/>
      <c r="J18" s="7"/>
      <c r="K18" s="7"/>
      <c r="L18" s="7"/>
      <c r="M18" s="7"/>
      <c r="N18" s="3"/>
      <c r="O18" s="3"/>
    </row>
    <row r="19" spans="2:15" x14ac:dyDescent="0.3">
      <c r="B19" s="4" t="s">
        <v>21</v>
      </c>
      <c r="C19" s="4" t="s">
        <v>4</v>
      </c>
      <c r="D19" s="4" t="s">
        <v>5</v>
      </c>
      <c r="E19" s="4" t="s">
        <v>6</v>
      </c>
      <c r="F19" s="4" t="s">
        <v>7</v>
      </c>
      <c r="G19" s="4" t="s">
        <v>8</v>
      </c>
      <c r="H19" s="4" t="s">
        <v>9</v>
      </c>
      <c r="I19" s="4" t="s">
        <v>10</v>
      </c>
      <c r="J19" s="4" t="s">
        <v>11</v>
      </c>
      <c r="K19" s="4" t="s">
        <v>12</v>
      </c>
      <c r="L19" s="4" t="s">
        <v>13</v>
      </c>
      <c r="M19" s="4" t="s">
        <v>14</v>
      </c>
      <c r="N19" s="4" t="s">
        <v>15</v>
      </c>
      <c r="O19" s="3"/>
    </row>
    <row r="20" spans="2:15" x14ac:dyDescent="0.2">
      <c r="B20" s="4" t="s">
        <v>16</v>
      </c>
      <c r="C20" s="1">
        <v>181000000</v>
      </c>
      <c r="D20" s="1">
        <v>308000000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3"/>
    </row>
    <row r="21" spans="2:15" x14ac:dyDescent="0.2">
      <c r="B21" s="4" t="s">
        <v>17</v>
      </c>
      <c r="C21" s="1">
        <v>352000000</v>
      </c>
      <c r="D21" s="1">
        <v>1100000000</v>
      </c>
      <c r="E21" s="1">
        <v>926000000</v>
      </c>
      <c r="F21" s="1">
        <v>514000000</v>
      </c>
      <c r="G21" s="1">
        <v>285000000</v>
      </c>
      <c r="H21" s="1">
        <v>1810000000</v>
      </c>
      <c r="I21" s="1">
        <v>1210000000</v>
      </c>
      <c r="J21" s="1">
        <v>193000000</v>
      </c>
      <c r="K21" s="1"/>
      <c r="L21" s="1"/>
      <c r="M21" s="1"/>
      <c r="N21" s="1"/>
      <c r="O21" s="3"/>
    </row>
    <row r="22" spans="2:15" x14ac:dyDescent="0.2">
      <c r="B22" s="4" t="s">
        <v>18</v>
      </c>
      <c r="C22" s="1">
        <v>310000000</v>
      </c>
      <c r="D22" s="1">
        <v>4280000000</v>
      </c>
      <c r="E22" s="1">
        <v>1750000000</v>
      </c>
      <c r="F22" s="1">
        <v>2160000000</v>
      </c>
      <c r="G22" s="1">
        <v>2590000000</v>
      </c>
      <c r="H22" s="1">
        <v>328000000</v>
      </c>
      <c r="I22" s="1">
        <v>1000000000</v>
      </c>
      <c r="J22" s="1">
        <v>5920000000</v>
      </c>
      <c r="K22" s="1">
        <v>2190000000</v>
      </c>
      <c r="L22" s="1">
        <v>887000000</v>
      </c>
      <c r="M22" s="1"/>
      <c r="N22" s="1"/>
      <c r="O22" s="3"/>
    </row>
    <row r="23" spans="2:15" x14ac:dyDescent="0.2">
      <c r="B23" s="4" t="s">
        <v>19</v>
      </c>
      <c r="C23" s="1">
        <v>3410000000</v>
      </c>
      <c r="D23" s="1">
        <v>169000000</v>
      </c>
      <c r="E23" s="1">
        <v>216000000</v>
      </c>
      <c r="F23" s="1">
        <v>519000000</v>
      </c>
      <c r="G23" s="1">
        <v>5510000000</v>
      </c>
      <c r="H23" s="1">
        <v>3110000000</v>
      </c>
      <c r="I23" s="1">
        <v>264000000</v>
      </c>
      <c r="J23" s="1">
        <v>4760000000</v>
      </c>
      <c r="K23" s="1">
        <v>250000000</v>
      </c>
      <c r="L23" s="1">
        <v>3170000000</v>
      </c>
      <c r="M23" s="1">
        <v>2050000000</v>
      </c>
      <c r="N23" s="1">
        <v>932000000</v>
      </c>
      <c r="O23" s="3"/>
    </row>
    <row r="24" spans="2:15" x14ac:dyDescent="0.3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</row>
    <row r="25" spans="2:15" x14ac:dyDescent="0.3"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</row>
    <row r="26" spans="2:15" x14ac:dyDescent="0.3"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</row>
    <row r="27" spans="2:15" x14ac:dyDescent="0.3">
      <c r="B27" s="4" t="s">
        <v>22</v>
      </c>
      <c r="C27" s="4" t="s">
        <v>4</v>
      </c>
      <c r="D27" s="4" t="s">
        <v>5</v>
      </c>
      <c r="E27" s="4" t="s">
        <v>6</v>
      </c>
      <c r="F27" s="4" t="s">
        <v>7</v>
      </c>
      <c r="G27" s="4" t="s">
        <v>8</v>
      </c>
      <c r="H27" s="4" t="s">
        <v>9</v>
      </c>
      <c r="I27" s="4" t="s">
        <v>10</v>
      </c>
      <c r="J27" s="4" t="s">
        <v>11</v>
      </c>
      <c r="K27" s="4" t="s">
        <v>12</v>
      </c>
      <c r="L27" s="4" t="s">
        <v>13</v>
      </c>
      <c r="M27" s="4" t="s">
        <v>14</v>
      </c>
      <c r="N27" s="4" t="s">
        <v>15</v>
      </c>
      <c r="O27" s="3"/>
    </row>
    <row r="28" spans="2:15" x14ac:dyDescent="0.2">
      <c r="B28" s="4" t="s">
        <v>16</v>
      </c>
      <c r="C28" s="1">
        <v>220000000</v>
      </c>
      <c r="D28" s="1">
        <v>308000000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3"/>
    </row>
    <row r="29" spans="2:15" x14ac:dyDescent="0.2">
      <c r="B29" s="4" t="s">
        <v>17</v>
      </c>
      <c r="C29" s="5">
        <v>50600000</v>
      </c>
      <c r="D29" s="1">
        <v>179000000</v>
      </c>
      <c r="E29" s="1">
        <v>140000000</v>
      </c>
      <c r="F29" s="5">
        <v>90000000</v>
      </c>
      <c r="G29" s="5">
        <v>94700000</v>
      </c>
      <c r="H29" s="1">
        <v>186000000</v>
      </c>
      <c r="I29" s="1">
        <v>107000000</v>
      </c>
      <c r="J29" s="1">
        <v>117000000</v>
      </c>
      <c r="K29" s="5">
        <v>77900000</v>
      </c>
      <c r="L29" s="5">
        <v>46900000</v>
      </c>
      <c r="M29" s="1"/>
      <c r="N29" s="1"/>
      <c r="O29" s="3"/>
    </row>
    <row r="30" spans="2:15" x14ac:dyDescent="0.2">
      <c r="B30" s="4" t="s">
        <v>18</v>
      </c>
      <c r="C30" s="1">
        <v>5890000000</v>
      </c>
      <c r="D30" s="1">
        <v>3980000000</v>
      </c>
      <c r="E30" s="1">
        <v>5620000000</v>
      </c>
      <c r="F30" s="1">
        <v>5670000000</v>
      </c>
      <c r="G30" s="1">
        <v>5220000000</v>
      </c>
      <c r="H30" s="1">
        <v>5420000000</v>
      </c>
      <c r="I30" s="1">
        <v>13700000000</v>
      </c>
      <c r="J30" s="1">
        <v>4720000000</v>
      </c>
      <c r="K30" s="1">
        <v>3690000000</v>
      </c>
      <c r="L30" s="1">
        <v>4260000000</v>
      </c>
      <c r="M30" s="1">
        <v>312000000</v>
      </c>
      <c r="N30" s="1"/>
      <c r="O30" s="3"/>
    </row>
    <row r="31" spans="2:15" x14ac:dyDescent="0.2">
      <c r="B31" s="4" t="s">
        <v>19</v>
      </c>
      <c r="C31" s="1">
        <v>5400000000</v>
      </c>
      <c r="D31" s="1">
        <v>5770000000</v>
      </c>
      <c r="E31" s="1">
        <v>8660000000</v>
      </c>
      <c r="F31" s="1">
        <v>13000000000</v>
      </c>
      <c r="G31" s="1">
        <v>743000000</v>
      </c>
      <c r="H31" s="1">
        <v>5200000000</v>
      </c>
      <c r="I31" s="1">
        <v>3800000000</v>
      </c>
      <c r="J31" s="1">
        <v>24000000000</v>
      </c>
      <c r="K31" s="1">
        <v>9900000000</v>
      </c>
      <c r="L31" s="1">
        <v>13000000000</v>
      </c>
      <c r="M31" s="1">
        <v>5500000000</v>
      </c>
      <c r="N31" s="1"/>
      <c r="O31" s="3"/>
    </row>
    <row r="32" spans="2:15" x14ac:dyDescent="0.3"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2:15" x14ac:dyDescent="0.3"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2:15" x14ac:dyDescent="0.3">
      <c r="B34" s="4" t="s">
        <v>23</v>
      </c>
      <c r="C34" s="4" t="s">
        <v>4</v>
      </c>
      <c r="D34" s="4" t="s">
        <v>5</v>
      </c>
      <c r="E34" s="4" t="s">
        <v>6</v>
      </c>
      <c r="F34" s="4" t="s">
        <v>7</v>
      </c>
      <c r="G34" s="4" t="s">
        <v>8</v>
      </c>
      <c r="H34" s="4" t="s">
        <v>9</v>
      </c>
      <c r="I34" s="4" t="s">
        <v>10</v>
      </c>
      <c r="J34" s="4" t="s">
        <v>11</v>
      </c>
      <c r="K34" s="4" t="s">
        <v>12</v>
      </c>
      <c r="L34" s="4" t="s">
        <v>13</v>
      </c>
      <c r="M34" s="4" t="s">
        <v>14</v>
      </c>
      <c r="N34" s="4" t="s">
        <v>15</v>
      </c>
      <c r="O34" s="3"/>
    </row>
    <row r="35" spans="2:15" x14ac:dyDescent="0.2">
      <c r="B35" s="4" t="s">
        <v>16</v>
      </c>
      <c r="C35" s="1">
        <v>560000000</v>
      </c>
      <c r="D35" s="1">
        <v>240000000</v>
      </c>
      <c r="E35" s="1">
        <v>340000000</v>
      </c>
      <c r="F35" s="1"/>
      <c r="G35" s="1"/>
      <c r="H35" s="1"/>
      <c r="I35" s="1"/>
      <c r="J35" s="1"/>
      <c r="K35" s="1"/>
      <c r="L35" s="1"/>
      <c r="M35" s="1"/>
      <c r="N35" s="1"/>
      <c r="O35" s="3"/>
    </row>
    <row r="36" spans="2:15" x14ac:dyDescent="0.2">
      <c r="B36" s="4" t="s">
        <v>17</v>
      </c>
      <c r="C36" s="1">
        <v>129000000</v>
      </c>
      <c r="D36" s="1">
        <v>139000000</v>
      </c>
      <c r="E36" s="5">
        <v>60600000</v>
      </c>
      <c r="F36" s="1">
        <v>124000000</v>
      </c>
      <c r="G36" s="1">
        <v>127000000</v>
      </c>
      <c r="H36" s="5">
        <v>54200000</v>
      </c>
      <c r="I36" s="1">
        <v>108000000</v>
      </c>
      <c r="J36" s="5">
        <v>76600000</v>
      </c>
      <c r="K36" s="1">
        <v>125000000</v>
      </c>
      <c r="L36" s="1">
        <v>122000000</v>
      </c>
      <c r="M36" s="1">
        <v>175000000</v>
      </c>
      <c r="N36" s="5">
        <v>92800000</v>
      </c>
      <c r="O36" s="3"/>
    </row>
    <row r="37" spans="2:15" x14ac:dyDescent="0.2">
      <c r="B37" s="4" t="s">
        <v>18</v>
      </c>
      <c r="C37" s="1">
        <v>21600000000</v>
      </c>
      <c r="D37" s="1">
        <v>3520000000</v>
      </c>
      <c r="E37" s="1">
        <v>5150000000</v>
      </c>
      <c r="F37" s="1">
        <v>1040000000</v>
      </c>
      <c r="G37" s="1">
        <v>1750000000</v>
      </c>
      <c r="H37" s="1">
        <v>8400000000</v>
      </c>
      <c r="I37" s="1">
        <v>15600000000</v>
      </c>
      <c r="J37" s="1">
        <v>2750000000</v>
      </c>
      <c r="K37" s="1">
        <v>2460000000</v>
      </c>
      <c r="L37" s="1">
        <v>7180000000</v>
      </c>
      <c r="M37" s="1">
        <v>7770000000</v>
      </c>
      <c r="N37" s="1"/>
      <c r="O37" s="3"/>
    </row>
    <row r="38" spans="2:15" x14ac:dyDescent="0.2">
      <c r="B38" s="4" t="s">
        <v>19</v>
      </c>
      <c r="C38" s="1">
        <v>5010000000</v>
      </c>
      <c r="D38" s="1">
        <v>5100000000</v>
      </c>
      <c r="E38" s="1">
        <v>20900000000</v>
      </c>
      <c r="F38" s="1">
        <v>1810000000</v>
      </c>
      <c r="G38" s="1">
        <v>4430000000</v>
      </c>
      <c r="H38" s="1">
        <v>2640000000</v>
      </c>
      <c r="I38" s="1">
        <v>4060000000</v>
      </c>
      <c r="J38" s="1">
        <v>9250000000</v>
      </c>
      <c r="K38" s="1">
        <v>1280000000</v>
      </c>
      <c r="L38" s="1">
        <v>13900000000</v>
      </c>
      <c r="M38" s="1">
        <v>3150000000</v>
      </c>
      <c r="N38" s="1"/>
      <c r="O38" s="3"/>
    </row>
    <row r="39" spans="2:15" x14ac:dyDescent="0.3"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2:15" x14ac:dyDescent="0.3"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2:15" x14ac:dyDescent="0.3">
      <c r="B41" s="4" t="s">
        <v>24</v>
      </c>
      <c r="C41" s="4" t="s">
        <v>4</v>
      </c>
      <c r="D41" s="4" t="s">
        <v>5</v>
      </c>
      <c r="E41" s="4" t="s">
        <v>6</v>
      </c>
      <c r="F41" s="4" t="s">
        <v>7</v>
      </c>
      <c r="G41" s="4" t="s">
        <v>8</v>
      </c>
      <c r="H41" s="4" t="s">
        <v>9</v>
      </c>
      <c r="I41" s="4" t="s">
        <v>10</v>
      </c>
      <c r="J41" s="4" t="s">
        <v>11</v>
      </c>
      <c r="K41" s="4" t="s">
        <v>12</v>
      </c>
      <c r="L41" s="4" t="s">
        <v>13</v>
      </c>
      <c r="M41" s="4" t="s">
        <v>14</v>
      </c>
      <c r="N41" s="4" t="s">
        <v>15</v>
      </c>
      <c r="O41" s="3"/>
    </row>
    <row r="42" spans="2:15" x14ac:dyDescent="0.2">
      <c r="B42" s="4" t="s">
        <v>16</v>
      </c>
      <c r="C42" s="1">
        <v>160000000</v>
      </c>
      <c r="D42" s="1">
        <v>170000000</v>
      </c>
      <c r="E42" s="1">
        <v>220000000</v>
      </c>
      <c r="F42" s="1"/>
      <c r="G42" s="1"/>
      <c r="H42" s="1"/>
      <c r="I42" s="1"/>
      <c r="J42" s="1"/>
      <c r="K42" s="1"/>
      <c r="L42" s="1"/>
      <c r="M42" s="1"/>
      <c r="N42" s="1"/>
      <c r="O42" s="3"/>
    </row>
    <row r="43" spans="2:15" x14ac:dyDescent="0.2">
      <c r="B43" s="4" t="s">
        <v>17</v>
      </c>
      <c r="C43" s="1">
        <v>222000000</v>
      </c>
      <c r="D43" s="1">
        <v>893000000</v>
      </c>
      <c r="E43" s="1">
        <v>733000000</v>
      </c>
      <c r="F43" s="1">
        <v>468000000</v>
      </c>
      <c r="G43" s="1">
        <v>2110000000</v>
      </c>
      <c r="H43" s="1">
        <v>1700000000</v>
      </c>
      <c r="I43" s="1">
        <v>917000000</v>
      </c>
      <c r="J43" s="1"/>
      <c r="K43" s="1"/>
      <c r="L43" s="1"/>
      <c r="M43" s="1"/>
      <c r="N43" s="1"/>
      <c r="O43" s="3"/>
    </row>
    <row r="44" spans="2:15" x14ac:dyDescent="0.2">
      <c r="B44" s="4" t="s">
        <v>18</v>
      </c>
      <c r="C44" s="1">
        <v>3030000000</v>
      </c>
      <c r="D44" s="1">
        <v>4080000000</v>
      </c>
      <c r="E44" s="1">
        <v>528000000</v>
      </c>
      <c r="F44" s="1">
        <v>1940000000</v>
      </c>
      <c r="G44" s="1">
        <v>1030000000</v>
      </c>
      <c r="H44" s="1">
        <v>691000000</v>
      </c>
      <c r="I44" s="1">
        <v>3680000000</v>
      </c>
      <c r="J44" s="1">
        <v>1800000000</v>
      </c>
      <c r="K44" s="1">
        <v>567000000</v>
      </c>
      <c r="L44" s="1">
        <v>3030000000</v>
      </c>
      <c r="M44" s="1"/>
      <c r="N44" s="1"/>
      <c r="O44" s="3"/>
    </row>
    <row r="45" spans="2:15" x14ac:dyDescent="0.2">
      <c r="B45" s="4" t="s">
        <v>19</v>
      </c>
      <c r="C45" s="1">
        <v>165000000</v>
      </c>
      <c r="D45" s="1">
        <v>1050000000</v>
      </c>
      <c r="E45" s="1">
        <v>14500000000</v>
      </c>
      <c r="F45" s="1">
        <v>7600000000</v>
      </c>
      <c r="G45" s="1">
        <v>8210000000</v>
      </c>
      <c r="H45" s="1">
        <v>36000000000</v>
      </c>
      <c r="I45" s="1">
        <v>4230000000</v>
      </c>
      <c r="J45" s="1">
        <v>1450000000</v>
      </c>
      <c r="K45" s="1">
        <v>5450000000</v>
      </c>
      <c r="L45" s="1">
        <v>24600000000</v>
      </c>
      <c r="M45" s="1">
        <v>319000000</v>
      </c>
      <c r="N45" s="1">
        <v>497000000</v>
      </c>
      <c r="O45" s="3"/>
    </row>
  </sheetData>
  <mergeCells count="1">
    <mergeCell ref="B3:D3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abSelected="1" workbookViewId="0">
      <selection activeCell="E3" sqref="E3"/>
    </sheetView>
  </sheetViews>
  <sheetFormatPr defaultRowHeight="16.5" x14ac:dyDescent="0.3"/>
  <cols>
    <col min="2" max="2" width="13" customWidth="1"/>
  </cols>
  <sheetData>
    <row r="1" spans="1:6" x14ac:dyDescent="0.3">
      <c r="A1" t="s">
        <v>31</v>
      </c>
    </row>
    <row r="3" spans="1:6" ht="30.75" x14ac:dyDescent="0.3">
      <c r="B3" s="8" t="s">
        <v>26</v>
      </c>
      <c r="C3" s="9" t="s">
        <v>1</v>
      </c>
      <c r="D3" s="9" t="s">
        <v>32</v>
      </c>
      <c r="E3" s="9" t="s">
        <v>33</v>
      </c>
      <c r="F3" s="9" t="s">
        <v>0</v>
      </c>
    </row>
    <row r="4" spans="1:6" x14ac:dyDescent="0.2">
      <c r="B4" s="3" t="s">
        <v>4</v>
      </c>
      <c r="C4" s="7">
        <v>992.29079999999999</v>
      </c>
      <c r="D4" s="7">
        <v>1595.6690000000001</v>
      </c>
      <c r="E4" s="7">
        <v>90.372919999999993</v>
      </c>
      <c r="F4" s="7">
        <v>18.30001</v>
      </c>
    </row>
    <row r="5" spans="1:6" x14ac:dyDescent="0.2">
      <c r="B5" s="3" t="s">
        <v>27</v>
      </c>
      <c r="C5" s="7">
        <v>1561.8119999999999</v>
      </c>
      <c r="D5" s="7">
        <v>600.02099999999996</v>
      </c>
      <c r="E5" s="7">
        <v>239.07499999999999</v>
      </c>
      <c r="F5" s="7">
        <v>125.88760000000001</v>
      </c>
    </row>
    <row r="6" spans="1:6" x14ac:dyDescent="0.2">
      <c r="B6" s="3" t="s">
        <v>28</v>
      </c>
      <c r="C6" s="7">
        <v>1679.9860000000001</v>
      </c>
      <c r="D6" s="7">
        <v>866.18589999999995</v>
      </c>
      <c r="E6" s="7">
        <v>518.63199999999995</v>
      </c>
      <c r="F6" s="7">
        <v>56.887740000000001</v>
      </c>
    </row>
    <row r="7" spans="1:6" x14ac:dyDescent="0.2">
      <c r="B7" s="3" t="s">
        <v>7</v>
      </c>
      <c r="C7" s="7">
        <v>879.46799999999996</v>
      </c>
      <c r="D7" s="7">
        <v>824.63919999999996</v>
      </c>
      <c r="E7" s="7">
        <v>344.45359999999999</v>
      </c>
      <c r="F7" s="7">
        <v>137.3253</v>
      </c>
    </row>
    <row r="8" spans="1:6" x14ac:dyDescent="0.2">
      <c r="B8" s="3" t="s">
        <v>8</v>
      </c>
      <c r="C8" s="7">
        <v>1195.6089999999999</v>
      </c>
      <c r="D8" s="7">
        <v>316.76299999999998</v>
      </c>
      <c r="E8" s="7">
        <v>90.581639999999993</v>
      </c>
      <c r="F8" s="7">
        <v>1159.19</v>
      </c>
    </row>
    <row r="9" spans="1:6" x14ac:dyDescent="0.2">
      <c r="B9" s="3" t="s">
        <v>9</v>
      </c>
      <c r="C9" s="7">
        <v>1690.415</v>
      </c>
      <c r="D9" s="7">
        <v>497.47460000000001</v>
      </c>
      <c r="E9" s="7">
        <v>135.6927</v>
      </c>
      <c r="F9" s="7">
        <v>79.723249999999993</v>
      </c>
    </row>
    <row r="10" spans="1:6" x14ac:dyDescent="0.2">
      <c r="B10" s="3" t="s">
        <v>10</v>
      </c>
      <c r="C10" s="7">
        <v>1919.7950000000001</v>
      </c>
      <c r="D10" s="7">
        <v>635.16330000000005</v>
      </c>
      <c r="E10" s="7">
        <v>17.4741</v>
      </c>
      <c r="F10" s="7">
        <v>97.985280000000003</v>
      </c>
    </row>
    <row r="11" spans="1:6" x14ac:dyDescent="0.2">
      <c r="B11" s="3" t="s">
        <v>11</v>
      </c>
      <c r="C11" s="7">
        <v>951.995</v>
      </c>
      <c r="D11" s="7">
        <v>452.83620000000002</v>
      </c>
      <c r="E11" s="7">
        <v>174.4358</v>
      </c>
      <c r="F11" s="7">
        <v>183.6217</v>
      </c>
    </row>
    <row r="12" spans="1:6" x14ac:dyDescent="0.2">
      <c r="B12" s="3" t="s">
        <v>12</v>
      </c>
      <c r="C12" s="7">
        <v>1191.6099999999999</v>
      </c>
      <c r="D12" s="7">
        <v>100.70829999999999</v>
      </c>
      <c r="E12" s="7">
        <v>228.58109999999999</v>
      </c>
      <c r="F12" s="7">
        <v>284.26089999999999</v>
      </c>
    </row>
    <row r="13" spans="1:6" x14ac:dyDescent="0.2">
      <c r="B13" s="3" t="s">
        <v>13</v>
      </c>
      <c r="C13" s="7">
        <v>2218.7289999999998</v>
      </c>
      <c r="D13" s="7">
        <v>253.37209999999999</v>
      </c>
      <c r="E13" s="7">
        <v>185.59559999999999</v>
      </c>
      <c r="F13" s="7">
        <v>165.1857</v>
      </c>
    </row>
    <row r="14" spans="1:6" x14ac:dyDescent="0.2">
      <c r="B14" s="3" t="s">
        <v>14</v>
      </c>
      <c r="C14" s="7">
        <v>1283.191</v>
      </c>
      <c r="D14" s="7">
        <v>43.989800000000002</v>
      </c>
      <c r="E14" s="7">
        <v>41.05471</v>
      </c>
      <c r="F14" s="7">
        <v>495.27530000000002</v>
      </c>
    </row>
    <row r="15" spans="1:6" x14ac:dyDescent="0.2">
      <c r="B15" s="3" t="s">
        <v>15</v>
      </c>
      <c r="C15" s="7">
        <v>874.75699999999995</v>
      </c>
      <c r="D15" s="7">
        <v>466.81319999999999</v>
      </c>
      <c r="E15" s="7">
        <v>131.11869999999999</v>
      </c>
      <c r="F15" s="7">
        <v>343.25670000000002</v>
      </c>
    </row>
    <row r="16" spans="1:6" x14ac:dyDescent="0.3">
      <c r="B16" s="3" t="s">
        <v>29</v>
      </c>
      <c r="C16" s="3">
        <f>AVERAGE(C4:C15)</f>
        <v>1369.9714833333335</v>
      </c>
      <c r="D16" s="3">
        <f t="shared" ref="D16:F16" si="0">AVERAGE(D4:D15)</f>
        <v>554.46963333333338</v>
      </c>
      <c r="E16" s="3">
        <f t="shared" si="0"/>
        <v>183.08898916666666</v>
      </c>
      <c r="F16" s="3">
        <f t="shared" si="0"/>
        <v>262.24162333333334</v>
      </c>
    </row>
    <row r="17" spans="2:6" x14ac:dyDescent="0.3">
      <c r="B17" s="3" t="s">
        <v>30</v>
      </c>
      <c r="C17" s="3">
        <f>STDEV(C4:C15)</f>
        <v>440.16681660037921</v>
      </c>
      <c r="D17" s="3">
        <f t="shared" ref="D17:F17" si="1">STDEV(D4:D15)</f>
        <v>415.35918262816455</v>
      </c>
      <c r="E17" s="3">
        <f t="shared" si="1"/>
        <v>139.35435615486244</v>
      </c>
      <c r="F17" s="3">
        <f t="shared" si="1"/>
        <v>312.99690082934836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ED fig 4a</vt:lpstr>
      <vt:lpstr>ED fig 4c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2021-06-07T02:28:29Z</dcterms:created>
  <dcterms:modified xsi:type="dcterms:W3CDTF">2021-06-08T01:25:34Z</dcterms:modified>
</cp:coreProperties>
</file>