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C:\Users\8ppat\Google Drive\Doutorado\PhD Paty 2018\8 - execucao\3 - artigos\2021\2 - confidence MSL\5 - supplementary material\"/>
    </mc:Choice>
  </mc:AlternateContent>
  <xr:revisionPtr revIDLastSave="0" documentId="13_ncr:1_{343EFBC0-EDCE-4BA5-A6A1-C6F86E3CECE1}" xr6:coauthVersionLast="46" xr6:coauthVersionMax="46" xr10:uidLastSave="{00000000-0000-0000-0000-000000000000}"/>
  <bookViews>
    <workbookView xWindow="20370" yWindow="-4995" windowWidth="29040" windowHeight="15840" activeTab="3" xr2:uid="{2257967C-30D2-4709-9F68-767A919BE718}"/>
  </bookViews>
  <sheets>
    <sheet name="Legend" sheetId="5" r:id="rId1"/>
    <sheet name="Data" sheetId="1" r:id="rId2"/>
    <sheet name="Intermediary" sheetId="6" r:id="rId3"/>
    <sheet name="Metrics"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 i="2" l="1"/>
  <c r="E4" i="2"/>
  <c r="E5" i="2"/>
  <c r="E6" i="2"/>
  <c r="E3" i="2"/>
  <c r="C5" i="6"/>
  <c r="A9" i="6"/>
  <c r="A8" i="6"/>
  <c r="A7" i="6"/>
  <c r="A6" i="6"/>
  <c r="A5" i="6"/>
  <c r="A3" i="2" l="1"/>
  <c r="C3" i="2" s="1"/>
</calcChain>
</file>

<file path=xl/sharedStrings.xml><?xml version="1.0" encoding="utf-8"?>
<sst xmlns="http://schemas.openxmlformats.org/spreadsheetml/2006/main" count="35" uniqueCount="34">
  <si>
    <t>Actual value</t>
  </si>
  <si>
    <t>Hit rate</t>
  </si>
  <si>
    <t>Estimated minimum</t>
  </si>
  <si>
    <t>Estimated maximum</t>
  </si>
  <si>
    <t>Confidence Level</t>
  </si>
  <si>
    <t>Overconfidence</t>
  </si>
  <si>
    <t>Average overconfidence</t>
  </si>
  <si>
    <t>Hit rate count</t>
  </si>
  <si>
    <r>
      <rPr>
        <b/>
        <sz val="11"/>
        <color theme="1"/>
        <rFont val="Calibri"/>
        <family val="2"/>
        <scheme val="minor"/>
      </rPr>
      <t>Step 3:</t>
    </r>
    <r>
      <rPr>
        <sz val="11"/>
        <color theme="1"/>
        <rFont val="Calibri"/>
        <family val="2"/>
        <scheme val="minor"/>
      </rPr>
      <t xml:space="preserve"> Go to the "metrics" tab for the results.</t>
    </r>
  </si>
  <si>
    <t>Relative width</t>
  </si>
  <si>
    <t>Most likely</t>
  </si>
  <si>
    <r>
      <rPr>
        <b/>
        <sz val="11"/>
        <color theme="1"/>
        <rFont val="Calibri"/>
        <family val="2"/>
        <scheme val="minor"/>
      </rPr>
      <t>Step 2.1 (continuation)</t>
    </r>
    <r>
      <rPr>
        <sz val="11"/>
        <color theme="1"/>
        <rFont val="Calibri"/>
        <family val="2"/>
        <scheme val="minor"/>
      </rPr>
      <t>: Go to the "metrics" to adjust for the new lines.</t>
    </r>
  </si>
  <si>
    <r>
      <rPr>
        <b/>
        <sz val="11"/>
        <color theme="1"/>
        <rFont val="Calibri"/>
        <family val="2"/>
        <scheme val="minor"/>
      </rPr>
      <t xml:space="preserve">Step 4 (only if you added more lines in the "data" tab): </t>
    </r>
    <r>
      <rPr>
        <sz val="11"/>
        <color theme="1"/>
        <rFont val="Calibri"/>
        <family val="2"/>
        <scheme val="minor"/>
      </rPr>
      <t>Add more lines to the relative width column to make it compatible with the "data" tab. Include the formula to the added lines (copy and paste will do it).</t>
    </r>
  </si>
  <si>
    <t>Color</t>
  </si>
  <si>
    <t>Legend</t>
  </si>
  <si>
    <t>Blue lines</t>
  </si>
  <si>
    <t>Gray lines</t>
  </si>
  <si>
    <t>Yellow lines</t>
  </si>
  <si>
    <t>Green lines</t>
  </si>
  <si>
    <t>Tab</t>
  </si>
  <si>
    <t>Contain instructions for the appropriate use of the spreadsheet.</t>
  </si>
  <si>
    <t>Headers for columns or cells where data should be informed by the user, or data automatically calculated.</t>
  </si>
  <si>
    <t>Mark cells were the users shall input their data.</t>
  </si>
  <si>
    <t>Mark cells with formulas that might need to be altered by users, when they want to add more prediction intervals.</t>
  </si>
  <si>
    <t>Data</t>
  </si>
  <si>
    <t>Intermediary</t>
  </si>
  <si>
    <t>Metrics</t>
  </si>
  <si>
    <t>Contains intermediary calculations used by the metrics. If you add more lines or delete some of the existing ones to the "data" tab, you have to adjust this tab.</t>
  </si>
  <si>
    <t>Contains the final values for the metrics.   If you add more lines or delete some of the existing ones to the "data" tab, you have to adjust this tab.</t>
  </si>
  <si>
    <r>
      <rPr>
        <b/>
        <sz val="11"/>
        <color theme="1"/>
        <rFont val="Calibri"/>
        <family val="2"/>
        <scheme val="minor"/>
      </rPr>
      <t>Step 2 (only if you add or delete lines in the current tab):</t>
    </r>
    <r>
      <rPr>
        <sz val="11"/>
        <color theme="1"/>
        <rFont val="Calibri"/>
        <family val="2"/>
        <scheme val="minor"/>
      </rPr>
      <t xml:space="preserve"> Go to the intermediary tab and adjust it, adding or deleting lines.</t>
    </r>
  </si>
  <si>
    <r>
      <rPr>
        <b/>
        <sz val="11"/>
        <color theme="1"/>
        <rFont val="Calibri"/>
        <family val="2"/>
        <scheme val="minor"/>
      </rPr>
      <t>Step 2.1 (continuation)</t>
    </r>
    <r>
      <rPr>
        <sz val="11"/>
        <color theme="1"/>
        <rFont val="Calibri"/>
        <family val="2"/>
        <scheme val="minor"/>
      </rPr>
      <t>: Add more lines (or delete, if that is the case) to the hit rate count to make it compatible with the "data" tab. Include the formula to the added lines (copy and paste will do it).</t>
    </r>
  </si>
  <si>
    <r>
      <rPr>
        <b/>
        <sz val="11"/>
        <color theme="1"/>
        <rFont val="Calibri"/>
        <family val="2"/>
        <scheme val="minor"/>
      </rPr>
      <t>Step 2.2 (continuation)</t>
    </r>
    <r>
      <rPr>
        <sz val="11"/>
        <color theme="1"/>
        <rFont val="Calibri"/>
        <family val="2"/>
        <scheme val="minor"/>
      </rPr>
      <t>: Adjust the formula for the average overconfidence, by including the new lines or deleting the old ones.</t>
    </r>
  </si>
  <si>
    <t>Start with this tab. It is the main tab for data input. Currently, it has examplary data. Replace it with yours.</t>
  </si>
  <si>
    <r>
      <t xml:space="preserve">Step 1: </t>
    </r>
    <r>
      <rPr>
        <sz val="11"/>
        <color theme="1"/>
        <rFont val="Calibri"/>
        <family val="2"/>
        <scheme val="minor"/>
      </rPr>
      <t xml:space="preserve">Provide the prediction intervals (estimated minimum and estimated maximum), confidence level, and the actual values, replacing the examplary data we provided. If necessary, add more lines or delete the unnecessary ones.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</si>
</sst>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2">
    <xf numFmtId="0" fontId="0" fillId="0" borderId="0" xfId="0"/>
    <xf numFmtId="0" fontId="0" fillId="0" borderId="0" xfId="0" applyAlignment="1">
      <alignment wrapText="1"/>
    </xf>
    <xf numFmtId="0" fontId="0" fillId="0" borderId="0" xfId="0" applyAlignment="1">
      <alignment horizontal="center" wrapText="1"/>
    </xf>
    <xf numFmtId="0" fontId="0" fillId="3" borderId="0" xfId="0" applyFill="1" applyAlignment="1">
      <alignment horizontal="left" wrapText="1"/>
    </xf>
    <xf numFmtId="0" fontId="0" fillId="3" borderId="1" xfId="0" applyFill="1" applyBorder="1" applyAlignment="1">
      <alignment horizontal="left" wrapText="1"/>
    </xf>
    <xf numFmtId="0" fontId="0" fillId="4" borderId="1" xfId="0" applyFill="1" applyBorder="1" applyAlignment="1">
      <alignment wrapText="1"/>
    </xf>
    <xf numFmtId="0" fontId="0" fillId="5" borderId="1" xfId="0" applyFill="1" applyBorder="1" applyAlignment="1">
      <alignment wrapText="1"/>
    </xf>
    <xf numFmtId="0" fontId="1" fillId="2" borderId="1" xfId="0" applyFont="1" applyFill="1" applyBorder="1" applyAlignment="1">
      <alignment horizontal="center" wrapText="1"/>
    </xf>
    <xf numFmtId="0" fontId="1" fillId="3" borderId="1" xfId="0" applyFont="1" applyFill="1" applyBorder="1" applyAlignment="1">
      <alignment horizontal="left" wrapText="1"/>
    </xf>
    <xf numFmtId="0" fontId="1" fillId="2" borderId="2" xfId="0" applyFont="1" applyFill="1" applyBorder="1" applyAlignment="1">
      <alignment horizontal="center" wrapText="1"/>
    </xf>
    <xf numFmtId="0" fontId="1" fillId="0" borderId="1" xfId="0" applyFont="1" applyBorder="1" applyAlignment="1">
      <alignment horizontal="center" wrapText="1"/>
    </xf>
    <xf numFmtId="0" fontId="0" fillId="0" borderId="1" xfId="0"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C828D-EC5C-4661-A5DC-A59EB77DD69B}">
  <dimension ref="A1:B10"/>
  <sheetViews>
    <sheetView zoomScale="175" zoomScaleNormal="175" workbookViewId="0">
      <selection activeCell="B9" sqref="B9"/>
    </sheetView>
  </sheetViews>
  <sheetFormatPr defaultRowHeight="15" x14ac:dyDescent="0.25"/>
  <cols>
    <col min="1" max="1" width="16.42578125" style="1" customWidth="1"/>
    <col min="2" max="2" width="54" style="1" customWidth="1"/>
    <col min="3" max="16384" width="9.140625" style="1"/>
  </cols>
  <sheetData>
    <row r="1" spans="1:2" x14ac:dyDescent="0.25">
      <c r="A1" s="10" t="s">
        <v>13</v>
      </c>
      <c r="B1" s="10" t="s">
        <v>14</v>
      </c>
    </row>
    <row r="2" spans="1:2" ht="30" x14ac:dyDescent="0.25">
      <c r="A2" s="11" t="s">
        <v>15</v>
      </c>
      <c r="B2" s="11" t="s">
        <v>20</v>
      </c>
    </row>
    <row r="3" spans="1:2" ht="30" x14ac:dyDescent="0.25">
      <c r="A3" s="11" t="s">
        <v>16</v>
      </c>
      <c r="B3" s="11" t="s">
        <v>21</v>
      </c>
    </row>
    <row r="4" spans="1:2" x14ac:dyDescent="0.25">
      <c r="A4" s="11" t="s">
        <v>17</v>
      </c>
      <c r="B4" s="11" t="s">
        <v>22</v>
      </c>
    </row>
    <row r="5" spans="1:2" ht="30" x14ac:dyDescent="0.25">
      <c r="A5" s="11" t="s">
        <v>18</v>
      </c>
      <c r="B5" s="11" t="s">
        <v>23</v>
      </c>
    </row>
    <row r="7" spans="1:2" x14ac:dyDescent="0.25">
      <c r="A7" s="10" t="s">
        <v>19</v>
      </c>
      <c r="B7" s="10" t="s">
        <v>14</v>
      </c>
    </row>
    <row r="8" spans="1:2" ht="30" x14ac:dyDescent="0.25">
      <c r="A8" s="11" t="s">
        <v>24</v>
      </c>
      <c r="B8" s="11" t="s">
        <v>32</v>
      </c>
    </row>
    <row r="9" spans="1:2" ht="45" x14ac:dyDescent="0.25">
      <c r="A9" s="11" t="s">
        <v>25</v>
      </c>
      <c r="B9" s="11" t="s">
        <v>27</v>
      </c>
    </row>
    <row r="10" spans="1:2" ht="45" x14ac:dyDescent="0.25">
      <c r="A10" s="11" t="s">
        <v>26</v>
      </c>
      <c r="B10" s="11" t="s">
        <v>28</v>
      </c>
    </row>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0EA54A-C9EE-46BD-84F6-42A216F78EE9}">
  <dimension ref="A1:E9"/>
  <sheetViews>
    <sheetView zoomScale="160" zoomScaleNormal="160" workbookViewId="0">
      <selection activeCell="A2" sqref="A2:E2"/>
    </sheetView>
  </sheetViews>
  <sheetFormatPr defaultRowHeight="15" x14ac:dyDescent="0.25"/>
  <cols>
    <col min="1" max="1" width="20.5703125" style="1" customWidth="1"/>
    <col min="2" max="3" width="19.5703125" style="1" customWidth="1"/>
    <col min="4" max="5" width="23.42578125" style="1" customWidth="1"/>
    <col min="6" max="6" width="16.85546875" style="1" customWidth="1"/>
    <col min="7" max="16384" width="9.140625" style="1"/>
  </cols>
  <sheetData>
    <row r="1" spans="1:5" ht="51" customHeight="1" x14ac:dyDescent="0.25">
      <c r="A1" s="8" t="s">
        <v>33</v>
      </c>
      <c r="B1" s="8"/>
      <c r="C1" s="8"/>
      <c r="D1" s="8"/>
      <c r="E1" s="8"/>
    </row>
    <row r="2" spans="1:5" ht="51" customHeight="1" x14ac:dyDescent="0.25">
      <c r="A2" s="4" t="s">
        <v>29</v>
      </c>
      <c r="B2" s="4"/>
      <c r="C2" s="4"/>
      <c r="D2" s="4"/>
      <c r="E2" s="4"/>
    </row>
    <row r="3" spans="1:5" ht="51" customHeight="1" x14ac:dyDescent="0.25">
      <c r="A3" s="4" t="s">
        <v>8</v>
      </c>
      <c r="B3" s="4"/>
      <c r="C3" s="4"/>
      <c r="D3" s="4"/>
      <c r="E3" s="4"/>
    </row>
    <row r="4" spans="1:5" x14ac:dyDescent="0.25">
      <c r="A4" s="7" t="s">
        <v>2</v>
      </c>
      <c r="B4" s="7" t="s">
        <v>3</v>
      </c>
      <c r="C4" s="7" t="s">
        <v>10</v>
      </c>
      <c r="D4" s="7" t="s">
        <v>4</v>
      </c>
      <c r="E4" s="7" t="s">
        <v>0</v>
      </c>
    </row>
    <row r="5" spans="1:5" x14ac:dyDescent="0.25">
      <c r="A5" s="5">
        <v>10</v>
      </c>
      <c r="B5" s="5">
        <v>20</v>
      </c>
      <c r="C5" s="5">
        <v>15</v>
      </c>
      <c r="D5" s="5">
        <v>90</v>
      </c>
      <c r="E5" s="5">
        <v>5</v>
      </c>
    </row>
    <row r="6" spans="1:5" x14ac:dyDescent="0.25">
      <c r="A6" s="5">
        <v>5</v>
      </c>
      <c r="B6" s="5">
        <v>30</v>
      </c>
      <c r="C6" s="5">
        <v>20</v>
      </c>
      <c r="D6" s="5">
        <v>80</v>
      </c>
      <c r="E6" s="5">
        <v>10</v>
      </c>
    </row>
    <row r="7" spans="1:5" x14ac:dyDescent="0.25">
      <c r="A7" s="5">
        <v>2</v>
      </c>
      <c r="B7" s="5">
        <v>10</v>
      </c>
      <c r="C7" s="5">
        <v>7</v>
      </c>
      <c r="D7" s="5">
        <v>50</v>
      </c>
      <c r="E7" s="5">
        <v>8</v>
      </c>
    </row>
    <row r="8" spans="1:5" x14ac:dyDescent="0.25">
      <c r="A8" s="5">
        <v>30</v>
      </c>
      <c r="B8" s="5">
        <v>70</v>
      </c>
      <c r="C8" s="5">
        <v>45</v>
      </c>
      <c r="D8" s="5">
        <v>70</v>
      </c>
      <c r="E8" s="5">
        <v>100</v>
      </c>
    </row>
    <row r="9" spans="1:5" x14ac:dyDescent="0.25">
      <c r="A9" s="5">
        <v>10</v>
      </c>
      <c r="B9" s="5">
        <v>15</v>
      </c>
      <c r="C9" s="5">
        <v>12</v>
      </c>
      <c r="D9" s="5">
        <v>90</v>
      </c>
      <c r="E9" s="5">
        <v>25</v>
      </c>
    </row>
  </sheetData>
  <mergeCells count="3">
    <mergeCell ref="A1:E1"/>
    <mergeCell ref="A2:E2"/>
    <mergeCell ref="A3:E3"/>
  </mergeCells>
  <pageMargins left="0.511811024" right="0.511811024" top="0.78740157499999996" bottom="0.78740157499999996" header="0.31496062000000002" footer="0.31496062000000002"/>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AD167-F3BE-4076-A246-9012E78F157E}">
  <dimension ref="A1:C9"/>
  <sheetViews>
    <sheetView zoomScale="145" zoomScaleNormal="145" workbookViewId="0">
      <selection activeCell="A3" sqref="A3:C3"/>
    </sheetView>
  </sheetViews>
  <sheetFormatPr defaultRowHeight="15" x14ac:dyDescent="0.25"/>
  <cols>
    <col min="1" max="1" width="14.7109375" style="1" customWidth="1"/>
    <col min="2" max="2" width="9.140625" style="1"/>
    <col min="3" max="3" width="26.5703125" style="1" customWidth="1"/>
    <col min="4" max="16384" width="9.140625" style="1"/>
  </cols>
  <sheetData>
    <row r="1" spans="1:3" ht="57.75" customHeight="1" x14ac:dyDescent="0.25">
      <c r="A1" s="4" t="s">
        <v>30</v>
      </c>
      <c r="B1" s="4"/>
      <c r="C1" s="4"/>
    </row>
    <row r="2" spans="1:3" ht="45.75" customHeight="1" x14ac:dyDescent="0.25">
      <c r="A2" s="4" t="s">
        <v>31</v>
      </c>
      <c r="B2" s="4"/>
      <c r="C2" s="4"/>
    </row>
    <row r="3" spans="1:3" ht="41.25" customHeight="1" x14ac:dyDescent="0.25">
      <c r="A3" s="4" t="s">
        <v>11</v>
      </c>
      <c r="B3" s="4"/>
      <c r="C3" s="4"/>
    </row>
    <row r="4" spans="1:3" x14ac:dyDescent="0.25">
      <c r="A4" s="9" t="s">
        <v>7</v>
      </c>
      <c r="B4" s="2"/>
      <c r="C4" s="9" t="s">
        <v>6</v>
      </c>
    </row>
    <row r="5" spans="1:3" x14ac:dyDescent="0.25">
      <c r="A5" s="6">
        <f>IF(OR(Data!E5&lt;Data!A5, Data!E5&gt;Data!B5), 0, 1)</f>
        <v>0</v>
      </c>
      <c r="C5" s="6">
        <f>AVERAGE(Data!D5:D9)</f>
        <v>76</v>
      </c>
    </row>
    <row r="6" spans="1:3" x14ac:dyDescent="0.25">
      <c r="A6" s="6">
        <f>IF(OR(Data!E6&lt;Data!A6, Data!E6&gt;Data!B6), 0, 1)</f>
        <v>1</v>
      </c>
    </row>
    <row r="7" spans="1:3" x14ac:dyDescent="0.25">
      <c r="A7" s="6">
        <f>IF(OR(Data!E7&lt;Data!A7, Data!E7&gt;Data!B7), 0, 1)</f>
        <v>1</v>
      </c>
    </row>
    <row r="8" spans="1:3" x14ac:dyDescent="0.25">
      <c r="A8" s="6">
        <f>IF(OR(Data!E8&lt;Data!A8, Data!E8&gt;Data!B8), 0, 1)</f>
        <v>0</v>
      </c>
    </row>
    <row r="9" spans="1:3" x14ac:dyDescent="0.25">
      <c r="A9" s="6">
        <f>IF(OR(Data!E9&lt;Data!A9, Data!E9&gt;Data!B9), 0, 1)</f>
        <v>0</v>
      </c>
    </row>
  </sheetData>
  <mergeCells count="3">
    <mergeCell ref="A1:C1"/>
    <mergeCell ref="A2:C2"/>
    <mergeCell ref="A3:C3"/>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448753-2E06-471D-A99D-77229C7B5D8D}">
  <dimension ref="A1:E7"/>
  <sheetViews>
    <sheetView tabSelected="1" zoomScale="160" zoomScaleNormal="160" workbookViewId="0">
      <selection sqref="A1:E1"/>
    </sheetView>
  </sheetViews>
  <sheetFormatPr defaultRowHeight="15" x14ac:dyDescent="0.25"/>
  <cols>
    <col min="1" max="1" width="11.140625" style="1" customWidth="1"/>
    <col min="2" max="2" width="9.140625" style="1"/>
    <col min="3" max="3" width="17.85546875" style="1" customWidth="1"/>
    <col min="4" max="4" width="9.140625" style="1"/>
    <col min="5" max="5" width="17.5703125" style="1" customWidth="1"/>
    <col min="6" max="16384" width="9.140625" style="1"/>
  </cols>
  <sheetData>
    <row r="1" spans="1:5" ht="45" customHeight="1" x14ac:dyDescent="0.25">
      <c r="A1" s="3" t="s">
        <v>12</v>
      </c>
      <c r="B1" s="3"/>
      <c r="C1" s="3"/>
      <c r="D1" s="3"/>
      <c r="E1" s="3"/>
    </row>
    <row r="2" spans="1:5" x14ac:dyDescent="0.25">
      <c r="A2" s="7" t="s">
        <v>1</v>
      </c>
      <c r="C2" s="7" t="s">
        <v>5</v>
      </c>
      <c r="E2" s="7" t="s">
        <v>9</v>
      </c>
    </row>
    <row r="3" spans="1:5" x14ac:dyDescent="0.25">
      <c r="A3" s="6">
        <f>AVERAGE(Intermediary!A5:A9)*100</f>
        <v>40</v>
      </c>
      <c r="C3" s="6">
        <f>Intermediary!C5-Metrics!A3</f>
        <v>36</v>
      </c>
      <c r="E3" s="6">
        <f>(Data!B5-Data!A5)/Data!C5</f>
        <v>0.66666666666666663</v>
      </c>
    </row>
    <row r="4" spans="1:5" x14ac:dyDescent="0.25">
      <c r="E4" s="6">
        <f>(Data!B6-Data!A6)/Data!C6</f>
        <v>1.25</v>
      </c>
    </row>
    <row r="5" spans="1:5" x14ac:dyDescent="0.25">
      <c r="E5" s="6">
        <f>(Data!B7-Data!A7)/Data!C7</f>
        <v>1.1428571428571428</v>
      </c>
    </row>
    <row r="6" spans="1:5" x14ac:dyDescent="0.25">
      <c r="E6" s="6">
        <f>(Data!B8-Data!A8)/Data!C8</f>
        <v>0.88888888888888884</v>
      </c>
    </row>
    <row r="7" spans="1:5" x14ac:dyDescent="0.25">
      <c r="E7" s="6">
        <f>(Data!B9-Data!A9)/Data!C9</f>
        <v>0.41666666666666669</v>
      </c>
    </row>
  </sheetData>
  <mergeCells count="1">
    <mergeCell ref="A1:E1"/>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Legend</vt:lpstr>
      <vt:lpstr>Data</vt:lpstr>
      <vt:lpstr>Intermediary</vt:lpstr>
      <vt:lpstr>Metrics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2021-05-10T19:38:46Z</dcterms:created>
  <dcterms:modified xsi:type="dcterms:W3CDTF">2021-05-10T20:38:14Z</dcterms:modified>
</cp:coreProperties>
</file>