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charts/chart7.xml" ContentType="application/vnd.openxmlformats-officedocument.drawingml.chart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charts/chart8.xml" ContentType="application/vnd.openxmlformats-officedocument.drawingml.chart+xml"/>
  <Override PartName="/docProps/app.xml" ContentType="application/vnd.openxmlformats-officedocument.extended-properties+xml"/>
  <Override PartName="/xl/charts/chart2.xml" ContentType="application/vnd.openxmlformats-officedocument.drawingml.chart+xml"/>
  <Default Extension="jpeg" ContentType="image/jpeg"/>
  <Default Extension="vml" ContentType="application/vnd.openxmlformats-officedocument.vmlDrawing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xl/charts/chart4.xml" ContentType="application/vnd.openxmlformats-officedocument.drawingml.char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charts/chart3.xml" ContentType="application/vnd.openxmlformats-officedocument.drawingml.chart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charts/chart6.xml" ContentType="application/vnd.openxmlformats-officedocument.drawingml.chart+xml"/>
  <Default Extension="rels" ContentType="application/vnd.openxmlformats-package.relationships+xml"/>
  <Override PartName="/xl/drawings/drawing1.xml" ContentType="application/vnd.openxmlformats-officedocument.drawing+xml"/>
  <Override PartName="/xl/charts/chart5.xml" ContentType="application/vnd.openxmlformats-officedocument.drawingml.chart+xml"/>
  <Override PartName="/xl/comments1.xml" ContentType="application/vnd.openxmlformats-officedocument.spreadsheetml.comments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8700" windowHeight="16060" tabRatio="500" activeTab="4"/>
  </bookViews>
  <sheets>
    <sheet name="raw  data" sheetId="1" r:id="rId1"/>
    <sheet name="extra data" sheetId="2" r:id="rId2"/>
    <sheet name="averages (new cmin)" sheetId="3" r:id="rId3"/>
    <sheet name="averages only" sheetId="5" r:id="rId4"/>
    <sheet name="Sheet1" sheetId="6" r:id="rId5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Q313" i="3"/>
  <c r="BQ314"/>
  <c r="BQ315"/>
  <c r="BQ316"/>
  <c r="BQ317"/>
  <c r="BQ318"/>
  <c r="BQ319"/>
  <c r="BQ320"/>
  <c r="BU313"/>
  <c r="BQ305"/>
  <c r="BQ306"/>
  <c r="BQ307"/>
  <c r="BQ308"/>
  <c r="BQ309"/>
  <c r="BQ310"/>
  <c r="BQ311"/>
  <c r="BQ312"/>
  <c r="BU305"/>
  <c r="BQ289"/>
  <c r="BQ290"/>
  <c r="BQ291"/>
  <c r="BQ292"/>
  <c r="BQ293"/>
  <c r="BQ294"/>
  <c r="BQ295"/>
  <c r="BQ296"/>
  <c r="BU289"/>
  <c r="BQ281"/>
  <c r="BQ282"/>
  <c r="BQ283"/>
  <c r="BQ284"/>
  <c r="BQ285"/>
  <c r="BQ286"/>
  <c r="BQ287"/>
  <c r="BQ288"/>
  <c r="BU281"/>
  <c r="BQ271"/>
  <c r="BQ272"/>
  <c r="BQ273"/>
  <c r="BQ274"/>
  <c r="BQ275"/>
  <c r="BQ276"/>
  <c r="BQ277"/>
  <c r="BQ278"/>
  <c r="BQ279"/>
  <c r="BQ280"/>
  <c r="BU271"/>
  <c r="BS313"/>
  <c r="BS305"/>
  <c r="BS289"/>
  <c r="BS281"/>
  <c r="BS271"/>
  <c r="BI313"/>
  <c r="BI314"/>
  <c r="BI315"/>
  <c r="BI316"/>
  <c r="BI317"/>
  <c r="BI318"/>
  <c r="BI319"/>
  <c r="BI320"/>
  <c r="BM313"/>
  <c r="BI305"/>
  <c r="BI306"/>
  <c r="BI307"/>
  <c r="BI308"/>
  <c r="BI309"/>
  <c r="BI310"/>
  <c r="BI311"/>
  <c r="BI312"/>
  <c r="BM305"/>
  <c r="BI289"/>
  <c r="BI290"/>
  <c r="BI291"/>
  <c r="BI292"/>
  <c r="BI293"/>
  <c r="BI294"/>
  <c r="BI295"/>
  <c r="BI296"/>
  <c r="BM289"/>
  <c r="BI281"/>
  <c r="BI282"/>
  <c r="BI283"/>
  <c r="BI284"/>
  <c r="BI285"/>
  <c r="BI286"/>
  <c r="BI287"/>
  <c r="BI288"/>
  <c r="BM281"/>
  <c r="BI271"/>
  <c r="BI272"/>
  <c r="BI273"/>
  <c r="BI274"/>
  <c r="BI275"/>
  <c r="BI276"/>
  <c r="BI277"/>
  <c r="BI278"/>
  <c r="BI279"/>
  <c r="BI280"/>
  <c r="BM271"/>
  <c r="BK313"/>
  <c r="BK305"/>
  <c r="BK289"/>
  <c r="BK281"/>
  <c r="BK271"/>
  <c r="BA313"/>
  <c r="BA314"/>
  <c r="BA315"/>
  <c r="BA316"/>
  <c r="BA317"/>
  <c r="BA318"/>
  <c r="BA319"/>
  <c r="BA320"/>
  <c r="BE313"/>
  <c r="BA305"/>
  <c r="BA306"/>
  <c r="BA307"/>
  <c r="BA308"/>
  <c r="BA309"/>
  <c r="BA310"/>
  <c r="BA311"/>
  <c r="BA312"/>
  <c r="BE305"/>
  <c r="BA289"/>
  <c r="BA290"/>
  <c r="BA291"/>
  <c r="BA292"/>
  <c r="BA293"/>
  <c r="BA294"/>
  <c r="BA295"/>
  <c r="BA296"/>
  <c r="BE289"/>
  <c r="BA281"/>
  <c r="BA282"/>
  <c r="BA283"/>
  <c r="BA284"/>
  <c r="BA285"/>
  <c r="BA286"/>
  <c r="BA287"/>
  <c r="BA288"/>
  <c r="BE281"/>
  <c r="BA271"/>
  <c r="BA272"/>
  <c r="BA273"/>
  <c r="BA274"/>
  <c r="BA275"/>
  <c r="BA276"/>
  <c r="BA277"/>
  <c r="BA278"/>
  <c r="BE271"/>
  <c r="BC313"/>
  <c r="BC305"/>
  <c r="BC289"/>
  <c r="BC281"/>
  <c r="BC271"/>
  <c r="AS313"/>
  <c r="AS314"/>
  <c r="AS315"/>
  <c r="AS316"/>
  <c r="AS317"/>
  <c r="AS318"/>
  <c r="AS319"/>
  <c r="AS320"/>
  <c r="AW313"/>
  <c r="AS305"/>
  <c r="AS306"/>
  <c r="AS307"/>
  <c r="AS308"/>
  <c r="AS309"/>
  <c r="AS310"/>
  <c r="AS311"/>
  <c r="AS312"/>
  <c r="AW305"/>
  <c r="AS297"/>
  <c r="AS298"/>
  <c r="AS299"/>
  <c r="AS300"/>
  <c r="AS301"/>
  <c r="AS302"/>
  <c r="AS303"/>
  <c r="AS304"/>
  <c r="AW297"/>
  <c r="AS289"/>
  <c r="AS290"/>
  <c r="AS291"/>
  <c r="AS292"/>
  <c r="AS293"/>
  <c r="AS294"/>
  <c r="AS295"/>
  <c r="AS296"/>
  <c r="AW289"/>
  <c r="AS281"/>
  <c r="AS282"/>
  <c r="AS283"/>
  <c r="AS284"/>
  <c r="AS285"/>
  <c r="AS286"/>
  <c r="AS287"/>
  <c r="AS288"/>
  <c r="AW281"/>
  <c r="AS271"/>
  <c r="AS272"/>
  <c r="AS273"/>
  <c r="AS274"/>
  <c r="AS275"/>
  <c r="AS276"/>
  <c r="AS277"/>
  <c r="AS278"/>
  <c r="AS279"/>
  <c r="AS280"/>
  <c r="AW271"/>
  <c r="AS263"/>
  <c r="AS264"/>
  <c r="AS265"/>
  <c r="AS266"/>
  <c r="AS267"/>
  <c r="AS268"/>
  <c r="AS269"/>
  <c r="AS270"/>
  <c r="AW263"/>
  <c r="AS255"/>
  <c r="AS256"/>
  <c r="AS257"/>
  <c r="AS258"/>
  <c r="AS259"/>
  <c r="AS260"/>
  <c r="AS261"/>
  <c r="AS262"/>
  <c r="AW255"/>
  <c r="AS247"/>
  <c r="AS248"/>
  <c r="AS249"/>
  <c r="AS250"/>
  <c r="AS251"/>
  <c r="AS252"/>
  <c r="AS253"/>
  <c r="AS254"/>
  <c r="AW247"/>
  <c r="AS239"/>
  <c r="AS240"/>
  <c r="AS241"/>
  <c r="AS242"/>
  <c r="AS243"/>
  <c r="AS244"/>
  <c r="AS245"/>
  <c r="AS246"/>
  <c r="AW239"/>
  <c r="AS227"/>
  <c r="AS228"/>
  <c r="AS229"/>
  <c r="AS230"/>
  <c r="AS231"/>
  <c r="AS232"/>
  <c r="AS233"/>
  <c r="AS234"/>
  <c r="AS235"/>
  <c r="AS236"/>
  <c r="AS237"/>
  <c r="AS238"/>
  <c r="AW227"/>
  <c r="AS219"/>
  <c r="AS220"/>
  <c r="AS221"/>
  <c r="AS222"/>
  <c r="AS223"/>
  <c r="AS224"/>
  <c r="AS225"/>
  <c r="AS226"/>
  <c r="AW219"/>
  <c r="AS211"/>
  <c r="AS212"/>
  <c r="AS213"/>
  <c r="AS214"/>
  <c r="AS215"/>
  <c r="AS216"/>
  <c r="AS217"/>
  <c r="AS218"/>
  <c r="AW211"/>
  <c r="AS203"/>
  <c r="AS204"/>
  <c r="AS205"/>
  <c r="AS206"/>
  <c r="AS207"/>
  <c r="AS208"/>
  <c r="AS209"/>
  <c r="AS210"/>
  <c r="AW203"/>
  <c r="AS195"/>
  <c r="AS196"/>
  <c r="AS197"/>
  <c r="AS198"/>
  <c r="AS199"/>
  <c r="AS200"/>
  <c r="AS201"/>
  <c r="AS202"/>
  <c r="AW195"/>
  <c r="AS183"/>
  <c r="AS184"/>
  <c r="AS185"/>
  <c r="AS186"/>
  <c r="AS187"/>
  <c r="AS188"/>
  <c r="AS189"/>
  <c r="AS190"/>
  <c r="AS191"/>
  <c r="AS192"/>
  <c r="AS193"/>
  <c r="AS194"/>
  <c r="AW183"/>
  <c r="AS175"/>
  <c r="AS176"/>
  <c r="AS177"/>
  <c r="AS178"/>
  <c r="AS179"/>
  <c r="AS180"/>
  <c r="AS181"/>
  <c r="AS182"/>
  <c r="AW175"/>
  <c r="AS167"/>
  <c r="AS168"/>
  <c r="AS169"/>
  <c r="AS170"/>
  <c r="AS171"/>
  <c r="AS172"/>
  <c r="AS173"/>
  <c r="AS174"/>
  <c r="AW167"/>
  <c r="AS159"/>
  <c r="AS160"/>
  <c r="AS161"/>
  <c r="AS162"/>
  <c r="AS163"/>
  <c r="AS164"/>
  <c r="AS165"/>
  <c r="AS166"/>
  <c r="AW159"/>
  <c r="AS151"/>
  <c r="AS152"/>
  <c r="AS153"/>
  <c r="AS154"/>
  <c r="AS155"/>
  <c r="AS156"/>
  <c r="AS157"/>
  <c r="AS158"/>
  <c r="AW151"/>
  <c r="AS139"/>
  <c r="AS140"/>
  <c r="AS141"/>
  <c r="AS142"/>
  <c r="AS143"/>
  <c r="AS144"/>
  <c r="AS145"/>
  <c r="AS146"/>
  <c r="AS147"/>
  <c r="AS148"/>
  <c r="AS149"/>
  <c r="AS150"/>
  <c r="AW139"/>
  <c r="AS131"/>
  <c r="AS132"/>
  <c r="AS133"/>
  <c r="AS134"/>
  <c r="AS135"/>
  <c r="AS136"/>
  <c r="AS137"/>
  <c r="AS138"/>
  <c r="AW131"/>
  <c r="AS123"/>
  <c r="AS124"/>
  <c r="AS125"/>
  <c r="AS126"/>
  <c r="AS127"/>
  <c r="AS128"/>
  <c r="AS129"/>
  <c r="AS130"/>
  <c r="AW123"/>
  <c r="AS115"/>
  <c r="AS116"/>
  <c r="AS117"/>
  <c r="AS118"/>
  <c r="AS119"/>
  <c r="AS120"/>
  <c r="AS121"/>
  <c r="AS122"/>
  <c r="AW115"/>
  <c r="AS107"/>
  <c r="AS108"/>
  <c r="AS109"/>
  <c r="AS110"/>
  <c r="AS111"/>
  <c r="AS112"/>
  <c r="AS113"/>
  <c r="AS114"/>
  <c r="AW107"/>
  <c r="AS99"/>
  <c r="AS100"/>
  <c r="AS101"/>
  <c r="AS102"/>
  <c r="AS103"/>
  <c r="AS104"/>
  <c r="AS105"/>
  <c r="AS106"/>
  <c r="AW99"/>
  <c r="AS88"/>
  <c r="AS89"/>
  <c r="AS90"/>
  <c r="AS91"/>
  <c r="AS92"/>
  <c r="AS93"/>
  <c r="AS94"/>
  <c r="AS95"/>
  <c r="AS96"/>
  <c r="AS97"/>
  <c r="AS98"/>
  <c r="AW88"/>
  <c r="AS80"/>
  <c r="AS81"/>
  <c r="AS82"/>
  <c r="AS83"/>
  <c r="AS84"/>
  <c r="AS85"/>
  <c r="AS86"/>
  <c r="AS87"/>
  <c r="AW80"/>
  <c r="AS72"/>
  <c r="AS73"/>
  <c r="AS74"/>
  <c r="AS75"/>
  <c r="AS76"/>
  <c r="AS77"/>
  <c r="AS78"/>
  <c r="AS79"/>
  <c r="AW72"/>
  <c r="AS64"/>
  <c r="AS65"/>
  <c r="AS66"/>
  <c r="AS67"/>
  <c r="AS68"/>
  <c r="AS69"/>
  <c r="AS70"/>
  <c r="AS71"/>
  <c r="AW64"/>
  <c r="AS56"/>
  <c r="AS57"/>
  <c r="AS58"/>
  <c r="AS59"/>
  <c r="AS60"/>
  <c r="AS61"/>
  <c r="AS62"/>
  <c r="AS63"/>
  <c r="AW56"/>
  <c r="AS45"/>
  <c r="AS46"/>
  <c r="AS47"/>
  <c r="AS48"/>
  <c r="AS49"/>
  <c r="AS50"/>
  <c r="AS51"/>
  <c r="AS52"/>
  <c r="AS53"/>
  <c r="AS54"/>
  <c r="AS55"/>
  <c r="AW45"/>
  <c r="AS37"/>
  <c r="AS38"/>
  <c r="AS39"/>
  <c r="AS40"/>
  <c r="AS41"/>
  <c r="AS42"/>
  <c r="AS43"/>
  <c r="AS44"/>
  <c r="AW37"/>
  <c r="AS29"/>
  <c r="AS30"/>
  <c r="AS31"/>
  <c r="AS32"/>
  <c r="AS33"/>
  <c r="AS34"/>
  <c r="AS35"/>
  <c r="AS36"/>
  <c r="AW29"/>
  <c r="AS21"/>
  <c r="AS22"/>
  <c r="AS23"/>
  <c r="AS24"/>
  <c r="AS25"/>
  <c r="AS26"/>
  <c r="AS27"/>
  <c r="AS28"/>
  <c r="AW21"/>
  <c r="AS13"/>
  <c r="AS14"/>
  <c r="AS15"/>
  <c r="AS16"/>
  <c r="AS17"/>
  <c r="AS18"/>
  <c r="AS19"/>
  <c r="AS20"/>
  <c r="AW13"/>
  <c r="AS3"/>
  <c r="AS4"/>
  <c r="AS5"/>
  <c r="AS6"/>
  <c r="AS7"/>
  <c r="AS8"/>
  <c r="AS9"/>
  <c r="AS10"/>
  <c r="AS11"/>
  <c r="AS12"/>
  <c r="AW3"/>
  <c r="AU313"/>
  <c r="AU305"/>
  <c r="AU297"/>
  <c r="AU289"/>
  <c r="AU281"/>
  <c r="AU271"/>
  <c r="AU263"/>
  <c r="AU255"/>
  <c r="AU247"/>
  <c r="AU239"/>
  <c r="AU227"/>
  <c r="AU219"/>
  <c r="AU211"/>
  <c r="AU203"/>
  <c r="AU195"/>
  <c r="AU183"/>
  <c r="AU175"/>
  <c r="AU167"/>
  <c r="AU159"/>
  <c r="AU151"/>
  <c r="AU139"/>
  <c r="AU131"/>
  <c r="AU123"/>
  <c r="AU115"/>
  <c r="AU107"/>
  <c r="AU99"/>
  <c r="AU88"/>
  <c r="AU80"/>
  <c r="AU72"/>
  <c r="AU64"/>
  <c r="AU56"/>
  <c r="AU45"/>
  <c r="AU37"/>
  <c r="AU29"/>
  <c r="AU21"/>
  <c r="AU13"/>
  <c r="AU3"/>
  <c r="AK313"/>
  <c r="AK314"/>
  <c r="AK315"/>
  <c r="AK316"/>
  <c r="AK317"/>
  <c r="AK318"/>
  <c r="AK319"/>
  <c r="AK320"/>
  <c r="AO313"/>
  <c r="AK305"/>
  <c r="AK306"/>
  <c r="AK307"/>
  <c r="AK308"/>
  <c r="AK309"/>
  <c r="AK310"/>
  <c r="AK311"/>
  <c r="AK312"/>
  <c r="AO305"/>
  <c r="AK297"/>
  <c r="AK298"/>
  <c r="AK299"/>
  <c r="AK300"/>
  <c r="AK301"/>
  <c r="AK302"/>
  <c r="AK303"/>
  <c r="AK304"/>
  <c r="AO297"/>
  <c r="AK289"/>
  <c r="AK290"/>
  <c r="AK291"/>
  <c r="AK292"/>
  <c r="AK293"/>
  <c r="AK294"/>
  <c r="AK295"/>
  <c r="AK296"/>
  <c r="AO289"/>
  <c r="AK281"/>
  <c r="AK282"/>
  <c r="AK283"/>
  <c r="AK284"/>
  <c r="AK285"/>
  <c r="AK286"/>
  <c r="AK287"/>
  <c r="AK288"/>
  <c r="AO281"/>
  <c r="AK271"/>
  <c r="AK272"/>
  <c r="AK273"/>
  <c r="AK274"/>
  <c r="AK275"/>
  <c r="AK276"/>
  <c r="AK277"/>
  <c r="AK278"/>
  <c r="AK279"/>
  <c r="AK280"/>
  <c r="AO271"/>
  <c r="AK263"/>
  <c r="AK264"/>
  <c r="AK265"/>
  <c r="AK266"/>
  <c r="AK267"/>
  <c r="AK268"/>
  <c r="AK269"/>
  <c r="AK270"/>
  <c r="AO263"/>
  <c r="AK255"/>
  <c r="AK256"/>
  <c r="AK257"/>
  <c r="AK258"/>
  <c r="AK259"/>
  <c r="AK260"/>
  <c r="AK261"/>
  <c r="AK262"/>
  <c r="AO255"/>
  <c r="AK247"/>
  <c r="AK248"/>
  <c r="AK249"/>
  <c r="AK250"/>
  <c r="AK251"/>
  <c r="AK252"/>
  <c r="AK253"/>
  <c r="AK254"/>
  <c r="AO247"/>
  <c r="AK239"/>
  <c r="AK240"/>
  <c r="AK241"/>
  <c r="AK242"/>
  <c r="AK243"/>
  <c r="AK244"/>
  <c r="AK245"/>
  <c r="AK246"/>
  <c r="AO239"/>
  <c r="AK227"/>
  <c r="AK228"/>
  <c r="AK229"/>
  <c r="AK230"/>
  <c r="AK231"/>
  <c r="AK232"/>
  <c r="AK233"/>
  <c r="AK234"/>
  <c r="AK235"/>
  <c r="AK236"/>
  <c r="AK237"/>
  <c r="AK238"/>
  <c r="AO227"/>
  <c r="AK219"/>
  <c r="AK220"/>
  <c r="AK221"/>
  <c r="AK222"/>
  <c r="AK223"/>
  <c r="AK224"/>
  <c r="AK225"/>
  <c r="AK226"/>
  <c r="AO219"/>
  <c r="AK211"/>
  <c r="AK212"/>
  <c r="AK213"/>
  <c r="AK214"/>
  <c r="AK215"/>
  <c r="AK216"/>
  <c r="AK217"/>
  <c r="AK218"/>
  <c r="AO211"/>
  <c r="AK203"/>
  <c r="AK204"/>
  <c r="AK205"/>
  <c r="AK206"/>
  <c r="AK207"/>
  <c r="AK208"/>
  <c r="AK209"/>
  <c r="AK210"/>
  <c r="AO203"/>
  <c r="AK195"/>
  <c r="AK196"/>
  <c r="AK197"/>
  <c r="AK198"/>
  <c r="AK199"/>
  <c r="AK200"/>
  <c r="AK201"/>
  <c r="AK202"/>
  <c r="AO195"/>
  <c r="AK183"/>
  <c r="AK184"/>
  <c r="AK185"/>
  <c r="AK186"/>
  <c r="AK187"/>
  <c r="AK188"/>
  <c r="AK189"/>
  <c r="AK190"/>
  <c r="AK191"/>
  <c r="AK192"/>
  <c r="AK193"/>
  <c r="AK194"/>
  <c r="AO183"/>
  <c r="AK175"/>
  <c r="AK176"/>
  <c r="AK177"/>
  <c r="AK178"/>
  <c r="AK179"/>
  <c r="AK180"/>
  <c r="AK181"/>
  <c r="AK182"/>
  <c r="AO175"/>
  <c r="AK167"/>
  <c r="AK168"/>
  <c r="AK169"/>
  <c r="AK170"/>
  <c r="AK171"/>
  <c r="AK172"/>
  <c r="AK173"/>
  <c r="AK174"/>
  <c r="AO167"/>
  <c r="AK159"/>
  <c r="AK160"/>
  <c r="AK161"/>
  <c r="AK162"/>
  <c r="AK163"/>
  <c r="AK164"/>
  <c r="AK165"/>
  <c r="AK166"/>
  <c r="AO159"/>
  <c r="AK151"/>
  <c r="AK152"/>
  <c r="AK153"/>
  <c r="AK154"/>
  <c r="AK155"/>
  <c r="AK156"/>
  <c r="AK157"/>
  <c r="AK158"/>
  <c r="AO151"/>
  <c r="AK139"/>
  <c r="AK140"/>
  <c r="AK141"/>
  <c r="AK142"/>
  <c r="AK143"/>
  <c r="AK144"/>
  <c r="AK145"/>
  <c r="AK146"/>
  <c r="AK147"/>
  <c r="AK148"/>
  <c r="AK149"/>
  <c r="AK150"/>
  <c r="AO139"/>
  <c r="AK131"/>
  <c r="AK132"/>
  <c r="AK133"/>
  <c r="AK134"/>
  <c r="AK135"/>
  <c r="AK136"/>
  <c r="AK137"/>
  <c r="AK138"/>
  <c r="AO131"/>
  <c r="AK123"/>
  <c r="AK124"/>
  <c r="AK125"/>
  <c r="AK126"/>
  <c r="AK127"/>
  <c r="AK128"/>
  <c r="AK129"/>
  <c r="AK130"/>
  <c r="AO123"/>
  <c r="AK115"/>
  <c r="AK116"/>
  <c r="AK117"/>
  <c r="AK118"/>
  <c r="AK119"/>
  <c r="AK120"/>
  <c r="AK121"/>
  <c r="AK122"/>
  <c r="AO115"/>
  <c r="AK107"/>
  <c r="AK108"/>
  <c r="AK109"/>
  <c r="AK110"/>
  <c r="AK111"/>
  <c r="AK112"/>
  <c r="AK113"/>
  <c r="AK114"/>
  <c r="AO107"/>
  <c r="AK99"/>
  <c r="AK100"/>
  <c r="AK101"/>
  <c r="AK102"/>
  <c r="AK103"/>
  <c r="AK104"/>
  <c r="AK105"/>
  <c r="AK106"/>
  <c r="AO99"/>
  <c r="AK88"/>
  <c r="AK89"/>
  <c r="AK90"/>
  <c r="AK91"/>
  <c r="AK92"/>
  <c r="AK93"/>
  <c r="AK94"/>
  <c r="AK95"/>
  <c r="AK96"/>
  <c r="AK97"/>
  <c r="AK98"/>
  <c r="AO88"/>
  <c r="AK80"/>
  <c r="AK81"/>
  <c r="AK82"/>
  <c r="AK83"/>
  <c r="AK84"/>
  <c r="AK85"/>
  <c r="AK86"/>
  <c r="AK87"/>
  <c r="AO80"/>
  <c r="AK72"/>
  <c r="AK73"/>
  <c r="AK74"/>
  <c r="AK75"/>
  <c r="AK76"/>
  <c r="AK77"/>
  <c r="AK78"/>
  <c r="AK79"/>
  <c r="AO72"/>
  <c r="AK64"/>
  <c r="AK65"/>
  <c r="AK66"/>
  <c r="AK67"/>
  <c r="AK68"/>
  <c r="AK69"/>
  <c r="AK70"/>
  <c r="AK71"/>
  <c r="AO64"/>
  <c r="AK56"/>
  <c r="AK57"/>
  <c r="AK58"/>
  <c r="AK59"/>
  <c r="AK60"/>
  <c r="AK61"/>
  <c r="AK62"/>
  <c r="AK63"/>
  <c r="AO56"/>
  <c r="AK45"/>
  <c r="AK46"/>
  <c r="AK47"/>
  <c r="AK48"/>
  <c r="AK49"/>
  <c r="AK50"/>
  <c r="AK51"/>
  <c r="AK52"/>
  <c r="AK53"/>
  <c r="AK54"/>
  <c r="AK55"/>
  <c r="AO45"/>
  <c r="AK37"/>
  <c r="AK38"/>
  <c r="AK39"/>
  <c r="AK40"/>
  <c r="AK41"/>
  <c r="AK42"/>
  <c r="AK43"/>
  <c r="AK44"/>
  <c r="AO37"/>
  <c r="AK29"/>
  <c r="AK30"/>
  <c r="AK31"/>
  <c r="AK32"/>
  <c r="AK33"/>
  <c r="AK34"/>
  <c r="AK35"/>
  <c r="AK36"/>
  <c r="AO29"/>
  <c r="AK21"/>
  <c r="AK22"/>
  <c r="AK23"/>
  <c r="AK24"/>
  <c r="AK25"/>
  <c r="AK26"/>
  <c r="AK27"/>
  <c r="AK28"/>
  <c r="AO21"/>
  <c r="AK13"/>
  <c r="AK14"/>
  <c r="AK15"/>
  <c r="AK16"/>
  <c r="AK17"/>
  <c r="AK18"/>
  <c r="AK19"/>
  <c r="AK20"/>
  <c r="AO13"/>
  <c r="AK3"/>
  <c r="AK4"/>
  <c r="AK5"/>
  <c r="AK6"/>
  <c r="AK7"/>
  <c r="AK8"/>
  <c r="AK9"/>
  <c r="AK10"/>
  <c r="AK11"/>
  <c r="AK12"/>
  <c r="AO3"/>
  <c r="AM313"/>
  <c r="AM305"/>
  <c r="AM297"/>
  <c r="AM289"/>
  <c r="AM281"/>
  <c r="AM271"/>
  <c r="AM263"/>
  <c r="AM255"/>
  <c r="AM247"/>
  <c r="AM239"/>
  <c r="AM227"/>
  <c r="AM219"/>
  <c r="AM211"/>
  <c r="AM203"/>
  <c r="AM195"/>
  <c r="AM183"/>
  <c r="AM175"/>
  <c r="AM167"/>
  <c r="AM159"/>
  <c r="AM151"/>
  <c r="AM139"/>
  <c r="AM131"/>
  <c r="AM123"/>
  <c r="AM115"/>
  <c r="AM107"/>
  <c r="AM99"/>
  <c r="AM88"/>
  <c r="AM80"/>
  <c r="AM72"/>
  <c r="AM64"/>
  <c r="AM56"/>
  <c r="AM45"/>
  <c r="AM37"/>
  <c r="AM29"/>
  <c r="AM21"/>
  <c r="AM13"/>
  <c r="AM3"/>
  <c r="AC4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65"/>
  <c r="AC166"/>
  <c r="AC167"/>
  <c r="AC168"/>
  <c r="AC169"/>
  <c r="AC170"/>
  <c r="AC171"/>
  <c r="AC172"/>
  <c r="AC173"/>
  <c r="AC174"/>
  <c r="AC175"/>
  <c r="AC176"/>
  <c r="AC177"/>
  <c r="AC178"/>
  <c r="AC179"/>
  <c r="AC180"/>
  <c r="AC181"/>
  <c r="AC182"/>
  <c r="AC183"/>
  <c r="AC184"/>
  <c r="AC185"/>
  <c r="AC186"/>
  <c r="AC187"/>
  <c r="AC188"/>
  <c r="AC189"/>
  <c r="AC190"/>
  <c r="AC191"/>
  <c r="AC192"/>
  <c r="AC193"/>
  <c r="AC194"/>
  <c r="AC195"/>
  <c r="AC196"/>
  <c r="AC197"/>
  <c r="AC198"/>
  <c r="AC199"/>
  <c r="AC200"/>
  <c r="AC201"/>
  <c r="AC202"/>
  <c r="AC203"/>
  <c r="AC204"/>
  <c r="AC205"/>
  <c r="AC206"/>
  <c r="AC207"/>
  <c r="AC208"/>
  <c r="AC209"/>
  <c r="AC210"/>
  <c r="AC211"/>
  <c r="AC212"/>
  <c r="AC213"/>
  <c r="AC214"/>
  <c r="AC215"/>
  <c r="AC216"/>
  <c r="AC217"/>
  <c r="AC218"/>
  <c r="AC219"/>
  <c r="AC220"/>
  <c r="AC221"/>
  <c r="AC222"/>
  <c r="AC223"/>
  <c r="AC224"/>
  <c r="AC225"/>
  <c r="AC226"/>
  <c r="AC227"/>
  <c r="AC228"/>
  <c r="AC229"/>
  <c r="AC230"/>
  <c r="AC231"/>
  <c r="AC232"/>
  <c r="AC233"/>
  <c r="AC234"/>
  <c r="AC235"/>
  <c r="AC236"/>
  <c r="AC237"/>
  <c r="AC238"/>
  <c r="AC239"/>
  <c r="AC240"/>
  <c r="AC241"/>
  <c r="AC242"/>
  <c r="AC243"/>
  <c r="AC244"/>
  <c r="AC245"/>
  <c r="AC246"/>
  <c r="AC247"/>
  <c r="AC248"/>
  <c r="AC249"/>
  <c r="AC250"/>
  <c r="AC251"/>
  <c r="AC252"/>
  <c r="AC253"/>
  <c r="AC254"/>
  <c r="AC255"/>
  <c r="AC256"/>
  <c r="AC257"/>
  <c r="AC258"/>
  <c r="AC259"/>
  <c r="AC260"/>
  <c r="AC261"/>
  <c r="AC262"/>
  <c r="AC263"/>
  <c r="AC264"/>
  <c r="AC265"/>
  <c r="AC266"/>
  <c r="AC267"/>
  <c r="AC268"/>
  <c r="AC269"/>
  <c r="AC270"/>
  <c r="AC271"/>
  <c r="AC272"/>
  <c r="AC273"/>
  <c r="AC274"/>
  <c r="AC275"/>
  <c r="AC276"/>
  <c r="AC277"/>
  <c r="AC278"/>
  <c r="AC279"/>
  <c r="AC280"/>
  <c r="AC281"/>
  <c r="AC282"/>
  <c r="AC283"/>
  <c r="AC284"/>
  <c r="AC285"/>
  <c r="AC286"/>
  <c r="AC287"/>
  <c r="AC288"/>
  <c r="AC289"/>
  <c r="AC290"/>
  <c r="AC291"/>
  <c r="AC292"/>
  <c r="AC293"/>
  <c r="AC294"/>
  <c r="AC295"/>
  <c r="AC296"/>
  <c r="AC297"/>
  <c r="AC298"/>
  <c r="AC299"/>
  <c r="AC300"/>
  <c r="AC301"/>
  <c r="AC302"/>
  <c r="AC303"/>
  <c r="AC304"/>
  <c r="AC305"/>
  <c r="AC306"/>
  <c r="AC307"/>
  <c r="AC308"/>
  <c r="AC309"/>
  <c r="AC310"/>
  <c r="AC311"/>
  <c r="AC312"/>
  <c r="AC313"/>
  <c r="AC314"/>
  <c r="AC315"/>
  <c r="AC316"/>
  <c r="AC317"/>
  <c r="AC318"/>
  <c r="AC319"/>
  <c r="AC320"/>
  <c r="AG313"/>
  <c r="AG305"/>
  <c r="AG297"/>
  <c r="AG289"/>
  <c r="AG281"/>
  <c r="AG271"/>
  <c r="AG263"/>
  <c r="AG255"/>
  <c r="AG247"/>
  <c r="AG227"/>
  <c r="AG239"/>
  <c r="AG219"/>
  <c r="AG211"/>
  <c r="AG203"/>
  <c r="AG183"/>
  <c r="AG195"/>
  <c r="AG175"/>
  <c r="AG167"/>
  <c r="AG159"/>
  <c r="AG151"/>
  <c r="AG139"/>
  <c r="AG88"/>
  <c r="AG131"/>
  <c r="AG123"/>
  <c r="AG115"/>
  <c r="AG107"/>
  <c r="AG99"/>
  <c r="AG45"/>
  <c r="AG80"/>
  <c r="AG72"/>
  <c r="AG64"/>
  <c r="AG56"/>
  <c r="AG37"/>
  <c r="AG29"/>
  <c r="AG21"/>
  <c r="AG13"/>
  <c r="AE247"/>
  <c r="AE313"/>
  <c r="AE305"/>
  <c r="AE297"/>
  <c r="AE289"/>
  <c r="AE281"/>
  <c r="AE271"/>
  <c r="AE263"/>
  <c r="AE255"/>
  <c r="AE239"/>
  <c r="AE227"/>
  <c r="AE219"/>
  <c r="AE211"/>
  <c r="AE203"/>
  <c r="AE195"/>
  <c r="AE183"/>
  <c r="AE175"/>
  <c r="AE167"/>
  <c r="AE159"/>
  <c r="AE151"/>
  <c r="AE139"/>
  <c r="AE131"/>
  <c r="AE123"/>
  <c r="AE115"/>
  <c r="AE107"/>
  <c r="AE99"/>
  <c r="AE88"/>
  <c r="AE80"/>
  <c r="AE72"/>
  <c r="AE64"/>
  <c r="AE56"/>
  <c r="AE45"/>
  <c r="AE37"/>
  <c r="AE29"/>
  <c r="AE21"/>
  <c r="AE13"/>
  <c r="AC3"/>
  <c r="AG3"/>
  <c r="AE3"/>
  <c r="BT313"/>
  <c r="BR313"/>
  <c r="BT305"/>
  <c r="BR305"/>
  <c r="BL313"/>
  <c r="BJ313"/>
  <c r="BL305"/>
  <c r="BJ305"/>
  <c r="BD313"/>
  <c r="BB313"/>
  <c r="BD305"/>
  <c r="BB305"/>
  <c r="AV313"/>
  <c r="AT313"/>
  <c r="AV305"/>
  <c r="AT305"/>
  <c r="AN313"/>
  <c r="AL313"/>
  <c r="AN305"/>
  <c r="AL305"/>
  <c r="AV297"/>
  <c r="AT297"/>
  <c r="AN297"/>
  <c r="AL297"/>
  <c r="Y297"/>
  <c r="X297"/>
  <c r="AF297"/>
  <c r="AD297"/>
  <c r="BT289"/>
  <c r="BR289"/>
  <c r="BL289"/>
  <c r="BJ289"/>
  <c r="BD289"/>
  <c r="BB289"/>
  <c r="AV289"/>
  <c r="AT289"/>
  <c r="AN289"/>
  <c r="AL289"/>
  <c r="BT271"/>
  <c r="BR271"/>
  <c r="BT281"/>
  <c r="BR281"/>
  <c r="BL281"/>
  <c r="BJ281"/>
  <c r="BD281"/>
  <c r="BB281"/>
  <c r="AV281"/>
  <c r="AT281"/>
  <c r="AN281"/>
  <c r="AL281"/>
  <c r="BL271"/>
  <c r="BJ271"/>
  <c r="BD271"/>
  <c r="BB271"/>
  <c r="AV271"/>
  <c r="AT271"/>
  <c r="AF313"/>
  <c r="AD313"/>
  <c r="Y313"/>
  <c r="X313"/>
  <c r="AF305"/>
  <c r="AD305"/>
  <c r="Y305"/>
  <c r="X305"/>
  <c r="AF289"/>
  <c r="AD289"/>
  <c r="Y289"/>
  <c r="X289"/>
  <c r="AF281"/>
  <c r="AD281"/>
  <c r="Y281"/>
  <c r="X281"/>
  <c r="AN271"/>
  <c r="AL271"/>
  <c r="AF271"/>
  <c r="AD271"/>
  <c r="Y271"/>
  <c r="X271"/>
  <c r="T313"/>
  <c r="S313"/>
  <c r="Q313"/>
  <c r="P313"/>
  <c r="T305"/>
  <c r="S305"/>
  <c r="Q305"/>
  <c r="P305"/>
  <c r="T289"/>
  <c r="S289"/>
  <c r="Q289"/>
  <c r="P289"/>
  <c r="T281"/>
  <c r="S281"/>
  <c r="Q281"/>
  <c r="P281"/>
  <c r="T271"/>
  <c r="S271"/>
  <c r="Q271"/>
  <c r="P271"/>
  <c r="N263"/>
  <c r="M263"/>
  <c r="K263"/>
  <c r="J263"/>
  <c r="N255"/>
  <c r="M255"/>
  <c r="K255"/>
  <c r="J255"/>
  <c r="N247"/>
  <c r="M247"/>
  <c r="K247"/>
  <c r="J247"/>
  <c r="N239"/>
  <c r="M239"/>
  <c r="K239"/>
  <c r="J239"/>
  <c r="N227"/>
  <c r="M227"/>
  <c r="K227"/>
  <c r="J227"/>
  <c r="N219"/>
  <c r="M219"/>
  <c r="K219"/>
  <c r="J219"/>
  <c r="N211"/>
  <c r="M211"/>
  <c r="K211"/>
  <c r="J211"/>
  <c r="N203"/>
  <c r="M203"/>
  <c r="K203"/>
  <c r="J203"/>
  <c r="N195"/>
  <c r="M195"/>
  <c r="K195"/>
  <c r="J195"/>
  <c r="N183"/>
  <c r="M183"/>
  <c r="K183"/>
  <c r="J183"/>
  <c r="N175"/>
  <c r="M175"/>
  <c r="K175"/>
  <c r="J175"/>
  <c r="N167"/>
  <c r="M167"/>
  <c r="K167"/>
  <c r="J167"/>
  <c r="N159"/>
  <c r="M159"/>
  <c r="K159"/>
  <c r="J159"/>
  <c r="N151"/>
  <c r="M151"/>
  <c r="K151"/>
  <c r="J151"/>
  <c r="N139"/>
  <c r="M139"/>
  <c r="K139"/>
  <c r="J139"/>
  <c r="N131"/>
  <c r="M131"/>
  <c r="K131"/>
  <c r="J131"/>
  <c r="N123"/>
  <c r="M123"/>
  <c r="K123"/>
  <c r="J123"/>
  <c r="N115"/>
  <c r="M115"/>
  <c r="K115"/>
  <c r="J115"/>
  <c r="N107"/>
  <c r="M107"/>
  <c r="K107"/>
  <c r="J107"/>
  <c r="N99"/>
  <c r="M99"/>
  <c r="K99"/>
  <c r="J99"/>
  <c r="N88"/>
  <c r="M88"/>
  <c r="K88"/>
  <c r="J88"/>
  <c r="N80"/>
  <c r="M80"/>
  <c r="K80"/>
  <c r="J80"/>
  <c r="N72"/>
  <c r="M72"/>
  <c r="K72"/>
  <c r="J72"/>
  <c r="N64"/>
  <c r="M64"/>
  <c r="K64"/>
  <c r="J64"/>
  <c r="N56"/>
  <c r="M56"/>
  <c r="K56"/>
  <c r="J56"/>
  <c r="N45"/>
  <c r="M45"/>
  <c r="K45"/>
  <c r="J45"/>
  <c r="N37"/>
  <c r="M37"/>
  <c r="K37"/>
  <c r="J37"/>
  <c r="N29"/>
  <c r="M29"/>
  <c r="K29"/>
  <c r="J29"/>
  <c r="N21"/>
  <c r="M21"/>
  <c r="K21"/>
  <c r="J21"/>
  <c r="N13"/>
  <c r="M13"/>
  <c r="K13"/>
  <c r="J13"/>
  <c r="N3"/>
  <c r="M3"/>
  <c r="K3"/>
  <c r="J3"/>
  <c r="H313"/>
  <c r="G313"/>
  <c r="H305"/>
  <c r="G305"/>
  <c r="H297"/>
  <c r="G297"/>
  <c r="H289"/>
  <c r="G289"/>
  <c r="H281"/>
  <c r="G281"/>
  <c r="H271"/>
  <c r="G271"/>
  <c r="H263"/>
  <c r="G263"/>
  <c r="H255"/>
  <c r="G255"/>
  <c r="H247"/>
  <c r="G247"/>
  <c r="H239"/>
  <c r="G239"/>
  <c r="H227"/>
  <c r="G227"/>
  <c r="H219"/>
  <c r="G219"/>
  <c r="H211"/>
  <c r="G211"/>
  <c r="H203"/>
  <c r="G203"/>
  <c r="H195"/>
  <c r="G195"/>
  <c r="H183"/>
  <c r="G183"/>
  <c r="H175"/>
  <c r="G175"/>
  <c r="H167"/>
  <c r="G167"/>
  <c r="H159"/>
  <c r="G159"/>
  <c r="H151"/>
  <c r="G151"/>
  <c r="H139"/>
  <c r="G139"/>
  <c r="H131"/>
  <c r="G131"/>
  <c r="H123"/>
  <c r="G123"/>
  <c r="H115"/>
  <c r="G115"/>
  <c r="H107"/>
  <c r="G107"/>
  <c r="H99"/>
  <c r="G99"/>
  <c r="H88"/>
  <c r="G88"/>
  <c r="H80"/>
  <c r="G80"/>
  <c r="H72"/>
  <c r="G72"/>
  <c r="H64"/>
  <c r="G64"/>
  <c r="H56"/>
  <c r="G56"/>
  <c r="H45"/>
  <c r="G45"/>
  <c r="H37"/>
  <c r="G37"/>
  <c r="H29"/>
  <c r="G29"/>
  <c r="H21"/>
  <c r="G21"/>
  <c r="H13"/>
  <c r="G13"/>
  <c r="H3"/>
  <c r="G3"/>
  <c r="AV263"/>
  <c r="AT263"/>
  <c r="AV219"/>
  <c r="AT219"/>
  <c r="AV211"/>
  <c r="AT211"/>
  <c r="AV203"/>
  <c r="AT203"/>
  <c r="AV195"/>
  <c r="AT195"/>
  <c r="AV175"/>
  <c r="AT175"/>
  <c r="AV131"/>
  <c r="AT131"/>
  <c r="AV123"/>
  <c r="AT123"/>
  <c r="AV115"/>
  <c r="AT115"/>
  <c r="AV107"/>
  <c r="AT107"/>
  <c r="AV99"/>
  <c r="AT99"/>
  <c r="AV80"/>
  <c r="AT80"/>
  <c r="AV72"/>
  <c r="AT72"/>
  <c r="AV64"/>
  <c r="AT64"/>
  <c r="AV56"/>
  <c r="AT56"/>
  <c r="AV37"/>
  <c r="AT37"/>
  <c r="AV29"/>
  <c r="AT29"/>
  <c r="AV21"/>
  <c r="AT21"/>
  <c r="AV13"/>
  <c r="AT13"/>
  <c r="AN263"/>
  <c r="AL263"/>
  <c r="AN219"/>
  <c r="AL219"/>
  <c r="AN211"/>
  <c r="AL211"/>
  <c r="AN203"/>
  <c r="AL203"/>
  <c r="AN195"/>
  <c r="AL195"/>
  <c r="AV183"/>
  <c r="AT183"/>
  <c r="AN183"/>
  <c r="AL183"/>
  <c r="AN175"/>
  <c r="AL175"/>
  <c r="AN151"/>
  <c r="AL151"/>
  <c r="AN131"/>
  <c r="AL131"/>
  <c r="AN123"/>
  <c r="AL123"/>
  <c r="AN115"/>
  <c r="AL115"/>
  <c r="AN107"/>
  <c r="AL107"/>
  <c r="AN99"/>
  <c r="AL99"/>
  <c r="AN80"/>
  <c r="AL80"/>
  <c r="AN72"/>
  <c r="AL72"/>
  <c r="AN64"/>
  <c r="AL64"/>
  <c r="AN56"/>
  <c r="AL56"/>
  <c r="AN37"/>
  <c r="AL37"/>
  <c r="AN29"/>
  <c r="AL29"/>
  <c r="AN21"/>
  <c r="AL21"/>
  <c r="AN13"/>
  <c r="AL13"/>
  <c r="AV3"/>
  <c r="AT3"/>
  <c r="AN3"/>
  <c r="AL3"/>
  <c r="AV88"/>
  <c r="AT88"/>
  <c r="AN88"/>
  <c r="AL88"/>
  <c r="AF88"/>
  <c r="AD88"/>
  <c r="AV45"/>
  <c r="AT45"/>
  <c r="AN45"/>
  <c r="AL45"/>
  <c r="AF45"/>
  <c r="AD45"/>
  <c r="AF263"/>
  <c r="AD263"/>
  <c r="AF219"/>
  <c r="AD219"/>
  <c r="AF211"/>
  <c r="AD211"/>
  <c r="AF203"/>
  <c r="AD203"/>
  <c r="AF195"/>
  <c r="AD195"/>
  <c r="AF183"/>
  <c r="AD183"/>
  <c r="AF175"/>
  <c r="AD175"/>
  <c r="AF151"/>
  <c r="AD151"/>
  <c r="AF131"/>
  <c r="AD131"/>
  <c r="AF123"/>
  <c r="AD123"/>
  <c r="AF115"/>
  <c r="AD115"/>
  <c r="AF107"/>
  <c r="AD107"/>
  <c r="AF99"/>
  <c r="AD99"/>
  <c r="AF80"/>
  <c r="AD80"/>
  <c r="AF72"/>
  <c r="AD72"/>
  <c r="AF64"/>
  <c r="AD64"/>
  <c r="AF56"/>
  <c r="AD56"/>
  <c r="AF37"/>
  <c r="AD37"/>
  <c r="AF29"/>
  <c r="AD29"/>
  <c r="AF21"/>
  <c r="AD21"/>
  <c r="AF13"/>
  <c r="AD13"/>
  <c r="AF3"/>
  <c r="AD3"/>
  <c r="Y3"/>
  <c r="X3"/>
  <c r="Y13"/>
  <c r="X13"/>
  <c r="Y21"/>
  <c r="X21"/>
  <c r="Y29"/>
  <c r="X29"/>
  <c r="Y37"/>
  <c r="X37"/>
  <c r="Y45"/>
  <c r="X45"/>
  <c r="Y56"/>
  <c r="X56"/>
  <c r="Y64"/>
  <c r="X64"/>
  <c r="Y72"/>
  <c r="X72"/>
  <c r="Y80"/>
  <c r="X80"/>
  <c r="Y88"/>
  <c r="X88"/>
  <c r="Y99"/>
  <c r="X99"/>
  <c r="Y107"/>
  <c r="X107"/>
  <c r="Y115"/>
  <c r="X115"/>
  <c r="Y123"/>
  <c r="X123"/>
  <c r="Y131"/>
  <c r="X131"/>
  <c r="Y263"/>
  <c r="X263"/>
  <c r="Y255"/>
  <c r="X255"/>
  <c r="Y247"/>
  <c r="X247"/>
  <c r="Y239"/>
  <c r="X239"/>
  <c r="Y227"/>
  <c r="X227"/>
  <c r="Y219"/>
  <c r="X219"/>
  <c r="Y211"/>
  <c r="X211"/>
  <c r="Y203"/>
  <c r="X203"/>
  <c r="Y195"/>
  <c r="X195"/>
  <c r="Y183"/>
  <c r="X183"/>
  <c r="Y175"/>
  <c r="X175"/>
  <c r="Y167"/>
  <c r="X167"/>
  <c r="Y159"/>
  <c r="X159"/>
  <c r="Y151"/>
  <c r="X151"/>
  <c r="Y139"/>
  <c r="X139"/>
  <c r="AV255"/>
  <c r="AT255"/>
  <c r="AN255"/>
  <c r="AL255"/>
  <c r="AF255"/>
  <c r="AD255"/>
  <c r="AV247"/>
  <c r="AT247"/>
  <c r="AN247"/>
  <c r="AL247"/>
  <c r="AF247"/>
  <c r="AD247"/>
  <c r="AV239"/>
  <c r="AT239"/>
  <c r="AN239"/>
  <c r="AL239"/>
  <c r="AF239"/>
  <c r="AD239"/>
  <c r="AV227"/>
  <c r="AT227"/>
  <c r="AN227"/>
  <c r="AL227"/>
  <c r="AF227"/>
  <c r="AD227"/>
  <c r="AV167"/>
  <c r="AT167"/>
  <c r="AN167"/>
  <c r="AL167"/>
  <c r="AF167"/>
  <c r="AD167"/>
  <c r="AV159"/>
  <c r="AT159"/>
  <c r="AN159"/>
  <c r="AL159"/>
  <c r="AF159"/>
  <c r="AD159"/>
  <c r="AV151"/>
  <c r="AT151"/>
  <c r="AV139"/>
  <c r="AT139"/>
  <c r="AN139"/>
  <c r="AL139"/>
  <c r="AF139"/>
  <c r="AD139"/>
</calcChain>
</file>

<file path=xl/comments1.xml><?xml version="1.0" encoding="utf-8"?>
<comments xmlns="http://schemas.openxmlformats.org/spreadsheetml/2006/main">
  <authors>
    <author>Joel Nitta</author>
  </authors>
  <commentList>
    <comment ref="F44" authorId="0">
      <text>
        <r>
          <rPr>
            <b/>
            <sz val="9"/>
            <color indexed="81"/>
            <rFont val="Verdana"/>
          </rPr>
          <t>Joel Nitta:</t>
        </r>
        <r>
          <rPr>
            <sz val="9"/>
            <color indexed="81"/>
            <rFont val="Verdana"/>
          </rPr>
          <t xml:space="preserve">
error?
</t>
        </r>
      </text>
    </comment>
    <comment ref="F133" authorId="0">
      <text>
        <r>
          <rPr>
            <b/>
            <sz val="9"/>
            <color indexed="81"/>
            <rFont val="Verdana"/>
          </rPr>
          <t>Joel Nitta:</t>
        </r>
        <r>
          <rPr>
            <sz val="9"/>
            <color indexed="81"/>
            <rFont val="Verdana"/>
          </rPr>
          <t xml:space="preserve">
error - should be 0.027?</t>
        </r>
      </text>
    </comment>
    <comment ref="Z137" authorId="0">
      <text>
        <r>
          <rPr>
            <b/>
            <sz val="9"/>
            <color indexed="81"/>
            <rFont val="Verdana"/>
          </rPr>
          <t>Joel Nitta:</t>
        </r>
        <r>
          <rPr>
            <sz val="9"/>
            <color indexed="81"/>
            <rFont val="Verdana"/>
          </rPr>
          <t xml:space="preserve">
All green, healthy
pic 7230</t>
        </r>
      </text>
    </comment>
    <comment ref="Z186" authorId="0">
      <text>
        <r>
          <rPr>
            <b/>
            <sz val="9"/>
            <color indexed="81"/>
            <rFont val="Verdana"/>
          </rPr>
          <t>Joel Nitta:</t>
        </r>
        <r>
          <rPr>
            <sz val="9"/>
            <color indexed="81"/>
            <rFont val="Verdana"/>
          </rPr>
          <t xml:space="preserve">
All green, healthy 8/6. pic 7234.</t>
        </r>
      </text>
    </comment>
    <comment ref="Z187" authorId="0">
      <text>
        <r>
          <rPr>
            <b/>
            <sz val="9"/>
            <color indexed="81"/>
            <rFont val="Verdana"/>
          </rPr>
          <t>Joel Nitta:</t>
        </r>
        <r>
          <rPr>
            <sz val="9"/>
            <color indexed="81"/>
            <rFont val="Verdana"/>
          </rPr>
          <t xml:space="preserve">
Joel Nitta:
At 72 hrs (8/6) small amount of necrosis. Pic 7233.</t>
        </r>
      </text>
    </comment>
    <comment ref="Z188" authorId="0">
      <text>
        <r>
          <rPr>
            <b/>
            <sz val="9"/>
            <color indexed="81"/>
            <rFont val="Verdana"/>
          </rPr>
          <t>Joel Nitta:</t>
        </r>
        <r>
          <rPr>
            <sz val="9"/>
            <color indexed="81"/>
            <rFont val="Verdana"/>
          </rPr>
          <t xml:space="preserve">
Joel Nitta:
At 72 hrs (8/6) some partially brown. Pic 7232</t>
        </r>
      </text>
    </comment>
    <comment ref="Z190" authorId="0">
      <text>
        <r>
          <rPr>
            <b/>
            <sz val="9"/>
            <color indexed="81"/>
            <rFont val="Verdana"/>
          </rPr>
          <t>Joel Nitta:</t>
        </r>
        <r>
          <rPr>
            <sz val="9"/>
            <color indexed="81"/>
            <rFont val="Verdana"/>
          </rPr>
          <t xml:space="preserve">
all brown, dead. 8/6</t>
        </r>
      </text>
    </comment>
    <comment ref="Z229" authorId="0">
      <text>
        <r>
          <rPr>
            <b/>
            <sz val="9"/>
            <color indexed="81"/>
            <rFont val="Verdana"/>
          </rPr>
          <t>Joel Nitta:</t>
        </r>
        <r>
          <rPr>
            <sz val="9"/>
            <color indexed="81"/>
            <rFont val="Verdana"/>
          </rPr>
          <t xml:space="preserve">
all green , healthy pic 7229</t>
        </r>
      </text>
    </comment>
    <comment ref="Z230" authorId="0">
      <text>
        <r>
          <rPr>
            <b/>
            <sz val="9"/>
            <color indexed="81"/>
            <rFont val="Verdana"/>
          </rPr>
          <t>Joel Nitta:</t>
        </r>
        <r>
          <rPr>
            <sz val="9"/>
            <color indexed="81"/>
            <rFont val="Verdana"/>
          </rPr>
          <t xml:space="preserve">
Some individuals partially green, partially grey (dead). Pic 7224</t>
        </r>
      </text>
    </comment>
    <comment ref="Z233" authorId="0">
      <text>
        <r>
          <rPr>
            <b/>
            <sz val="9"/>
            <color indexed="81"/>
            <rFont val="Verdana"/>
          </rPr>
          <t>Joel Nitta:</t>
        </r>
        <r>
          <rPr>
            <sz val="9"/>
            <color indexed="81"/>
            <rFont val="Verdana"/>
          </rPr>
          <t xml:space="preserve">
All grey-green. Dead?  Pic 7225</t>
        </r>
      </text>
    </comment>
    <comment ref="Z237" authorId="0">
      <text>
        <r>
          <rPr>
            <b/>
            <sz val="9"/>
            <color indexed="81"/>
            <rFont val="Verdana"/>
          </rPr>
          <t>Joel Nitta:</t>
        </r>
        <r>
          <rPr>
            <sz val="9"/>
            <color indexed="81"/>
            <rFont val="Verdana"/>
          </rPr>
          <t xml:space="preserve">
all bright green, healthy. Pic 7228.</t>
        </r>
      </text>
    </comment>
  </commentList>
</comments>
</file>

<file path=xl/comments2.xml><?xml version="1.0" encoding="utf-8"?>
<comments xmlns="http://schemas.openxmlformats.org/spreadsheetml/2006/main">
  <authors>
    <author>Joel Nitta</author>
  </authors>
  <commentList>
    <comment ref="AR4" authorId="0">
      <text>
        <r>
          <rPr>
            <b/>
            <sz val="9"/>
            <color indexed="81"/>
            <rFont val="Verdana"/>
          </rPr>
          <t>Joel Nitta:</t>
        </r>
        <r>
          <rPr>
            <sz val="9"/>
            <color indexed="81"/>
            <rFont val="Verdana"/>
          </rPr>
          <t xml:space="preserve">
all bright green, healthy. Pic 7228.</t>
        </r>
      </text>
    </comment>
    <comment ref="AR13" authorId="0">
      <text>
        <r>
          <rPr>
            <b/>
            <sz val="9"/>
            <color indexed="81"/>
            <rFont val="Verdana"/>
          </rPr>
          <t>Joel Nitta:</t>
        </r>
        <r>
          <rPr>
            <sz val="9"/>
            <color indexed="81"/>
            <rFont val="Verdana"/>
          </rPr>
          <t xml:space="preserve">
Some individuals partially green, partially grey (dead). Pic 7224</t>
        </r>
      </text>
    </comment>
  </commentList>
</comments>
</file>

<file path=xl/sharedStrings.xml><?xml version="1.0" encoding="utf-8"?>
<sst xmlns="http://schemas.openxmlformats.org/spreadsheetml/2006/main" count="2502" uniqueCount="94">
  <si>
    <t>30 min recovery (2d control)</t>
    <phoneticPr fontId="5" type="noConversion"/>
  </si>
  <si>
    <t>24 hr recovery (2d control)</t>
    <phoneticPr fontId="5" type="noConversion"/>
  </si>
  <si>
    <t>48 hr recovery (2d control)</t>
    <phoneticPr fontId="5" type="noConversion"/>
  </si>
  <si>
    <t>missing</t>
    <phoneticPr fontId="5" type="noConversion"/>
  </si>
  <si>
    <t>control 30 min recovery 15 d treatment</t>
  </si>
  <si>
    <t>control 24 hr recovery 15 d treatment</t>
  </si>
  <si>
    <t>control 48 hr recovery 15 d treatment</t>
  </si>
  <si>
    <t>SPECIES</t>
  </si>
  <si>
    <t>SALT</t>
  </si>
  <si>
    <t>TIME (days)</t>
  </si>
  <si>
    <t>wet weight</t>
  </si>
  <si>
    <t>30 min</t>
    <phoneticPr fontId="5" type="noConversion"/>
  </si>
  <si>
    <t>24 hr</t>
    <phoneticPr fontId="5" type="noConversion"/>
  </si>
  <si>
    <t>48 hr</t>
    <phoneticPr fontId="5" type="noConversion"/>
  </si>
  <si>
    <t>desiccated weight</t>
  </si>
  <si>
    <t>dry wt (4 days in oven)</t>
  </si>
  <si>
    <t>control des. wt. 2d</t>
  </si>
  <si>
    <t>control des. wt. 15 d</t>
  </si>
  <si>
    <t>C bip</t>
  </si>
  <si>
    <t>LiCl</t>
  </si>
  <si>
    <t>C hum</t>
  </si>
  <si>
    <t>C min</t>
  </si>
  <si>
    <t>H pol</t>
  </si>
  <si>
    <t>P end</t>
  </si>
  <si>
    <t>MgNO3</t>
  </si>
  <si>
    <t>NaCl</t>
  </si>
  <si>
    <t>Cal api</t>
  </si>
  <si>
    <t>avg%</t>
  </si>
  <si>
    <t>sd%</t>
  </si>
  <si>
    <t>%</t>
    <phoneticPr fontId="5" type="noConversion"/>
  </si>
  <si>
    <t>dark</t>
  </si>
  <si>
    <t>30 min recovery</t>
  </si>
  <si>
    <t>24 hr recovery</t>
  </si>
  <si>
    <t>48 hr recovery</t>
  </si>
  <si>
    <t>control</t>
  </si>
  <si>
    <t>n/a</t>
  </si>
  <si>
    <t>avg</t>
  </si>
  <si>
    <t>avg</t>
    <phoneticPr fontId="5" type="noConversion"/>
  </si>
  <si>
    <t>sd</t>
  </si>
  <si>
    <t>sd</t>
    <phoneticPr fontId="5" type="noConversion"/>
  </si>
  <si>
    <t>avg</t>
    <phoneticPr fontId="5" type="noConversion"/>
  </si>
  <si>
    <t>avg%</t>
    <phoneticPr fontId="5" type="noConversion"/>
  </si>
  <si>
    <t>sd</t>
    <phoneticPr fontId="5" type="noConversion"/>
  </si>
  <si>
    <t>sd%</t>
    <phoneticPr fontId="5" type="noConversion"/>
  </si>
  <si>
    <t>dark</t>
    <phoneticPr fontId="5" type="noConversion"/>
  </si>
  <si>
    <t>24 hr recovery</t>
    <phoneticPr fontId="5" type="noConversion"/>
  </si>
  <si>
    <t>48 hr recovery</t>
    <phoneticPr fontId="5" type="noConversion"/>
  </si>
  <si>
    <t>SPECIES</t>
    <phoneticPr fontId="5" type="noConversion"/>
  </si>
  <si>
    <t>SALT</t>
    <phoneticPr fontId="5" type="noConversion"/>
  </si>
  <si>
    <t>TIME (days)</t>
    <phoneticPr fontId="5" type="noConversion"/>
  </si>
  <si>
    <t>INDIVIDUAL</t>
    <phoneticPr fontId="5" type="noConversion"/>
  </si>
  <si>
    <t>Fo</t>
    <phoneticPr fontId="5" type="noConversion"/>
  </si>
  <si>
    <t>Fm</t>
    <phoneticPr fontId="5" type="noConversion"/>
  </si>
  <si>
    <t>Fv/Fm</t>
    <phoneticPr fontId="5" type="noConversion"/>
  </si>
  <si>
    <t>Fm</t>
    <phoneticPr fontId="5" type="noConversion"/>
  </si>
  <si>
    <t>Fv/Fm</t>
    <phoneticPr fontId="5" type="noConversion"/>
  </si>
  <si>
    <t>C min</t>
    <phoneticPr fontId="5" type="noConversion"/>
  </si>
  <si>
    <t>wet weight</t>
    <phoneticPr fontId="5" type="noConversion"/>
  </si>
  <si>
    <t>control</t>
    <phoneticPr fontId="5" type="noConversion"/>
  </si>
  <si>
    <t>n/a</t>
    <phoneticPr fontId="5" type="noConversion"/>
  </si>
  <si>
    <t>NaCl</t>
    <phoneticPr fontId="5" type="noConversion"/>
  </si>
  <si>
    <t>MgNO3</t>
    <phoneticPr fontId="5" type="noConversion"/>
  </si>
  <si>
    <t>LiCl</t>
    <phoneticPr fontId="5" type="noConversion"/>
  </si>
  <si>
    <t>Cal api</t>
    <phoneticPr fontId="5" type="noConversion"/>
  </si>
  <si>
    <t>H pol</t>
    <phoneticPr fontId="5" type="noConversion"/>
  </si>
  <si>
    <t>C bip</t>
    <phoneticPr fontId="5" type="noConversion"/>
  </si>
  <si>
    <t>part</t>
    <phoneticPr fontId="5" type="noConversion"/>
  </si>
  <si>
    <t>part</t>
    <phoneticPr fontId="5" type="noConversion"/>
  </si>
  <si>
    <t>part</t>
    <phoneticPr fontId="5" type="noConversion"/>
  </si>
  <si>
    <t>part</t>
    <phoneticPr fontId="5" type="noConversion"/>
  </si>
  <si>
    <t>part</t>
    <phoneticPr fontId="5" type="noConversion"/>
  </si>
  <si>
    <t>part</t>
    <phoneticPr fontId="5" type="noConversion"/>
  </si>
  <si>
    <t>part</t>
    <phoneticPr fontId="5" type="noConversion"/>
  </si>
  <si>
    <t>P end</t>
    <phoneticPr fontId="5" type="noConversion"/>
  </si>
  <si>
    <t>C hum</t>
    <phoneticPr fontId="5" type="noConversion"/>
  </si>
  <si>
    <t>notes</t>
    <phoneticPr fontId="5" type="noConversion"/>
  </si>
  <si>
    <t>desiccated weight</t>
    <phoneticPr fontId="5" type="noConversion"/>
  </si>
  <si>
    <t>control des. wt. 2d</t>
    <phoneticPr fontId="5" type="noConversion"/>
  </si>
  <si>
    <t>control des. wt. 15 d</t>
    <phoneticPr fontId="5" type="noConversion"/>
  </si>
  <si>
    <t>broke when removed</t>
    <phoneticPr fontId="5" type="noConversion"/>
  </si>
  <si>
    <t>30 min recovery</t>
    <phoneticPr fontId="5" type="noConversion"/>
  </si>
  <si>
    <t>re-wet wt</t>
    <phoneticPr fontId="5" type="noConversion"/>
  </si>
  <si>
    <t>dry wt 1 (3 hrs in oven)</t>
    <phoneticPr fontId="5" type="noConversion"/>
  </si>
  <si>
    <t>dry wt (4 days in oven)</t>
    <phoneticPr fontId="5" type="noConversion"/>
  </si>
  <si>
    <t>Order</t>
    <phoneticPr fontId="5" type="noConversion"/>
  </si>
  <si>
    <t>control 30 min recovery 15 d treatment</t>
    <phoneticPr fontId="5" type="noConversion"/>
  </si>
  <si>
    <t>no weight</t>
    <phoneticPr fontId="5" type="noConversion"/>
  </si>
  <si>
    <t>out=4</t>
    <phoneticPr fontId="5" type="noConversion"/>
  </si>
  <si>
    <t>control 24 hr recovery 15 d treatment</t>
    <phoneticPr fontId="5" type="noConversion"/>
  </si>
  <si>
    <t>missing</t>
    <phoneticPr fontId="5" type="noConversion"/>
  </si>
  <si>
    <t>control 48 hr recovery 15 d treatment</t>
    <phoneticPr fontId="5" type="noConversion"/>
  </si>
  <si>
    <t>missing</t>
    <phoneticPr fontId="5" type="noConversion"/>
  </si>
  <si>
    <t>missing</t>
    <phoneticPr fontId="5" type="noConversion"/>
  </si>
  <si>
    <t>control des. wt. 15 d (after 2d recover)</t>
    <phoneticPr fontId="5" type="noConversion"/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</si>
</sst>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sz val="9"/>
      <color indexed="81"/>
      <name val="Verdana"/>
    </font>
    <font>
      <b/>
      <sz val="9"/>
      <color indexed="81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4" fillId="0" borderId="0" xfId="0" applyFont="1"/>
    <xf numFmtId="0" fontId="3" fillId="0" borderId="0" xfId="0" applyFont="1"/>
    <xf numFmtId="0" fontId="2" fillId="0" borderId="0" xfId="0" applyFont="1"/>
    <xf numFmtId="0" fontId="1" fillId="0" borderId="0" xfId="0" applyFont="1"/>
    <xf numFmtId="164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9" Type="http://schemas.openxmlformats.org/officeDocument/2006/relationships/calcChain" Target="calcChain.xml"/><Relationship Id="rId3" Type="http://schemas.openxmlformats.org/officeDocument/2006/relationships/worksheet" Target="worksheets/sheet3.xml"/><Relationship Id="rId6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C. bipunctatum</a:t>
            </a:r>
          </a:p>
        </c:rich>
      </c:tx>
    </c:title>
    <c:plotArea>
      <c:layout/>
      <c:lineChart>
        <c:grouping val="standard"/>
        <c:ser>
          <c:idx val="2"/>
          <c:order val="0"/>
          <c:tx>
            <c:v>NaCl 2d</c:v>
          </c:tx>
          <c:val>
            <c:numRef>
              <c:f>('averages only'!$Q$5,'averages only'!$U$5,'averages only'!$Y$5)</c:f>
              <c:numCache>
                <c:formatCode>0.00%</c:formatCode>
                <c:ptCount val="3"/>
                <c:pt idx="0">
                  <c:v>0.853615302339897</c:v>
                </c:pt>
                <c:pt idx="1">
                  <c:v>0.959780370231897</c:v>
                </c:pt>
                <c:pt idx="2">
                  <c:v>0.986183921560467</c:v>
                </c:pt>
              </c:numCache>
            </c:numRef>
          </c:val>
        </c:ser>
        <c:ser>
          <c:idx val="1"/>
          <c:order val="1"/>
          <c:tx>
            <c:v>MgNO3 2d</c:v>
          </c:tx>
          <c:val>
            <c:numRef>
              <c:f>('averages only'!$Q$4,'averages only'!$U$4,'averages only'!$Y$4)</c:f>
              <c:numCache>
                <c:formatCode>0.00%</c:formatCode>
                <c:ptCount val="3"/>
                <c:pt idx="0">
                  <c:v>0.881397346950445</c:v>
                </c:pt>
                <c:pt idx="1">
                  <c:v>0.877326066899237</c:v>
                </c:pt>
                <c:pt idx="2">
                  <c:v>0.974661723608335</c:v>
                </c:pt>
              </c:numCache>
            </c:numRef>
          </c:val>
        </c:ser>
        <c:ser>
          <c:idx val="5"/>
          <c:order val="2"/>
          <c:tx>
            <c:v>LiCl 2d</c:v>
          </c:tx>
          <c:errBars>
            <c:errDir val="y"/>
            <c:errBarType val="both"/>
            <c:errValType val="cust"/>
            <c:plus>
              <c:numRef>
                <c:f>('averages only'!$S$3,'averages only'!$W$3,'averages only'!$AA$3)</c:f>
                <c:numCache>
                  <c:formatCode>General</c:formatCode>
                  <c:ptCount val="3"/>
                  <c:pt idx="0">
                    <c:v>0.069763942128248</c:v>
                  </c:pt>
                  <c:pt idx="1">
                    <c:v>0.0811818968547188</c:v>
                  </c:pt>
                  <c:pt idx="2">
                    <c:v>0.0669387541235159</c:v>
                  </c:pt>
                </c:numCache>
              </c:numRef>
            </c:plus>
            <c:minus>
              <c:numRef>
                <c:f>('averages only'!$S$3,'averages only'!$W$3,'averages only'!$AA$3)</c:f>
                <c:numCache>
                  <c:formatCode>General</c:formatCode>
                  <c:ptCount val="3"/>
                  <c:pt idx="0">
                    <c:v>0.069763942128248</c:v>
                  </c:pt>
                  <c:pt idx="1">
                    <c:v>0.0811818968547188</c:v>
                  </c:pt>
                  <c:pt idx="2">
                    <c:v>0.0669387541235159</c:v>
                  </c:pt>
                </c:numCache>
              </c:numRef>
            </c:minus>
          </c:errBars>
          <c:val>
            <c:numRef>
              <c:f>('averages only'!$Q$3,'averages only'!$U$3,'averages only'!$Y$3)</c:f>
              <c:numCache>
                <c:formatCode>0.00%</c:formatCode>
                <c:ptCount val="3"/>
                <c:pt idx="0">
                  <c:v>0.78314645365541</c:v>
                </c:pt>
                <c:pt idx="1">
                  <c:v>0.899710514453379</c:v>
                </c:pt>
                <c:pt idx="2">
                  <c:v>0.904991301153234</c:v>
                </c:pt>
              </c:numCache>
            </c:numRef>
          </c:val>
        </c:ser>
        <c:ser>
          <c:idx val="4"/>
          <c:order val="3"/>
          <c:tx>
            <c:v>NaCl 15d</c:v>
          </c:tx>
          <c:spPr>
            <a:ln>
              <a:prstDash val="sysDash"/>
            </a:ln>
          </c:spPr>
          <c:val>
            <c:numRef>
              <c:f>('averages only'!$Q$8,'averages only'!$U$8,'averages only'!$Y$8)</c:f>
              <c:numCache>
                <c:formatCode>0.00%</c:formatCode>
                <c:ptCount val="3"/>
                <c:pt idx="0">
                  <c:v>0.570010970771798</c:v>
                </c:pt>
                <c:pt idx="1">
                  <c:v>0.743086666725768</c:v>
                </c:pt>
                <c:pt idx="2">
                  <c:v>0.765089193041616</c:v>
                </c:pt>
              </c:numCache>
            </c:numRef>
          </c:val>
        </c:ser>
        <c:ser>
          <c:idx val="0"/>
          <c:order val="4"/>
          <c:tx>
            <c:v>MgNO3 15d</c:v>
          </c:tx>
          <c:spPr>
            <a:ln>
              <a:prstDash val="sysDash"/>
            </a:ln>
          </c:spPr>
          <c:val>
            <c:numRef>
              <c:f>('averages only'!$Q$7,'averages only'!$U$7,'averages only'!$Y$7)</c:f>
              <c:numCache>
                <c:formatCode>0.00%</c:formatCode>
                <c:ptCount val="3"/>
                <c:pt idx="0">
                  <c:v>0.663584411006366</c:v>
                </c:pt>
                <c:pt idx="1">
                  <c:v>0.734429844686254</c:v>
                </c:pt>
                <c:pt idx="2">
                  <c:v>0.810930382146312</c:v>
                </c:pt>
              </c:numCache>
            </c:numRef>
          </c:val>
        </c:ser>
        <c:ser>
          <c:idx val="3"/>
          <c:order val="5"/>
          <c:tx>
            <c:v>LiCl 15d</c:v>
          </c:tx>
          <c:spPr>
            <a:ln>
              <a:prstDash val="sysDash"/>
            </a:ln>
          </c:spPr>
          <c:errBars>
            <c:errDir val="y"/>
            <c:errBarType val="both"/>
            <c:errValType val="cust"/>
            <c:plus>
              <c:numRef>
                <c:f>('averages only'!$S$6,'averages only'!$W$6,'averages only'!$AA$6)</c:f>
                <c:numCache>
                  <c:formatCode>General</c:formatCode>
                  <c:ptCount val="3"/>
                  <c:pt idx="0">
                    <c:v>0.0906354276515951</c:v>
                  </c:pt>
                  <c:pt idx="1">
                    <c:v>0.185858583497054</c:v>
                  </c:pt>
                  <c:pt idx="2">
                    <c:v>0.249761711760587</c:v>
                  </c:pt>
                </c:numCache>
              </c:numRef>
            </c:plus>
            <c:minus>
              <c:numRef>
                <c:f>('averages only'!$S$6,'averages only'!$W$6,'averages only'!$AA$6)</c:f>
                <c:numCache>
                  <c:formatCode>General</c:formatCode>
                  <c:ptCount val="3"/>
                  <c:pt idx="0">
                    <c:v>0.0906354276515951</c:v>
                  </c:pt>
                  <c:pt idx="1">
                    <c:v>0.185858583497054</c:v>
                  </c:pt>
                  <c:pt idx="2">
                    <c:v>0.249761711760587</c:v>
                  </c:pt>
                </c:numCache>
              </c:numRef>
            </c:minus>
          </c:errBars>
          <c:val>
            <c:numRef>
              <c:f>('averages only'!$Q$6,'averages only'!$U$6,'averages only'!$Y$6)</c:f>
              <c:numCache>
                <c:formatCode>0.00%</c:formatCode>
                <c:ptCount val="3"/>
                <c:pt idx="0">
                  <c:v>0.352976163214711</c:v>
                </c:pt>
                <c:pt idx="1">
                  <c:v>0.390020698502365</c:v>
                </c:pt>
                <c:pt idx="2">
                  <c:v>0.376044839581043</c:v>
                </c:pt>
              </c:numCache>
            </c:numRef>
          </c:val>
        </c:ser>
        <c:marker val="1"/>
        <c:axId val="443725080"/>
        <c:axId val="443728072"/>
      </c:lineChart>
      <c:catAx>
        <c:axId val="443725080"/>
        <c:scaling>
          <c:orientation val="minMax"/>
        </c:scaling>
        <c:axPos val="b"/>
        <c:tickLblPos val="nextTo"/>
        <c:crossAx val="443728072"/>
        <c:crosses val="autoZero"/>
        <c:auto val="1"/>
        <c:lblAlgn val="ctr"/>
        <c:lblOffset val="100"/>
      </c:catAx>
      <c:valAx>
        <c:axId val="443728072"/>
        <c:scaling>
          <c:orientation val="minMax"/>
        </c:scaling>
        <c:axPos val="l"/>
        <c:majorGridlines/>
        <c:numFmt formatCode="0.00%" sourceLinked="1"/>
        <c:tickLblPos val="nextTo"/>
        <c:crossAx val="443725080"/>
        <c:crosses val="autoZero"/>
        <c:crossBetween val="between"/>
      </c:valAx>
    </c:plotArea>
    <c:legend>
      <c:legendPos val="r"/>
      <c:spPr>
        <a:ln>
          <a:prstDash val="sysDash"/>
        </a:ln>
      </c:spPr>
    </c:legend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C. bipunctatum</a:t>
            </a:r>
          </a:p>
        </c:rich>
      </c:tx>
    </c:title>
    <c:plotArea>
      <c:layout/>
      <c:lineChart>
        <c:grouping val="standard"/>
        <c:ser>
          <c:idx val="2"/>
          <c:order val="0"/>
          <c:tx>
            <c:v>NaCl 2d</c:v>
          </c:tx>
          <c:val>
            <c:numRef>
              <c:f>('averages only'!$Q$5,'averages only'!$U$5,'averages only'!$Y$5)</c:f>
              <c:numCache>
                <c:formatCode>0.00%</c:formatCode>
                <c:ptCount val="3"/>
                <c:pt idx="0">
                  <c:v>0.853615302339897</c:v>
                </c:pt>
                <c:pt idx="1">
                  <c:v>0.959780370231897</c:v>
                </c:pt>
                <c:pt idx="2">
                  <c:v>0.986183921560467</c:v>
                </c:pt>
              </c:numCache>
            </c:numRef>
          </c:val>
        </c:ser>
        <c:ser>
          <c:idx val="1"/>
          <c:order val="1"/>
          <c:tx>
            <c:v>MgNO3 2d</c:v>
          </c:tx>
          <c:val>
            <c:numRef>
              <c:f>('averages only'!$Q$4,'averages only'!$U$4,'averages only'!$Y$4)</c:f>
              <c:numCache>
                <c:formatCode>0.00%</c:formatCode>
                <c:ptCount val="3"/>
                <c:pt idx="0">
                  <c:v>0.881397346950445</c:v>
                </c:pt>
                <c:pt idx="1">
                  <c:v>0.877326066899237</c:v>
                </c:pt>
                <c:pt idx="2">
                  <c:v>0.974661723608335</c:v>
                </c:pt>
              </c:numCache>
            </c:numRef>
          </c:val>
        </c:ser>
        <c:ser>
          <c:idx val="5"/>
          <c:order val="2"/>
          <c:tx>
            <c:v>LiCl 2d</c:v>
          </c:tx>
          <c:errBars>
            <c:errDir val="y"/>
            <c:errBarType val="both"/>
            <c:errValType val="cust"/>
            <c:plus>
              <c:numRef>
                <c:f>('averages only'!$S$3,'averages only'!$W$3,'averages only'!$AA$3)</c:f>
                <c:numCache>
                  <c:formatCode>General</c:formatCode>
                  <c:ptCount val="3"/>
                  <c:pt idx="0">
                    <c:v>0.069763942128248</c:v>
                  </c:pt>
                  <c:pt idx="1">
                    <c:v>0.0811818968547188</c:v>
                  </c:pt>
                  <c:pt idx="2">
                    <c:v>0.0669387541235159</c:v>
                  </c:pt>
                </c:numCache>
              </c:numRef>
            </c:plus>
            <c:minus>
              <c:numRef>
                <c:f>('averages only'!$S$3,'averages only'!$W$3,'averages only'!$AA$3)</c:f>
                <c:numCache>
                  <c:formatCode>General</c:formatCode>
                  <c:ptCount val="3"/>
                  <c:pt idx="0">
                    <c:v>0.069763942128248</c:v>
                  </c:pt>
                  <c:pt idx="1">
                    <c:v>0.0811818968547188</c:v>
                  </c:pt>
                  <c:pt idx="2">
                    <c:v>0.0669387541235159</c:v>
                  </c:pt>
                </c:numCache>
              </c:numRef>
            </c:minus>
          </c:errBars>
          <c:val>
            <c:numRef>
              <c:f>('averages only'!$Q$3,'averages only'!$U$3,'averages only'!$Y$3)</c:f>
              <c:numCache>
                <c:formatCode>0.00%</c:formatCode>
                <c:ptCount val="3"/>
                <c:pt idx="0">
                  <c:v>0.78314645365541</c:v>
                </c:pt>
                <c:pt idx="1">
                  <c:v>0.899710514453379</c:v>
                </c:pt>
                <c:pt idx="2">
                  <c:v>0.904991301153234</c:v>
                </c:pt>
              </c:numCache>
            </c:numRef>
          </c:val>
        </c:ser>
        <c:ser>
          <c:idx val="4"/>
          <c:order val="3"/>
          <c:tx>
            <c:v>NaCl 15d</c:v>
          </c:tx>
          <c:spPr>
            <a:ln>
              <a:prstDash val="sysDash"/>
            </a:ln>
          </c:spPr>
          <c:val>
            <c:numRef>
              <c:f>('averages only'!$Q$8,'averages only'!$U$8,'averages only'!$Y$8)</c:f>
              <c:numCache>
                <c:formatCode>0.00%</c:formatCode>
                <c:ptCount val="3"/>
                <c:pt idx="0">
                  <c:v>0.570010970771798</c:v>
                </c:pt>
                <c:pt idx="1">
                  <c:v>0.743086666725768</c:v>
                </c:pt>
                <c:pt idx="2">
                  <c:v>0.765089193041616</c:v>
                </c:pt>
              </c:numCache>
            </c:numRef>
          </c:val>
        </c:ser>
        <c:ser>
          <c:idx val="0"/>
          <c:order val="4"/>
          <c:tx>
            <c:v>MgNO3 15d</c:v>
          </c:tx>
          <c:spPr>
            <a:ln>
              <a:prstDash val="sysDash"/>
            </a:ln>
          </c:spPr>
          <c:val>
            <c:numRef>
              <c:f>('averages only'!$Q$7,'averages only'!$U$7,'averages only'!$Y$7)</c:f>
              <c:numCache>
                <c:formatCode>0.00%</c:formatCode>
                <c:ptCount val="3"/>
                <c:pt idx="0">
                  <c:v>0.663584411006366</c:v>
                </c:pt>
                <c:pt idx="1">
                  <c:v>0.734429844686254</c:v>
                </c:pt>
                <c:pt idx="2">
                  <c:v>0.810930382146312</c:v>
                </c:pt>
              </c:numCache>
            </c:numRef>
          </c:val>
        </c:ser>
        <c:ser>
          <c:idx val="3"/>
          <c:order val="5"/>
          <c:tx>
            <c:v>LiCl 15d</c:v>
          </c:tx>
          <c:spPr>
            <a:ln>
              <a:prstDash val="sysDash"/>
            </a:ln>
          </c:spPr>
          <c:errBars>
            <c:errDir val="y"/>
            <c:errBarType val="both"/>
            <c:errValType val="cust"/>
            <c:plus>
              <c:numRef>
                <c:f>('averages only'!$S$6,'averages only'!$W$6,'averages only'!$AA$6)</c:f>
                <c:numCache>
                  <c:formatCode>General</c:formatCode>
                  <c:ptCount val="3"/>
                  <c:pt idx="0">
                    <c:v>0.0906354276515951</c:v>
                  </c:pt>
                  <c:pt idx="1">
                    <c:v>0.185858583497054</c:v>
                  </c:pt>
                  <c:pt idx="2">
                    <c:v>0.249761711760587</c:v>
                  </c:pt>
                </c:numCache>
              </c:numRef>
            </c:plus>
            <c:minus>
              <c:numRef>
                <c:f>('averages only'!$S$6,'averages only'!$W$6,'averages only'!$AA$6)</c:f>
                <c:numCache>
                  <c:formatCode>General</c:formatCode>
                  <c:ptCount val="3"/>
                  <c:pt idx="0">
                    <c:v>0.0906354276515951</c:v>
                  </c:pt>
                  <c:pt idx="1">
                    <c:v>0.185858583497054</c:v>
                  </c:pt>
                  <c:pt idx="2">
                    <c:v>0.249761711760587</c:v>
                  </c:pt>
                </c:numCache>
              </c:numRef>
            </c:minus>
          </c:errBars>
          <c:val>
            <c:numRef>
              <c:f>('averages only'!$Q$6,'averages only'!$U$6,'averages only'!$Y$6)</c:f>
              <c:numCache>
                <c:formatCode>0.00%</c:formatCode>
                <c:ptCount val="3"/>
                <c:pt idx="0">
                  <c:v>0.352976163214711</c:v>
                </c:pt>
                <c:pt idx="1">
                  <c:v>0.390020698502365</c:v>
                </c:pt>
                <c:pt idx="2">
                  <c:v>0.376044839581043</c:v>
                </c:pt>
              </c:numCache>
            </c:numRef>
          </c:val>
        </c:ser>
        <c:marker val="1"/>
        <c:axId val="443808376"/>
        <c:axId val="443811368"/>
      </c:lineChart>
      <c:catAx>
        <c:axId val="443808376"/>
        <c:scaling>
          <c:orientation val="minMax"/>
        </c:scaling>
        <c:axPos val="b"/>
        <c:tickLblPos val="nextTo"/>
        <c:crossAx val="443811368"/>
        <c:crosses val="autoZero"/>
        <c:auto val="1"/>
        <c:lblAlgn val="ctr"/>
        <c:lblOffset val="100"/>
      </c:catAx>
      <c:valAx>
        <c:axId val="443811368"/>
        <c:scaling>
          <c:orientation val="minMax"/>
        </c:scaling>
        <c:axPos val="l"/>
        <c:majorGridlines/>
        <c:numFmt formatCode="0.00%" sourceLinked="1"/>
        <c:tickLblPos val="nextTo"/>
        <c:crossAx val="443808376"/>
        <c:crosses val="autoZero"/>
        <c:crossBetween val="between"/>
      </c:valAx>
    </c:plotArea>
    <c:legend>
      <c:legendPos val="r"/>
      <c:spPr>
        <a:ln>
          <a:prstDash val="sysDash"/>
        </a:ln>
      </c:spPr>
    </c:legend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C. bipunctatum</a:t>
            </a:r>
          </a:p>
        </c:rich>
      </c:tx>
      <c:layout/>
    </c:title>
    <c:plotArea>
      <c:layout/>
      <c:lineChart>
        <c:grouping val="standard"/>
        <c:ser>
          <c:idx val="2"/>
          <c:order val="0"/>
          <c:tx>
            <c:v>NaCl 2d</c:v>
          </c:tx>
          <c:spPr>
            <a:ln>
              <a:solidFill>
                <a:schemeClr val="tx2"/>
              </a:solidFill>
            </a:ln>
          </c:spPr>
          <c:marker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val>
            <c:numRef>
              <c:f>('averages only'!$Q$5,'averages only'!$U$5,'averages only'!$Y$5)</c:f>
              <c:numCache>
                <c:formatCode>0.00%</c:formatCode>
                <c:ptCount val="3"/>
                <c:pt idx="0">
                  <c:v>0.853615302339897</c:v>
                </c:pt>
                <c:pt idx="1">
                  <c:v>0.959780370231897</c:v>
                </c:pt>
                <c:pt idx="2">
                  <c:v>0.986183921560467</c:v>
                </c:pt>
              </c:numCache>
            </c:numRef>
          </c:val>
        </c:ser>
        <c:ser>
          <c:idx val="1"/>
          <c:order val="1"/>
          <c:tx>
            <c:v>MgNO3 2d</c:v>
          </c:tx>
          <c:spPr>
            <a:ln>
              <a:solidFill>
                <a:schemeClr val="accent6"/>
              </a:solidFill>
            </a:ln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('averages only'!$Q$4,'averages only'!$U$4,'averages only'!$Y$4)</c:f>
              <c:numCache>
                <c:formatCode>0.00%</c:formatCode>
                <c:ptCount val="3"/>
                <c:pt idx="0">
                  <c:v>0.881397346950445</c:v>
                </c:pt>
                <c:pt idx="1">
                  <c:v>0.877326066899237</c:v>
                </c:pt>
                <c:pt idx="2">
                  <c:v>0.974661723608335</c:v>
                </c:pt>
              </c:numCache>
            </c:numRef>
          </c:val>
        </c:ser>
        <c:ser>
          <c:idx val="5"/>
          <c:order val="2"/>
          <c:tx>
            <c:v>LiCl 2d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('averages only'!$S$3,'averages only'!$W$3,'averages only'!$AA$3)</c:f>
                <c:numCache>
                  <c:formatCode>General</c:formatCode>
                  <c:ptCount val="3"/>
                  <c:pt idx="0">
                    <c:v>0.069763942128248</c:v>
                  </c:pt>
                  <c:pt idx="1">
                    <c:v>0.0811818968547188</c:v>
                  </c:pt>
                  <c:pt idx="2">
                    <c:v>0.0669387541235159</c:v>
                  </c:pt>
                </c:numCache>
              </c:numRef>
            </c:plus>
            <c:minus>
              <c:numRef>
                <c:f>('averages only'!$S$3,'averages only'!$W$3,'averages only'!$AA$3)</c:f>
                <c:numCache>
                  <c:formatCode>General</c:formatCode>
                  <c:ptCount val="3"/>
                  <c:pt idx="0">
                    <c:v>0.069763942128248</c:v>
                  </c:pt>
                  <c:pt idx="1">
                    <c:v>0.0811818968547188</c:v>
                  </c:pt>
                  <c:pt idx="2">
                    <c:v>0.0669387541235159</c:v>
                  </c:pt>
                </c:numCache>
              </c:numRef>
            </c:minus>
          </c:errBars>
          <c:val>
            <c:numRef>
              <c:f>('averages only'!$Q$3,'averages only'!$U$3,'averages only'!$Y$3)</c:f>
              <c:numCache>
                <c:formatCode>0.00%</c:formatCode>
                <c:ptCount val="3"/>
                <c:pt idx="0">
                  <c:v>0.78314645365541</c:v>
                </c:pt>
                <c:pt idx="1">
                  <c:v>0.899710514453379</c:v>
                </c:pt>
                <c:pt idx="2">
                  <c:v>0.904991301153234</c:v>
                </c:pt>
              </c:numCache>
            </c:numRef>
          </c:val>
        </c:ser>
        <c:ser>
          <c:idx val="4"/>
          <c:order val="3"/>
          <c:tx>
            <c:v>NaCl 15d</c:v>
          </c:tx>
          <c:spPr>
            <a:ln>
              <a:prstDash val="sysDash"/>
            </a:ln>
          </c:spPr>
          <c:val>
            <c:numRef>
              <c:f>('averages only'!$Q$8,'averages only'!$U$8,'averages only'!$Y$8)</c:f>
              <c:numCache>
                <c:formatCode>0.00%</c:formatCode>
                <c:ptCount val="3"/>
                <c:pt idx="0">
                  <c:v>0.570010970771798</c:v>
                </c:pt>
                <c:pt idx="1">
                  <c:v>0.743086666725768</c:v>
                </c:pt>
                <c:pt idx="2">
                  <c:v>0.765089193041616</c:v>
                </c:pt>
              </c:numCache>
            </c:numRef>
          </c:val>
        </c:ser>
        <c:ser>
          <c:idx val="0"/>
          <c:order val="4"/>
          <c:tx>
            <c:v>MgNO3 15d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('averages only'!$Q$7,'averages only'!$U$7,'averages only'!$Y$7)</c:f>
              <c:numCache>
                <c:formatCode>0.00%</c:formatCode>
                <c:ptCount val="3"/>
                <c:pt idx="0">
                  <c:v>0.663584411006366</c:v>
                </c:pt>
                <c:pt idx="1">
                  <c:v>0.734429844686254</c:v>
                </c:pt>
                <c:pt idx="2">
                  <c:v>0.810930382146312</c:v>
                </c:pt>
              </c:numCache>
            </c:numRef>
          </c:val>
        </c:ser>
        <c:ser>
          <c:idx val="3"/>
          <c:order val="5"/>
          <c:tx>
            <c:v>LiCl 15d</c:v>
          </c:tx>
          <c:spPr>
            <a:ln>
              <a:solidFill>
                <a:schemeClr val="accent2"/>
              </a:solidFill>
              <a:prstDash val="sysDash"/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('averages only'!$S$6,'averages only'!$W$6,'averages only'!$AA$6)</c:f>
                <c:numCache>
                  <c:formatCode>General</c:formatCode>
                  <c:ptCount val="3"/>
                  <c:pt idx="0">
                    <c:v>0.0906354276515951</c:v>
                  </c:pt>
                  <c:pt idx="1">
                    <c:v>0.185858583497054</c:v>
                  </c:pt>
                  <c:pt idx="2">
                    <c:v>0.249761711760587</c:v>
                  </c:pt>
                </c:numCache>
              </c:numRef>
            </c:plus>
            <c:minus>
              <c:numRef>
                <c:f>('averages only'!$S$6,'averages only'!$W$6,'averages only'!$AA$6)</c:f>
                <c:numCache>
                  <c:formatCode>General</c:formatCode>
                  <c:ptCount val="3"/>
                  <c:pt idx="0">
                    <c:v>0.0906354276515951</c:v>
                  </c:pt>
                  <c:pt idx="1">
                    <c:v>0.185858583497054</c:v>
                  </c:pt>
                  <c:pt idx="2">
                    <c:v>0.249761711760587</c:v>
                  </c:pt>
                </c:numCache>
              </c:numRef>
            </c:minus>
          </c:errBars>
          <c:val>
            <c:numRef>
              <c:f>('averages only'!$Q$6,'averages only'!$U$6,'averages only'!$Y$6)</c:f>
              <c:numCache>
                <c:formatCode>0.00%</c:formatCode>
                <c:ptCount val="3"/>
                <c:pt idx="0">
                  <c:v>0.352976163214711</c:v>
                </c:pt>
                <c:pt idx="1">
                  <c:v>0.390020698502365</c:v>
                </c:pt>
                <c:pt idx="2">
                  <c:v>0.376044839581043</c:v>
                </c:pt>
              </c:numCache>
            </c:numRef>
          </c:val>
        </c:ser>
        <c:marker val="1"/>
        <c:axId val="443877784"/>
        <c:axId val="443880776"/>
      </c:lineChart>
      <c:catAx>
        <c:axId val="443877784"/>
        <c:scaling>
          <c:orientation val="minMax"/>
        </c:scaling>
        <c:axPos val="b"/>
        <c:tickLblPos val="nextTo"/>
        <c:crossAx val="443880776"/>
        <c:crosses val="autoZero"/>
        <c:auto val="1"/>
        <c:lblAlgn val="ctr"/>
        <c:lblOffset val="100"/>
      </c:catAx>
      <c:valAx>
        <c:axId val="443880776"/>
        <c:scaling>
          <c:orientation val="minMax"/>
          <c:max val="1.0"/>
        </c:scaling>
        <c:axPos val="l"/>
        <c:majorGridlines/>
        <c:numFmt formatCode="0.00%" sourceLinked="1"/>
        <c:tickLblPos val="nextTo"/>
        <c:crossAx val="443877784"/>
        <c:crosses val="autoZero"/>
        <c:crossBetween val="between"/>
      </c:valAx>
    </c:plotArea>
    <c:legend>
      <c:legendPos val="r"/>
      <c:layout/>
      <c:spPr>
        <a:ln>
          <a:prstDash val="sysDash"/>
        </a:ln>
      </c:spPr>
    </c:legend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C. humile</a:t>
            </a:r>
          </a:p>
        </c:rich>
      </c:tx>
      <c:layout/>
    </c:title>
    <c:plotArea>
      <c:layout/>
      <c:lineChart>
        <c:grouping val="standard"/>
        <c:ser>
          <c:idx val="2"/>
          <c:order val="0"/>
          <c:tx>
            <c:v>NaCl 2d</c:v>
          </c:tx>
          <c:spPr>
            <a:ln>
              <a:solidFill>
                <a:schemeClr val="accent1"/>
              </a:solidFill>
            </a:ln>
          </c:spPr>
          <c:marker>
            <c:symbol val="triang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Sheet1!$P$11:$R$11</c:f>
              <c:numCache>
                <c:formatCode>0.00%</c:formatCode>
                <c:ptCount val="3"/>
                <c:pt idx="0">
                  <c:v>0.793819959830079</c:v>
                </c:pt>
                <c:pt idx="1">
                  <c:v>0.903651702198986</c:v>
                </c:pt>
                <c:pt idx="2">
                  <c:v>0.957387755984888</c:v>
                </c:pt>
              </c:numCache>
            </c:numRef>
          </c:val>
        </c:ser>
        <c:ser>
          <c:idx val="1"/>
          <c:order val="1"/>
          <c:tx>
            <c:v>MgNO3 2d</c:v>
          </c:tx>
          <c:spPr>
            <a:ln>
              <a:solidFill>
                <a:schemeClr val="accent6"/>
              </a:solidFill>
            </a:ln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Sheet1!$P$10:$R$10</c:f>
              <c:numCache>
                <c:formatCode>0.00%</c:formatCode>
                <c:ptCount val="3"/>
                <c:pt idx="0">
                  <c:v>0.880490194979277</c:v>
                </c:pt>
                <c:pt idx="1">
                  <c:v>0.845305654887658</c:v>
                </c:pt>
                <c:pt idx="2">
                  <c:v>0.883342274295447</c:v>
                </c:pt>
              </c:numCache>
            </c:numRef>
          </c:val>
        </c:ser>
        <c:ser>
          <c:idx val="5"/>
          <c:order val="2"/>
          <c:tx>
            <c:v>LiCl 2d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Sheet1!$S$9:$U$9</c:f>
                <c:numCache>
                  <c:formatCode>General</c:formatCode>
                  <c:ptCount val="3"/>
                  <c:pt idx="0">
                    <c:v>0.0619779975600395</c:v>
                  </c:pt>
                  <c:pt idx="1">
                    <c:v>0.295154527690598</c:v>
                  </c:pt>
                  <c:pt idx="2">
                    <c:v>0.316560159974354</c:v>
                  </c:pt>
                </c:numCache>
              </c:numRef>
            </c:plus>
            <c:minus>
              <c:numRef>
                <c:f>Sheet1!$S$9:$U$9</c:f>
                <c:numCache>
                  <c:formatCode>General</c:formatCode>
                  <c:ptCount val="3"/>
                  <c:pt idx="0">
                    <c:v>0.0619779975600395</c:v>
                  </c:pt>
                  <c:pt idx="1">
                    <c:v>0.295154527690598</c:v>
                  </c:pt>
                  <c:pt idx="2">
                    <c:v>0.316560159974354</c:v>
                  </c:pt>
                </c:numCache>
              </c:numRef>
            </c:minus>
          </c:errBars>
          <c:val>
            <c:numRef>
              <c:f>Sheet1!$P$9:$R$9</c:f>
              <c:numCache>
                <c:formatCode>0.00%</c:formatCode>
                <c:ptCount val="3"/>
                <c:pt idx="0">
                  <c:v>0.770047317054412</c:v>
                </c:pt>
                <c:pt idx="1">
                  <c:v>0.331003669348946</c:v>
                </c:pt>
                <c:pt idx="2">
                  <c:v>0.380554243274359</c:v>
                </c:pt>
              </c:numCache>
            </c:numRef>
          </c:val>
        </c:ser>
        <c:ser>
          <c:idx val="4"/>
          <c:order val="3"/>
          <c:tx>
            <c:v>NaCl 15d</c:v>
          </c:tx>
          <c:spPr>
            <a:ln>
              <a:solidFill>
                <a:schemeClr val="accent1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Sheet1!$P$14:$R$14</c:f>
              <c:numCache>
                <c:formatCode>0.00%</c:formatCode>
                <c:ptCount val="3"/>
                <c:pt idx="0">
                  <c:v>0.131831227630676</c:v>
                </c:pt>
                <c:pt idx="1">
                  <c:v>0.0871124915290345</c:v>
                </c:pt>
                <c:pt idx="2">
                  <c:v>0.121102492751314</c:v>
                </c:pt>
              </c:numCache>
            </c:numRef>
          </c:val>
        </c:ser>
        <c:ser>
          <c:idx val="0"/>
          <c:order val="4"/>
          <c:tx>
            <c:v>MgNO3 15d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square"/>
            <c:size val="7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Sheet1!$P$13:$R$13</c:f>
              <c:numCache>
                <c:formatCode>0.00%</c:formatCode>
                <c:ptCount val="3"/>
                <c:pt idx="0">
                  <c:v>0.149289581741273</c:v>
                </c:pt>
                <c:pt idx="1">
                  <c:v>0.0782099726906301</c:v>
                </c:pt>
                <c:pt idx="2">
                  <c:v>0.0246598305077576</c:v>
                </c:pt>
              </c:numCache>
            </c:numRef>
          </c:val>
        </c:ser>
        <c:ser>
          <c:idx val="3"/>
          <c:order val="5"/>
          <c:tx>
            <c:v>LiCl 15d</c:v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Sheet1!$P$12:$R$12</c:f>
              <c:numCache>
                <c:formatCode>0.00%</c:formatCode>
                <c:ptCount val="3"/>
                <c:pt idx="0">
                  <c:v>0.135151020771198</c:v>
                </c:pt>
                <c:pt idx="1">
                  <c:v>0.00509518793616877</c:v>
                </c:pt>
                <c:pt idx="2">
                  <c:v>0.0355457123515188</c:v>
                </c:pt>
              </c:numCache>
            </c:numRef>
          </c:val>
        </c:ser>
        <c:marker val="1"/>
        <c:axId val="443938120"/>
        <c:axId val="443942568"/>
      </c:lineChart>
      <c:catAx>
        <c:axId val="443938120"/>
        <c:scaling>
          <c:orientation val="minMax"/>
        </c:scaling>
        <c:axPos val="b"/>
        <c:tickLblPos val="nextTo"/>
        <c:crossAx val="443942568"/>
        <c:crosses val="autoZero"/>
        <c:auto val="1"/>
        <c:lblAlgn val="ctr"/>
        <c:lblOffset val="100"/>
      </c:catAx>
      <c:valAx>
        <c:axId val="443942568"/>
        <c:scaling>
          <c:orientation val="minMax"/>
          <c:max val="1.0"/>
        </c:scaling>
        <c:axPos val="l"/>
        <c:majorGridlines/>
        <c:numFmt formatCode="0.00%" sourceLinked="1"/>
        <c:tickLblPos val="nextTo"/>
        <c:crossAx val="443938120"/>
        <c:crosses val="autoZero"/>
        <c:crossBetween val="between"/>
      </c:valAx>
    </c:plotArea>
    <c:legend>
      <c:legendPos val="r"/>
      <c:layout/>
      <c:spPr>
        <a:ln>
          <a:prstDash val="sysDash"/>
        </a:ln>
      </c:spPr>
    </c:legend>
    <c:plotVisOnly val="1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H. polyanthos</a:t>
            </a:r>
          </a:p>
        </c:rich>
      </c:tx>
      <c:layout/>
    </c:title>
    <c:plotArea>
      <c:layout/>
      <c:lineChart>
        <c:grouping val="standard"/>
        <c:ser>
          <c:idx val="6"/>
          <c:order val="6"/>
          <c:tx>
            <c:v>NaCl 2d</c:v>
          </c:tx>
          <c:spPr>
            <a:ln>
              <a:solidFill>
                <a:schemeClr val="accent1"/>
              </a:solidFill>
            </a:ln>
          </c:spPr>
          <c:val>
            <c:numRef>
              <c:f>Sheet1!$P$24:$R$24</c:f>
              <c:numCache>
                <c:formatCode>0.00%</c:formatCode>
                <c:ptCount val="3"/>
                <c:pt idx="0">
                  <c:v>0.617177368074332</c:v>
                </c:pt>
                <c:pt idx="1">
                  <c:v>0.953032815876663</c:v>
                </c:pt>
                <c:pt idx="2">
                  <c:v>0.961495392312586</c:v>
                </c:pt>
              </c:numCache>
            </c:numRef>
          </c:val>
        </c:ser>
        <c:ser>
          <c:idx val="7"/>
          <c:order val="7"/>
          <c:tx>
            <c:v>MgNO3 2d</c:v>
          </c:tx>
          <c:spPr>
            <a:ln>
              <a:solidFill>
                <a:schemeClr val="accent6"/>
              </a:solidFill>
            </a:ln>
          </c:spPr>
          <c:val>
            <c:numRef>
              <c:f>Sheet1!$P$23:$R$23</c:f>
              <c:numCache>
                <c:formatCode>0.00%</c:formatCode>
                <c:ptCount val="3"/>
                <c:pt idx="0">
                  <c:v>0.764674544056375</c:v>
                </c:pt>
                <c:pt idx="1">
                  <c:v>0.967526316698965</c:v>
                </c:pt>
                <c:pt idx="2">
                  <c:v>0.966226458201506</c:v>
                </c:pt>
              </c:numCache>
            </c:numRef>
          </c:val>
        </c:ser>
        <c:ser>
          <c:idx val="8"/>
          <c:order val="8"/>
          <c:tx>
            <c:v>LiCl 2d</c:v>
          </c:tx>
          <c:spPr>
            <a:ln>
              <a:solidFill>
                <a:schemeClr val="accent2"/>
              </a:solidFill>
            </a:ln>
          </c:spPr>
          <c:errBars>
            <c:errDir val="y"/>
            <c:errBarType val="both"/>
            <c:errValType val="cust"/>
            <c:plus>
              <c:numRef>
                <c:f>Sheet1!$S$22:$U$22</c:f>
                <c:numCache>
                  <c:formatCode>General</c:formatCode>
                  <c:ptCount val="3"/>
                  <c:pt idx="0">
                    <c:v>0.0593611928638532</c:v>
                  </c:pt>
                  <c:pt idx="1">
                    <c:v>0.0950648703726066</c:v>
                  </c:pt>
                  <c:pt idx="2">
                    <c:v>0.0248178333617803</c:v>
                  </c:pt>
                </c:numCache>
              </c:numRef>
            </c:plus>
            <c:minus>
              <c:numRef>
                <c:f>Sheet1!$S$22:$U$22</c:f>
                <c:numCache>
                  <c:formatCode>General</c:formatCode>
                  <c:ptCount val="3"/>
                  <c:pt idx="0">
                    <c:v>0.0593611928638532</c:v>
                  </c:pt>
                  <c:pt idx="1">
                    <c:v>0.0950648703726066</c:v>
                  </c:pt>
                  <c:pt idx="2">
                    <c:v>0.0248178333617803</c:v>
                  </c:pt>
                </c:numCache>
              </c:numRef>
            </c:minus>
          </c:errBars>
          <c:val>
            <c:numRef>
              <c:f>Sheet1!$P$22:$R$22</c:f>
              <c:numCache>
                <c:formatCode>0.00%</c:formatCode>
                <c:ptCount val="3"/>
                <c:pt idx="0">
                  <c:v>0.743395807154453</c:v>
                </c:pt>
                <c:pt idx="1">
                  <c:v>0.898731397625152</c:v>
                </c:pt>
                <c:pt idx="2">
                  <c:v>0.950358268186401</c:v>
                </c:pt>
              </c:numCache>
            </c:numRef>
          </c:val>
        </c:ser>
        <c:ser>
          <c:idx val="9"/>
          <c:order val="9"/>
          <c:tx>
            <c:v>NaCl 15d</c:v>
          </c:tx>
          <c:spPr>
            <a:ln>
              <a:solidFill>
                <a:schemeClr val="accent1"/>
              </a:solidFill>
              <a:prstDash val="sysDash"/>
            </a:ln>
          </c:spPr>
          <c:val>
            <c:numRef>
              <c:f>Sheet1!$P$27:$R$27</c:f>
              <c:numCache>
                <c:formatCode>0.00%</c:formatCode>
                <c:ptCount val="3"/>
                <c:pt idx="0">
                  <c:v>0.216843392722778</c:v>
                </c:pt>
                <c:pt idx="1">
                  <c:v>0.0518787459239202</c:v>
                </c:pt>
                <c:pt idx="2">
                  <c:v>0.0628063885405424</c:v>
                </c:pt>
              </c:numCache>
            </c:numRef>
          </c:val>
        </c:ser>
        <c:ser>
          <c:idx val="10"/>
          <c:order val="10"/>
          <c:tx>
            <c:v>MgNO3 15d</c:v>
          </c:tx>
          <c:spPr>
            <a:ln>
              <a:solidFill>
                <a:schemeClr val="accent6"/>
              </a:solidFill>
              <a:prstDash val="sysDash"/>
            </a:ln>
          </c:spPr>
          <c:val>
            <c:numRef>
              <c:f>Sheet1!$P$26:$R$26</c:f>
              <c:numCache>
                <c:formatCode>0.00%</c:formatCode>
                <c:ptCount val="3"/>
                <c:pt idx="0">
                  <c:v>0.501982168864226</c:v>
                </c:pt>
                <c:pt idx="1">
                  <c:v>0.508197165627373</c:v>
                </c:pt>
                <c:pt idx="2">
                  <c:v>0.603205937619897</c:v>
                </c:pt>
              </c:numCache>
            </c:numRef>
          </c:val>
        </c:ser>
        <c:ser>
          <c:idx val="11"/>
          <c:order val="11"/>
          <c:tx>
            <c:v>LiCl 15d</c:v>
          </c:tx>
          <c:spPr>
            <a:ln>
              <a:solidFill>
                <a:schemeClr val="accent2"/>
              </a:solidFill>
              <a:prstDash val="sysDash"/>
            </a:ln>
          </c:spPr>
          <c:val>
            <c:numRef>
              <c:f>Sheet1!$P$25:$R$25</c:f>
              <c:numCache>
                <c:formatCode>0.00%</c:formatCode>
                <c:ptCount val="3"/>
                <c:pt idx="0">
                  <c:v>0.368013684927851</c:v>
                </c:pt>
                <c:pt idx="1">
                  <c:v>0.555916896277264</c:v>
                </c:pt>
                <c:pt idx="2">
                  <c:v>0.646282055111631</c:v>
                </c:pt>
              </c:numCache>
            </c:numRef>
          </c:val>
        </c:ser>
        <c:ser>
          <c:idx val="2"/>
          <c:order val="0"/>
          <c:tx>
            <c:v>NaCl 2d</c:v>
          </c:tx>
          <c:spPr>
            <a:ln>
              <a:solidFill>
                <a:schemeClr val="accent1"/>
              </a:solidFill>
            </a:ln>
          </c:spPr>
          <c:marker>
            <c:symbol val="triang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Sheet1!$P$24:$R$24</c:f>
              <c:numCache>
                <c:formatCode>0.00%</c:formatCode>
                <c:ptCount val="3"/>
                <c:pt idx="0">
                  <c:v>0.617177368074332</c:v>
                </c:pt>
                <c:pt idx="1">
                  <c:v>0.953032815876663</c:v>
                </c:pt>
                <c:pt idx="2">
                  <c:v>0.961495392312586</c:v>
                </c:pt>
              </c:numCache>
            </c:numRef>
          </c:val>
        </c:ser>
        <c:ser>
          <c:idx val="1"/>
          <c:order val="1"/>
          <c:tx>
            <c:v>MgNO3 2d</c:v>
          </c:tx>
          <c:spPr>
            <a:ln>
              <a:solidFill>
                <a:schemeClr val="accent6"/>
              </a:solidFill>
            </a:ln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Sheet1!$P$23:$R$23</c:f>
              <c:numCache>
                <c:formatCode>0.00%</c:formatCode>
                <c:ptCount val="3"/>
                <c:pt idx="0">
                  <c:v>0.764674544056375</c:v>
                </c:pt>
                <c:pt idx="1">
                  <c:v>0.967526316698965</c:v>
                </c:pt>
                <c:pt idx="2">
                  <c:v>0.966226458201506</c:v>
                </c:pt>
              </c:numCache>
            </c:numRef>
          </c:val>
        </c:ser>
        <c:ser>
          <c:idx val="5"/>
          <c:order val="2"/>
          <c:tx>
            <c:v>LiCl 2d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Sheet1!$S$22:$U$22</c:f>
                <c:numCache>
                  <c:formatCode>General</c:formatCode>
                  <c:ptCount val="3"/>
                  <c:pt idx="0">
                    <c:v>0.0593611928638532</c:v>
                  </c:pt>
                  <c:pt idx="1">
                    <c:v>0.0950648703726066</c:v>
                  </c:pt>
                  <c:pt idx="2">
                    <c:v>0.0248178333617803</c:v>
                  </c:pt>
                </c:numCache>
              </c:numRef>
            </c:plus>
            <c:minus>
              <c:numRef>
                <c:f>Sheet1!$S$22:$U$22</c:f>
                <c:numCache>
                  <c:formatCode>General</c:formatCode>
                  <c:ptCount val="3"/>
                  <c:pt idx="0">
                    <c:v>0.0593611928638532</c:v>
                  </c:pt>
                  <c:pt idx="1">
                    <c:v>0.0950648703726066</c:v>
                  </c:pt>
                  <c:pt idx="2">
                    <c:v>0.0248178333617803</c:v>
                  </c:pt>
                </c:numCache>
              </c:numRef>
            </c:minus>
          </c:errBars>
          <c:val>
            <c:numRef>
              <c:f>Sheet1!$P$22:$R$22</c:f>
              <c:numCache>
                <c:formatCode>0.00%</c:formatCode>
                <c:ptCount val="3"/>
                <c:pt idx="0">
                  <c:v>0.743395807154453</c:v>
                </c:pt>
                <c:pt idx="1">
                  <c:v>0.898731397625152</c:v>
                </c:pt>
                <c:pt idx="2">
                  <c:v>0.950358268186401</c:v>
                </c:pt>
              </c:numCache>
            </c:numRef>
          </c:val>
        </c:ser>
        <c:ser>
          <c:idx val="4"/>
          <c:order val="3"/>
          <c:tx>
            <c:v>NaCl 15d</c:v>
          </c:tx>
          <c:spPr>
            <a:ln>
              <a:solidFill>
                <a:schemeClr val="accent1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Sheet1!$P$27:$R$27</c:f>
              <c:numCache>
                <c:formatCode>0.00%</c:formatCode>
                <c:ptCount val="3"/>
                <c:pt idx="0">
                  <c:v>0.216843392722778</c:v>
                </c:pt>
                <c:pt idx="1">
                  <c:v>0.0518787459239202</c:v>
                </c:pt>
                <c:pt idx="2">
                  <c:v>0.0628063885405424</c:v>
                </c:pt>
              </c:numCache>
            </c:numRef>
          </c:val>
        </c:ser>
        <c:ser>
          <c:idx val="0"/>
          <c:order val="4"/>
          <c:tx>
            <c:v>MgNO3 15d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square"/>
            <c:size val="7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Sheet1!$P$26:$R$26</c:f>
              <c:numCache>
                <c:formatCode>0.00%</c:formatCode>
                <c:ptCount val="3"/>
                <c:pt idx="0">
                  <c:v>0.501982168864226</c:v>
                </c:pt>
                <c:pt idx="1">
                  <c:v>0.508197165627373</c:v>
                </c:pt>
                <c:pt idx="2">
                  <c:v>0.603205937619897</c:v>
                </c:pt>
              </c:numCache>
            </c:numRef>
          </c:val>
        </c:ser>
        <c:ser>
          <c:idx val="3"/>
          <c:order val="5"/>
          <c:tx>
            <c:v>LiCl 15d</c:v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Sheet1!$P$25:$R$25</c:f>
              <c:numCache>
                <c:formatCode>0.00%</c:formatCode>
                <c:ptCount val="3"/>
                <c:pt idx="0">
                  <c:v>0.368013684927851</c:v>
                </c:pt>
                <c:pt idx="1">
                  <c:v>0.555916896277264</c:v>
                </c:pt>
                <c:pt idx="2">
                  <c:v>0.646282055111631</c:v>
                </c:pt>
              </c:numCache>
            </c:numRef>
          </c:val>
        </c:ser>
        <c:marker val="1"/>
        <c:axId val="444018024"/>
        <c:axId val="444022776"/>
      </c:lineChart>
      <c:catAx>
        <c:axId val="444018024"/>
        <c:scaling>
          <c:orientation val="minMax"/>
        </c:scaling>
        <c:axPos val="b"/>
        <c:tickLblPos val="nextTo"/>
        <c:crossAx val="444022776"/>
        <c:crosses val="autoZero"/>
        <c:auto val="1"/>
        <c:lblAlgn val="ctr"/>
        <c:lblOffset val="100"/>
      </c:catAx>
      <c:valAx>
        <c:axId val="444022776"/>
        <c:scaling>
          <c:orientation val="minMax"/>
          <c:max val="1.0"/>
        </c:scaling>
        <c:axPos val="l"/>
        <c:majorGridlines/>
        <c:numFmt formatCode="0.00%" sourceLinked="1"/>
        <c:tickLblPos val="nextTo"/>
        <c:crossAx val="444018024"/>
        <c:crosses val="autoZero"/>
        <c:crossBetween val="between"/>
      </c:valAx>
    </c:plotArea>
    <c:legend>
      <c:legendPos val="r"/>
      <c:layout/>
      <c:spPr>
        <a:ln>
          <a:prstDash val="sysDash"/>
        </a:ln>
      </c:spPr>
    </c:legend>
    <c:plotVisOnly val="1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C. minutum</a:t>
            </a:r>
          </a:p>
        </c:rich>
      </c:tx>
      <c:layout/>
    </c:title>
    <c:plotArea>
      <c:layout/>
      <c:lineChart>
        <c:grouping val="standard"/>
        <c:ser>
          <c:idx val="2"/>
          <c:order val="0"/>
          <c:tx>
            <c:v>NaCl 2d</c:v>
          </c:tx>
          <c:spPr>
            <a:ln>
              <a:solidFill>
                <a:schemeClr val="accent1"/>
              </a:solidFill>
            </a:ln>
          </c:spPr>
          <c:marker>
            <c:symbol val="triang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Sheet1!$P$17:$R$17</c:f>
              <c:numCache>
                <c:formatCode>0.00%</c:formatCode>
                <c:ptCount val="3"/>
                <c:pt idx="0">
                  <c:v>0.800994911277721</c:v>
                </c:pt>
                <c:pt idx="1">
                  <c:v>0.955282120594693</c:v>
                </c:pt>
                <c:pt idx="2">
                  <c:v>0.96098593249327</c:v>
                </c:pt>
              </c:numCache>
            </c:numRef>
          </c:val>
        </c:ser>
        <c:ser>
          <c:idx val="1"/>
          <c:order val="1"/>
          <c:tx>
            <c:v>MgNO3 2d</c:v>
          </c:tx>
          <c:spPr>
            <a:ln>
              <a:solidFill>
                <a:schemeClr val="accent6"/>
              </a:solidFill>
            </a:ln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Sheet1!$P$16:$R$16</c:f>
              <c:numCache>
                <c:formatCode>0.00%</c:formatCode>
                <c:ptCount val="3"/>
                <c:pt idx="0">
                  <c:v>0.875458733785403</c:v>
                </c:pt>
                <c:pt idx="1">
                  <c:v>0.857990258859379</c:v>
                </c:pt>
                <c:pt idx="2">
                  <c:v>0.849654839938711</c:v>
                </c:pt>
              </c:numCache>
            </c:numRef>
          </c:val>
        </c:ser>
        <c:ser>
          <c:idx val="5"/>
          <c:order val="2"/>
          <c:tx>
            <c:v>LiCl 2d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Sheet1!$P$15:$R$15</c:f>
              <c:numCache>
                <c:formatCode>0.00%</c:formatCode>
                <c:ptCount val="3"/>
                <c:pt idx="0">
                  <c:v>0.800950042456088</c:v>
                </c:pt>
                <c:pt idx="1">
                  <c:v>0.0342072140706146</c:v>
                </c:pt>
                <c:pt idx="2">
                  <c:v>0.0080348208182262</c:v>
                </c:pt>
              </c:numCache>
            </c:numRef>
          </c:val>
        </c:ser>
        <c:ser>
          <c:idx val="4"/>
          <c:order val="3"/>
          <c:tx>
            <c:v>NaCl 15d</c:v>
          </c:tx>
          <c:spPr>
            <a:ln>
              <a:solidFill>
                <a:schemeClr val="accent1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Sheet1!$P$20:$R$20</c:f>
              <c:numCache>
                <c:formatCode>0.00%</c:formatCode>
                <c:ptCount val="3"/>
                <c:pt idx="0">
                  <c:v>0.100493336155737</c:v>
                </c:pt>
                <c:pt idx="1">
                  <c:v>0.0615168525671059</c:v>
                </c:pt>
                <c:pt idx="2">
                  <c:v>0.0470226133752723</c:v>
                </c:pt>
              </c:numCache>
            </c:numRef>
          </c:val>
        </c:ser>
        <c:ser>
          <c:idx val="0"/>
          <c:order val="4"/>
          <c:tx>
            <c:v>MgNO3 15d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square"/>
            <c:size val="7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Sheet1!$P$19:$R$19</c:f>
              <c:numCache>
                <c:formatCode>0.00%</c:formatCode>
                <c:ptCount val="3"/>
                <c:pt idx="0">
                  <c:v>0.513446488198499</c:v>
                </c:pt>
                <c:pt idx="1">
                  <c:v>0.140170170262095</c:v>
                </c:pt>
                <c:pt idx="2">
                  <c:v>0.16399199742448</c:v>
                </c:pt>
              </c:numCache>
            </c:numRef>
          </c:val>
        </c:ser>
        <c:ser>
          <c:idx val="3"/>
          <c:order val="5"/>
          <c:tx>
            <c:v>LiCl 15d</c:v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Sheet1!$P$18:$R$18</c:f>
              <c:numCache>
                <c:formatCode>0.00%</c:formatCode>
                <c:ptCount val="3"/>
                <c:pt idx="0">
                  <c:v>0.425005746157648</c:v>
                </c:pt>
                <c:pt idx="1">
                  <c:v>0.139074096846186</c:v>
                </c:pt>
                <c:pt idx="2">
                  <c:v>0.134809407717221</c:v>
                </c:pt>
              </c:numCache>
            </c:numRef>
          </c:val>
        </c:ser>
        <c:marker val="1"/>
        <c:axId val="444060824"/>
        <c:axId val="444065576"/>
      </c:lineChart>
      <c:catAx>
        <c:axId val="444060824"/>
        <c:scaling>
          <c:orientation val="minMax"/>
        </c:scaling>
        <c:axPos val="b"/>
        <c:tickLblPos val="nextTo"/>
        <c:crossAx val="444065576"/>
        <c:crosses val="autoZero"/>
        <c:auto val="1"/>
        <c:lblAlgn val="ctr"/>
        <c:lblOffset val="100"/>
      </c:catAx>
      <c:valAx>
        <c:axId val="444065576"/>
        <c:scaling>
          <c:orientation val="minMax"/>
          <c:max val="1.0"/>
          <c:min val="0.0"/>
        </c:scaling>
        <c:axPos val="l"/>
        <c:majorGridlines/>
        <c:numFmt formatCode="0.00%" sourceLinked="1"/>
        <c:tickLblPos val="nextTo"/>
        <c:crossAx val="444060824"/>
        <c:crosses val="autoZero"/>
        <c:crossBetween val="between"/>
      </c:valAx>
    </c:plotArea>
    <c:legend>
      <c:legendPos val="r"/>
      <c:layout/>
      <c:spPr>
        <a:ln>
          <a:prstDash val="sysDash"/>
        </a:ln>
      </c:spPr>
    </c:legend>
    <c:plotVisOnly val="1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P. endlicherianum</a:t>
            </a:r>
          </a:p>
        </c:rich>
      </c:tx>
      <c:layout/>
    </c:title>
    <c:plotArea>
      <c:layout/>
      <c:lineChart>
        <c:grouping val="standard"/>
        <c:ser>
          <c:idx val="2"/>
          <c:order val="0"/>
          <c:tx>
            <c:v>NaCl 2d</c:v>
          </c:tx>
          <c:spPr>
            <a:ln>
              <a:solidFill>
                <a:schemeClr val="accent1"/>
              </a:solidFill>
            </a:ln>
          </c:spPr>
          <c:marker>
            <c:symbol val="triang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Sheet1!$P$30:$R$30</c:f>
              <c:numCache>
                <c:formatCode>0.00%</c:formatCode>
                <c:ptCount val="3"/>
                <c:pt idx="0">
                  <c:v>0.363911333287214</c:v>
                </c:pt>
                <c:pt idx="1">
                  <c:v>0.041460768383993</c:v>
                </c:pt>
                <c:pt idx="2">
                  <c:v>0.0633888668243039</c:v>
                </c:pt>
              </c:numCache>
            </c:numRef>
          </c:val>
        </c:ser>
        <c:ser>
          <c:idx val="1"/>
          <c:order val="1"/>
          <c:tx>
            <c:v>MgNO3 2d</c:v>
          </c:tx>
          <c:spPr>
            <a:ln>
              <a:solidFill>
                <a:schemeClr val="accent6"/>
              </a:solidFill>
            </a:ln>
          </c:spPr>
          <c:marker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Sheet1!$P$29:$R$29</c:f>
              <c:numCache>
                <c:formatCode>0.00%</c:formatCode>
                <c:ptCount val="3"/>
                <c:pt idx="0">
                  <c:v>0.275391714709532</c:v>
                </c:pt>
                <c:pt idx="1">
                  <c:v>0.0253611337668572</c:v>
                </c:pt>
                <c:pt idx="2">
                  <c:v>0.0111359564048196</c:v>
                </c:pt>
              </c:numCache>
            </c:numRef>
          </c:val>
        </c:ser>
        <c:ser>
          <c:idx val="5"/>
          <c:order val="2"/>
          <c:tx>
            <c:v>LiCl 2d</c:v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Sheet1!$P$28:$R$28</c:f>
              <c:numCache>
                <c:formatCode>0.00%</c:formatCode>
                <c:ptCount val="3"/>
                <c:pt idx="0">
                  <c:v>0.169835466653683</c:v>
                </c:pt>
                <c:pt idx="1">
                  <c:v>0.00862433756299599</c:v>
                </c:pt>
                <c:pt idx="2">
                  <c:v>0.0049931129476584</c:v>
                </c:pt>
              </c:numCache>
            </c:numRef>
          </c:val>
        </c:ser>
        <c:ser>
          <c:idx val="4"/>
          <c:order val="3"/>
          <c:tx>
            <c:v>NaCl 15d</c:v>
          </c:tx>
          <c:spPr>
            <a:ln>
              <a:solidFill>
                <a:schemeClr val="accent1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Sheet1!$P$33:$R$33</c:f>
              <c:numCache>
                <c:formatCode>0.00%</c:formatCode>
                <c:ptCount val="3"/>
                <c:pt idx="0">
                  <c:v>0.0287845184126963</c:v>
                </c:pt>
                <c:pt idx="1">
                  <c:v>0.0163437331440721</c:v>
                </c:pt>
                <c:pt idx="2">
                  <c:v>0.0197967146119762</c:v>
                </c:pt>
              </c:numCache>
            </c:numRef>
          </c:val>
        </c:ser>
        <c:ser>
          <c:idx val="0"/>
          <c:order val="4"/>
          <c:tx>
            <c:v>MgNO3 15d</c:v>
          </c:tx>
          <c:spPr>
            <a:ln>
              <a:solidFill>
                <a:schemeClr val="accent6"/>
              </a:solidFill>
              <a:prstDash val="sysDash"/>
            </a:ln>
          </c:spPr>
          <c:marker>
            <c:symbol val="square"/>
            <c:size val="7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Sheet1!$P$32:$R$32</c:f>
              <c:numCache>
                <c:formatCode>0.00%</c:formatCode>
                <c:ptCount val="3"/>
                <c:pt idx="0">
                  <c:v>0.022221318888833</c:v>
                </c:pt>
                <c:pt idx="1">
                  <c:v>0.0101638560774598</c:v>
                </c:pt>
                <c:pt idx="2">
                  <c:v>0.0115061308383193</c:v>
                </c:pt>
              </c:numCache>
            </c:numRef>
          </c:val>
        </c:ser>
        <c:ser>
          <c:idx val="3"/>
          <c:order val="5"/>
          <c:tx>
            <c:v>LiCl 15d</c:v>
          </c:tx>
          <c:spPr>
            <a:ln>
              <a:solidFill>
                <a:schemeClr val="accent2"/>
              </a:solidFill>
              <a:prstDash val="sysDash"/>
            </a:ln>
          </c:spPr>
          <c:marker>
            <c:symbol val="circle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Sheet1!$P$31:$R$31</c:f>
              <c:numCache>
                <c:formatCode>0.00%</c:formatCode>
                <c:ptCount val="3"/>
                <c:pt idx="0">
                  <c:v>0.0214375054005271</c:v>
                </c:pt>
                <c:pt idx="1">
                  <c:v>0.00909839802448638</c:v>
                </c:pt>
                <c:pt idx="2">
                  <c:v>0.00807798921186694</c:v>
                </c:pt>
              </c:numCache>
            </c:numRef>
          </c:val>
        </c:ser>
        <c:marker val="1"/>
        <c:axId val="444111000"/>
        <c:axId val="444115752"/>
      </c:lineChart>
      <c:catAx>
        <c:axId val="444111000"/>
        <c:scaling>
          <c:orientation val="minMax"/>
        </c:scaling>
        <c:axPos val="b"/>
        <c:tickLblPos val="nextTo"/>
        <c:crossAx val="444115752"/>
        <c:crosses val="autoZero"/>
        <c:auto val="1"/>
        <c:lblAlgn val="ctr"/>
        <c:lblOffset val="100"/>
      </c:catAx>
      <c:valAx>
        <c:axId val="444115752"/>
        <c:scaling>
          <c:orientation val="minMax"/>
          <c:max val="1.0"/>
          <c:min val="0.0"/>
        </c:scaling>
        <c:axPos val="l"/>
        <c:majorGridlines/>
        <c:numFmt formatCode="0.00%" sourceLinked="1"/>
        <c:tickLblPos val="nextTo"/>
        <c:crossAx val="444111000"/>
        <c:crosses val="autoZero"/>
        <c:crossBetween val="between"/>
      </c:valAx>
    </c:plotArea>
    <c:legend>
      <c:legendPos val="r"/>
      <c:layout/>
      <c:spPr>
        <a:ln>
          <a:prstDash val="sysDash"/>
        </a:ln>
      </c:spPr>
    </c:legend>
    <c:plotVisOnly val="1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C. apiifolia</a:t>
            </a:r>
          </a:p>
        </c:rich>
      </c:tx>
      <c:layout/>
    </c:title>
    <c:plotArea>
      <c:layout/>
      <c:lineChart>
        <c:grouping val="standard"/>
        <c:ser>
          <c:idx val="2"/>
          <c:order val="0"/>
          <c:tx>
            <c:v>NaCl 2d</c:v>
          </c:tx>
          <c:spPr>
            <a:ln>
              <a:solidFill>
                <a:schemeClr val="accent1"/>
              </a:solidFill>
            </a:ln>
          </c:spPr>
          <c:marker>
            <c:symbol val="triangl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Sheet1!$P$21:$R$21</c:f>
              <c:numCache>
                <c:formatCode>0.00%</c:formatCode>
                <c:ptCount val="3"/>
                <c:pt idx="0">
                  <c:v>0.042604097820035</c:v>
                </c:pt>
                <c:pt idx="1">
                  <c:v>0.012937719260717</c:v>
                </c:pt>
                <c:pt idx="2">
                  <c:v>0.0312012670100521</c:v>
                </c:pt>
              </c:numCache>
            </c:numRef>
          </c:val>
        </c:ser>
        <c:marker val="1"/>
        <c:axId val="444136136"/>
        <c:axId val="444140776"/>
      </c:lineChart>
      <c:catAx>
        <c:axId val="444136136"/>
        <c:scaling>
          <c:orientation val="minMax"/>
        </c:scaling>
        <c:axPos val="b"/>
        <c:tickLblPos val="nextTo"/>
        <c:crossAx val="444140776"/>
        <c:crosses val="autoZero"/>
        <c:auto val="1"/>
        <c:lblAlgn val="ctr"/>
        <c:lblOffset val="100"/>
      </c:catAx>
      <c:valAx>
        <c:axId val="444140776"/>
        <c:scaling>
          <c:orientation val="minMax"/>
          <c:max val="1.0"/>
        </c:scaling>
        <c:axPos val="l"/>
        <c:majorGridlines/>
        <c:numFmt formatCode="0.00%" sourceLinked="1"/>
        <c:tickLblPos val="nextTo"/>
        <c:crossAx val="444136136"/>
        <c:crosses val="autoZero"/>
        <c:crossBetween val="between"/>
      </c:valAx>
    </c:plotArea>
    <c:legend>
      <c:legendPos val="r"/>
      <c:layout/>
      <c:spPr>
        <a:ln>
          <a:prstDash val="sysDash"/>
        </a:ln>
      </c:spPr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6" Type="http://schemas.openxmlformats.org/officeDocument/2006/relationships/chart" Target="../charts/chart8.xml"/><Relationship Id="rId4" Type="http://schemas.openxmlformats.org/officeDocument/2006/relationships/chart" Target="../charts/chart6.xml"/><Relationship Id="rId1" Type="http://schemas.openxmlformats.org/officeDocument/2006/relationships/chart" Target="../charts/chart3.xml"/><Relationship Id="rId2" Type="http://schemas.openxmlformats.org/officeDocument/2006/relationships/chart" Target="../charts/chart4.xml"/><Relationship Id="rId3" Type="http://schemas.openxmlformats.org/officeDocument/2006/relationships/chart" Target="../charts/chart5.xml"/><Relationship Id="rId5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241300</xdr:colOff>
      <xdr:row>41</xdr:row>
      <xdr:rowOff>139700</xdr:rowOff>
    </xdr:from>
    <xdr:to>
      <xdr:col>14</xdr:col>
      <xdr:colOff>50800</xdr:colOff>
      <xdr:row>58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41</xdr:row>
      <xdr:rowOff>0</xdr:rowOff>
    </xdr:from>
    <xdr:to>
      <xdr:col>19</xdr:col>
      <xdr:colOff>762000</xdr:colOff>
      <xdr:row>57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355600</xdr:colOff>
      <xdr:row>41</xdr:row>
      <xdr:rowOff>38100</xdr:rowOff>
    </xdr:from>
    <xdr:to>
      <xdr:col>20</xdr:col>
      <xdr:colOff>165100</xdr:colOff>
      <xdr:row>57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736600</xdr:colOff>
      <xdr:row>41</xdr:row>
      <xdr:rowOff>38100</xdr:rowOff>
    </xdr:from>
    <xdr:to>
      <xdr:col>25</xdr:col>
      <xdr:colOff>546100</xdr:colOff>
      <xdr:row>57</xdr:row>
      <xdr:rowOff>139700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25400</xdr:colOff>
      <xdr:row>41</xdr:row>
      <xdr:rowOff>38100</xdr:rowOff>
    </xdr:from>
    <xdr:to>
      <xdr:col>30</xdr:col>
      <xdr:colOff>787400</xdr:colOff>
      <xdr:row>57</xdr:row>
      <xdr:rowOff>139700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342900</xdr:colOff>
      <xdr:row>60</xdr:row>
      <xdr:rowOff>25400</xdr:rowOff>
    </xdr:from>
    <xdr:to>
      <xdr:col>20</xdr:col>
      <xdr:colOff>152400</xdr:colOff>
      <xdr:row>76</xdr:row>
      <xdr:rowOff>127000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635000</xdr:colOff>
      <xdr:row>59</xdr:row>
      <xdr:rowOff>139700</xdr:rowOff>
    </xdr:from>
    <xdr:to>
      <xdr:col>25</xdr:col>
      <xdr:colOff>444500</xdr:colOff>
      <xdr:row>76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889000</xdr:colOff>
      <xdr:row>59</xdr:row>
      <xdr:rowOff>139700</xdr:rowOff>
    </xdr:from>
    <xdr:to>
      <xdr:col>30</xdr:col>
      <xdr:colOff>698500</xdr:colOff>
      <xdr:row>76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L320"/>
  <sheetViews>
    <sheetView workbookViewId="0">
      <pane xSplit="6" ySplit="2" topLeftCell="J3" activePane="bottomRight" state="frozen"/>
      <selection pane="topRight" activeCell="F1" sqref="F1"/>
      <selection pane="bottomLeft" activeCell="A3" sqref="A3"/>
      <selection pane="bottomRight" activeCell="W299" sqref="W299"/>
    </sheetView>
  </sheetViews>
  <sheetFormatPr baseColWidth="10" defaultRowHeight="13"/>
  <cols>
    <col min="7" max="7" width="9.5703125" customWidth="1"/>
    <col min="8" max="8" width="12.42578125" customWidth="1"/>
    <col min="9" max="9" width="15.7109375" customWidth="1"/>
    <col min="10" max="10" width="17.7109375" bestFit="1" customWidth="1"/>
    <col min="11" max="11" width="15.7109375" bestFit="1" customWidth="1"/>
  </cols>
  <sheetData>
    <row r="1" spans="1:36">
      <c r="L1" s="1" t="s">
        <v>44</v>
      </c>
      <c r="P1" s="1" t="s">
        <v>0</v>
      </c>
      <c r="T1" s="1" t="s">
        <v>1</v>
      </c>
      <c r="X1" s="1" t="s">
        <v>2</v>
      </c>
      <c r="AB1" s="2" t="s">
        <v>85</v>
      </c>
      <c r="AF1" s="2" t="s">
        <v>88</v>
      </c>
      <c r="AJ1" s="2" t="s">
        <v>90</v>
      </c>
    </row>
    <row r="2" spans="1:36">
      <c r="A2" s="2" t="s">
        <v>84</v>
      </c>
      <c r="B2" s="1" t="s">
        <v>47</v>
      </c>
      <c r="C2" s="1" t="s">
        <v>48</v>
      </c>
      <c r="D2" s="1" t="s">
        <v>49</v>
      </c>
      <c r="E2" s="1" t="s">
        <v>50</v>
      </c>
      <c r="F2" s="1" t="s">
        <v>57</v>
      </c>
      <c r="G2" s="1" t="s">
        <v>76</v>
      </c>
      <c r="H2" s="1" t="s">
        <v>83</v>
      </c>
      <c r="I2" s="1" t="s">
        <v>77</v>
      </c>
      <c r="J2" s="1" t="s">
        <v>93</v>
      </c>
      <c r="K2" s="1" t="s">
        <v>75</v>
      </c>
      <c r="L2" s="1" t="s">
        <v>51</v>
      </c>
      <c r="M2" s="1" t="s">
        <v>52</v>
      </c>
      <c r="N2" s="1" t="s">
        <v>53</v>
      </c>
      <c r="O2" s="1"/>
      <c r="P2" s="1" t="s">
        <v>51</v>
      </c>
      <c r="Q2" s="1" t="s">
        <v>54</v>
      </c>
      <c r="R2" s="1" t="s">
        <v>55</v>
      </c>
      <c r="T2" s="1" t="s">
        <v>51</v>
      </c>
      <c r="U2" s="1" t="s">
        <v>54</v>
      </c>
      <c r="V2" s="1" t="s">
        <v>55</v>
      </c>
      <c r="X2" s="1" t="s">
        <v>51</v>
      </c>
      <c r="Y2" s="1" t="s">
        <v>54</v>
      </c>
      <c r="Z2" s="1" t="s">
        <v>55</v>
      </c>
    </row>
    <row r="3" spans="1:36">
      <c r="A3">
        <v>4</v>
      </c>
      <c r="B3" t="s">
        <v>65</v>
      </c>
      <c r="C3" t="s">
        <v>62</v>
      </c>
      <c r="D3">
        <v>15</v>
      </c>
      <c r="E3">
        <v>1</v>
      </c>
      <c r="F3">
        <v>2.1000000000000001E-2</v>
      </c>
      <c r="G3">
        <v>1.17E-2</v>
      </c>
      <c r="H3" t="s">
        <v>3</v>
      </c>
      <c r="L3">
        <v>123</v>
      </c>
      <c r="M3">
        <v>592</v>
      </c>
      <c r="N3">
        <v>792</v>
      </c>
      <c r="P3">
        <v>268</v>
      </c>
      <c r="Q3">
        <v>353</v>
      </c>
      <c r="R3">
        <v>240</v>
      </c>
      <c r="T3" t="s">
        <v>89</v>
      </c>
      <c r="X3" t="s">
        <v>91</v>
      </c>
    </row>
    <row r="4" spans="1:36">
      <c r="A4">
        <v>4</v>
      </c>
      <c r="B4" t="s">
        <v>65</v>
      </c>
      <c r="C4" t="s">
        <v>62</v>
      </c>
      <c r="D4">
        <v>15</v>
      </c>
      <c r="E4">
        <v>2</v>
      </c>
      <c r="F4">
        <v>2.4400000000000002E-2</v>
      </c>
      <c r="G4">
        <v>1.38E-2</v>
      </c>
      <c r="H4">
        <v>1.4E-2</v>
      </c>
      <c r="K4" t="s">
        <v>68</v>
      </c>
      <c r="L4">
        <v>209</v>
      </c>
      <c r="M4">
        <v>929</v>
      </c>
      <c r="N4">
        <v>775</v>
      </c>
      <c r="P4">
        <v>370</v>
      </c>
      <c r="Q4">
        <v>552</v>
      </c>
      <c r="R4">
        <v>329</v>
      </c>
      <c r="T4">
        <v>378</v>
      </c>
      <c r="U4">
        <v>552</v>
      </c>
      <c r="V4">
        <v>315</v>
      </c>
      <c r="X4">
        <v>294</v>
      </c>
      <c r="Y4">
        <v>391</v>
      </c>
      <c r="Z4">
        <v>248</v>
      </c>
    </row>
    <row r="5" spans="1:36">
      <c r="A5">
        <v>4</v>
      </c>
      <c r="B5" t="s">
        <v>65</v>
      </c>
      <c r="C5" t="s">
        <v>62</v>
      </c>
      <c r="D5">
        <v>15</v>
      </c>
      <c r="E5">
        <v>3</v>
      </c>
      <c r="F5">
        <v>2.8500000000000001E-2</v>
      </c>
      <c r="G5">
        <v>1.14E-2</v>
      </c>
      <c r="H5">
        <v>1.23E-2</v>
      </c>
      <c r="L5">
        <v>334</v>
      </c>
      <c r="M5">
        <v>1376</v>
      </c>
      <c r="N5">
        <v>757</v>
      </c>
      <c r="P5">
        <v>344</v>
      </c>
      <c r="Q5">
        <v>396</v>
      </c>
      <c r="R5">
        <v>131</v>
      </c>
      <c r="T5">
        <v>454</v>
      </c>
      <c r="U5">
        <v>599</v>
      </c>
      <c r="V5">
        <v>242</v>
      </c>
      <c r="X5">
        <v>338</v>
      </c>
      <c r="Y5">
        <v>381</v>
      </c>
      <c r="Z5">
        <v>112</v>
      </c>
    </row>
    <row r="6" spans="1:36">
      <c r="A6">
        <v>4</v>
      </c>
      <c r="B6" t="s">
        <v>65</v>
      </c>
      <c r="C6" t="s">
        <v>62</v>
      </c>
      <c r="D6">
        <v>15</v>
      </c>
      <c r="E6">
        <v>4</v>
      </c>
      <c r="F6">
        <v>1.5599999999999999E-2</v>
      </c>
      <c r="G6">
        <v>8.8000000000000005E-3</v>
      </c>
      <c r="H6">
        <v>8.3999999999999995E-3</v>
      </c>
      <c r="L6">
        <v>223</v>
      </c>
      <c r="M6">
        <v>931</v>
      </c>
      <c r="N6">
        <v>760</v>
      </c>
      <c r="P6">
        <v>412</v>
      </c>
      <c r="Q6">
        <v>681</v>
      </c>
      <c r="R6">
        <v>395</v>
      </c>
      <c r="T6">
        <v>524</v>
      </c>
      <c r="U6">
        <v>915</v>
      </c>
      <c r="V6">
        <v>427</v>
      </c>
      <c r="X6">
        <v>481</v>
      </c>
      <c r="Y6">
        <v>1098</v>
      </c>
      <c r="Z6">
        <v>561</v>
      </c>
    </row>
    <row r="7" spans="1:36">
      <c r="A7">
        <v>4</v>
      </c>
      <c r="B7" t="s">
        <v>65</v>
      </c>
      <c r="C7" t="s">
        <v>62</v>
      </c>
      <c r="D7">
        <v>15</v>
      </c>
      <c r="E7">
        <v>5</v>
      </c>
      <c r="F7">
        <v>1.2999999999999999E-2</v>
      </c>
      <c r="G7">
        <v>5.4999999999999997E-3</v>
      </c>
      <c r="H7">
        <v>5.3E-3</v>
      </c>
      <c r="L7">
        <v>149</v>
      </c>
      <c r="M7">
        <v>692</v>
      </c>
      <c r="N7">
        <v>784</v>
      </c>
      <c r="P7">
        <v>386</v>
      </c>
      <c r="Q7">
        <v>562</v>
      </c>
      <c r="R7">
        <v>313</v>
      </c>
      <c r="T7">
        <v>340</v>
      </c>
      <c r="U7">
        <v>555</v>
      </c>
      <c r="V7">
        <v>387</v>
      </c>
      <c r="X7">
        <v>470</v>
      </c>
      <c r="Y7">
        <v>811</v>
      </c>
      <c r="Z7">
        <v>420</v>
      </c>
    </row>
    <row r="8" spans="1:36">
      <c r="A8">
        <v>4</v>
      </c>
      <c r="B8" t="s">
        <v>65</v>
      </c>
      <c r="C8" t="s">
        <v>62</v>
      </c>
      <c r="D8">
        <v>15</v>
      </c>
      <c r="E8">
        <v>6</v>
      </c>
      <c r="F8">
        <v>3.0099999999999998E-2</v>
      </c>
      <c r="G8">
        <v>1.7299999999999999E-2</v>
      </c>
      <c r="H8">
        <v>1.6500000000000001E-2</v>
      </c>
      <c r="L8">
        <v>270</v>
      </c>
      <c r="M8">
        <v>1144</v>
      </c>
      <c r="N8">
        <v>763</v>
      </c>
      <c r="P8">
        <v>173</v>
      </c>
      <c r="Q8">
        <v>249</v>
      </c>
      <c r="R8">
        <v>305</v>
      </c>
      <c r="T8">
        <v>590</v>
      </c>
      <c r="U8">
        <v>968</v>
      </c>
      <c r="V8">
        <v>390</v>
      </c>
      <c r="X8">
        <v>620</v>
      </c>
      <c r="Y8">
        <v>1024</v>
      </c>
      <c r="Z8">
        <v>394</v>
      </c>
    </row>
    <row r="9" spans="1:36">
      <c r="A9">
        <v>4</v>
      </c>
      <c r="B9" t="s">
        <v>65</v>
      </c>
      <c r="C9" t="s">
        <v>62</v>
      </c>
      <c r="D9">
        <v>15</v>
      </c>
      <c r="E9">
        <v>7</v>
      </c>
      <c r="F9">
        <v>2.4E-2</v>
      </c>
      <c r="G9">
        <v>1.2500000000000001E-2</v>
      </c>
      <c r="H9">
        <v>1.09E-2</v>
      </c>
      <c r="K9" t="s">
        <v>71</v>
      </c>
      <c r="L9">
        <v>233</v>
      </c>
      <c r="M9">
        <v>955</v>
      </c>
      <c r="N9">
        <v>756</v>
      </c>
      <c r="P9">
        <v>193</v>
      </c>
      <c r="Q9">
        <v>279</v>
      </c>
      <c r="R9">
        <v>308</v>
      </c>
      <c r="T9">
        <v>644</v>
      </c>
      <c r="U9">
        <v>1180</v>
      </c>
      <c r="V9">
        <v>454</v>
      </c>
      <c r="X9">
        <v>520</v>
      </c>
      <c r="Y9">
        <v>1066</v>
      </c>
      <c r="Z9">
        <v>512</v>
      </c>
    </row>
    <row r="10" spans="1:36">
      <c r="A10">
        <v>4</v>
      </c>
      <c r="B10" t="s">
        <v>65</v>
      </c>
      <c r="C10" t="s">
        <v>62</v>
      </c>
      <c r="D10">
        <v>15</v>
      </c>
      <c r="E10">
        <v>8</v>
      </c>
      <c r="F10">
        <v>2.7099999999999999E-2</v>
      </c>
      <c r="G10">
        <v>1.2999999999999999E-2</v>
      </c>
      <c r="H10">
        <v>1.1599999999999999E-2</v>
      </c>
      <c r="L10">
        <v>277</v>
      </c>
      <c r="M10">
        <v>1221</v>
      </c>
      <c r="N10">
        <v>773</v>
      </c>
      <c r="P10">
        <v>333</v>
      </c>
      <c r="Q10">
        <v>484</v>
      </c>
      <c r="R10">
        <v>311</v>
      </c>
      <c r="T10">
        <v>527</v>
      </c>
      <c r="U10">
        <v>852</v>
      </c>
      <c r="V10">
        <v>381</v>
      </c>
      <c r="X10">
        <v>483</v>
      </c>
      <c r="Y10">
        <v>812</v>
      </c>
      <c r="Z10">
        <v>405</v>
      </c>
    </row>
    <row r="11" spans="1:36">
      <c r="A11">
        <v>4</v>
      </c>
      <c r="B11" t="s">
        <v>65</v>
      </c>
      <c r="C11" t="s">
        <v>62</v>
      </c>
      <c r="D11">
        <v>15</v>
      </c>
      <c r="E11">
        <v>9</v>
      </c>
      <c r="F11">
        <v>4.3400000000000001E-2</v>
      </c>
      <c r="G11">
        <v>1.7100000000000001E-2</v>
      </c>
      <c r="H11">
        <v>1.6799999999999999E-2</v>
      </c>
      <c r="L11">
        <v>143</v>
      </c>
      <c r="M11">
        <v>605</v>
      </c>
      <c r="N11">
        <v>763</v>
      </c>
      <c r="P11">
        <v>168</v>
      </c>
      <c r="Q11">
        <v>215</v>
      </c>
      <c r="R11">
        <v>218</v>
      </c>
      <c r="T11">
        <v>498</v>
      </c>
      <c r="U11">
        <v>868</v>
      </c>
      <c r="V11">
        <v>426</v>
      </c>
      <c r="X11">
        <v>424</v>
      </c>
      <c r="Y11">
        <v>691</v>
      </c>
      <c r="Z11">
        <v>386</v>
      </c>
    </row>
    <row r="12" spans="1:36">
      <c r="A12">
        <v>4</v>
      </c>
      <c r="B12" t="s">
        <v>65</v>
      </c>
      <c r="C12" t="s">
        <v>62</v>
      </c>
      <c r="D12">
        <v>15</v>
      </c>
      <c r="E12">
        <v>10</v>
      </c>
      <c r="F12">
        <v>2.3400000000000001E-2</v>
      </c>
      <c r="G12">
        <v>9.1000000000000004E-3</v>
      </c>
      <c r="H12">
        <v>8.9999999999999993E-3</v>
      </c>
      <c r="L12">
        <v>143</v>
      </c>
      <c r="M12">
        <v>583</v>
      </c>
      <c r="N12">
        <v>754</v>
      </c>
      <c r="P12">
        <v>178</v>
      </c>
      <c r="Q12">
        <v>224</v>
      </c>
      <c r="R12">
        <v>205</v>
      </c>
      <c r="T12">
        <v>387</v>
      </c>
      <c r="U12">
        <v>516</v>
      </c>
      <c r="V12">
        <v>250</v>
      </c>
      <c r="X12">
        <v>277</v>
      </c>
      <c r="Y12">
        <v>397</v>
      </c>
      <c r="Z12">
        <v>302</v>
      </c>
    </row>
    <row r="13" spans="1:36">
      <c r="A13">
        <v>4</v>
      </c>
      <c r="B13" t="s">
        <v>65</v>
      </c>
      <c r="C13" t="s">
        <v>62</v>
      </c>
      <c r="D13">
        <v>15</v>
      </c>
      <c r="E13">
        <v>11</v>
      </c>
      <c r="F13">
        <v>2.3E-2</v>
      </c>
      <c r="G13">
        <v>9.1000000000000004E-3</v>
      </c>
      <c r="H13">
        <v>8.3000000000000001E-3</v>
      </c>
      <c r="L13">
        <v>404</v>
      </c>
      <c r="M13">
        <v>1675</v>
      </c>
      <c r="N13">
        <v>758</v>
      </c>
      <c r="P13">
        <v>240</v>
      </c>
      <c r="Q13">
        <v>316</v>
      </c>
      <c r="R13">
        <v>240</v>
      </c>
      <c r="T13">
        <v>285</v>
      </c>
      <c r="U13">
        <v>360</v>
      </c>
      <c r="V13">
        <v>208</v>
      </c>
      <c r="X13">
        <v>244</v>
      </c>
      <c r="Y13">
        <v>259</v>
      </c>
      <c r="Z13">
        <v>57</v>
      </c>
    </row>
    <row r="14" spans="1:36">
      <c r="A14">
        <v>4</v>
      </c>
      <c r="B14" t="s">
        <v>65</v>
      </c>
      <c r="C14" t="s">
        <v>62</v>
      </c>
      <c r="D14">
        <v>15</v>
      </c>
      <c r="E14">
        <v>12</v>
      </c>
      <c r="F14">
        <v>2.18E-2</v>
      </c>
      <c r="G14">
        <v>9.4999999999999998E-3</v>
      </c>
      <c r="H14">
        <v>7.6E-3</v>
      </c>
      <c r="L14">
        <v>333</v>
      </c>
      <c r="M14">
        <v>1364</v>
      </c>
      <c r="N14">
        <v>755</v>
      </c>
      <c r="P14">
        <v>214</v>
      </c>
      <c r="Q14">
        <v>286</v>
      </c>
      <c r="R14">
        <v>251</v>
      </c>
      <c r="T14">
        <v>155</v>
      </c>
      <c r="U14">
        <v>172</v>
      </c>
      <c r="V14">
        <v>98</v>
      </c>
      <c r="X14">
        <v>122</v>
      </c>
      <c r="Y14">
        <v>129</v>
      </c>
      <c r="Z14">
        <v>54</v>
      </c>
    </row>
    <row r="15" spans="1:36">
      <c r="A15">
        <v>2</v>
      </c>
      <c r="B15" t="s">
        <v>74</v>
      </c>
      <c r="C15" t="s">
        <v>62</v>
      </c>
      <c r="D15">
        <v>15</v>
      </c>
      <c r="E15">
        <v>1</v>
      </c>
      <c r="F15">
        <v>2.1000000000000001E-2</v>
      </c>
      <c r="G15">
        <v>7.7000000000000002E-3</v>
      </c>
      <c r="H15">
        <v>7.6E-3</v>
      </c>
      <c r="L15">
        <v>189</v>
      </c>
      <c r="M15">
        <v>984</v>
      </c>
      <c r="N15">
        <v>807</v>
      </c>
      <c r="P15">
        <v>545</v>
      </c>
      <c r="Q15">
        <v>626</v>
      </c>
      <c r="R15">
        <v>129</v>
      </c>
      <c r="T15">
        <v>172</v>
      </c>
      <c r="U15">
        <v>174</v>
      </c>
      <c r="V15">
        <v>11</v>
      </c>
      <c r="X15">
        <v>149</v>
      </c>
      <c r="Y15">
        <v>152</v>
      </c>
      <c r="Z15">
        <v>19</v>
      </c>
    </row>
    <row r="16" spans="1:36">
      <c r="A16">
        <v>2</v>
      </c>
      <c r="B16" t="s">
        <v>74</v>
      </c>
      <c r="C16" t="s">
        <v>62</v>
      </c>
      <c r="D16">
        <v>15</v>
      </c>
      <c r="E16">
        <v>2</v>
      </c>
      <c r="F16">
        <v>7.7999999999999996E-3</v>
      </c>
      <c r="G16">
        <v>3.3E-3</v>
      </c>
      <c r="H16">
        <v>3.3E-3</v>
      </c>
      <c r="L16">
        <v>292</v>
      </c>
      <c r="M16">
        <v>1390</v>
      </c>
      <c r="N16">
        <v>789</v>
      </c>
      <c r="P16">
        <v>344</v>
      </c>
      <c r="Q16">
        <v>424</v>
      </c>
      <c r="R16">
        <v>188</v>
      </c>
      <c r="T16">
        <v>191</v>
      </c>
      <c r="U16">
        <v>192</v>
      </c>
      <c r="V16">
        <v>5</v>
      </c>
      <c r="X16">
        <v>167</v>
      </c>
      <c r="Y16">
        <v>172</v>
      </c>
      <c r="Z16">
        <v>29</v>
      </c>
    </row>
    <row r="17" spans="1:26">
      <c r="A17">
        <v>2</v>
      </c>
      <c r="B17" t="s">
        <v>74</v>
      </c>
      <c r="C17" t="s">
        <v>62</v>
      </c>
      <c r="D17">
        <v>15</v>
      </c>
      <c r="E17">
        <v>3</v>
      </c>
      <c r="F17">
        <v>1.54E-2</v>
      </c>
      <c r="G17">
        <v>6.4000000000000003E-3</v>
      </c>
      <c r="H17">
        <v>6.1999999999999998E-3</v>
      </c>
      <c r="L17">
        <v>308</v>
      </c>
      <c r="M17">
        <v>1040</v>
      </c>
      <c r="N17">
        <v>703</v>
      </c>
      <c r="P17">
        <v>250</v>
      </c>
      <c r="Q17">
        <v>271</v>
      </c>
      <c r="R17">
        <v>77</v>
      </c>
      <c r="T17">
        <v>242</v>
      </c>
      <c r="U17">
        <v>240</v>
      </c>
      <c r="V17">
        <v>0</v>
      </c>
      <c r="X17">
        <v>163</v>
      </c>
      <c r="Y17">
        <v>178</v>
      </c>
      <c r="Z17">
        <v>84</v>
      </c>
    </row>
    <row r="18" spans="1:26">
      <c r="A18">
        <v>2</v>
      </c>
      <c r="B18" t="s">
        <v>74</v>
      </c>
      <c r="C18" t="s">
        <v>62</v>
      </c>
      <c r="D18">
        <v>15</v>
      </c>
      <c r="E18">
        <v>4</v>
      </c>
      <c r="F18">
        <v>4.4999999999999997E-3</v>
      </c>
      <c r="G18">
        <v>1.8E-3</v>
      </c>
      <c r="H18">
        <v>1.5E-3</v>
      </c>
      <c r="L18">
        <v>194</v>
      </c>
      <c r="M18">
        <v>901</v>
      </c>
      <c r="N18">
        <v>784</v>
      </c>
      <c r="P18">
        <v>217</v>
      </c>
      <c r="Q18">
        <v>255</v>
      </c>
      <c r="R18">
        <v>149</v>
      </c>
      <c r="T18">
        <v>144</v>
      </c>
      <c r="U18">
        <v>144</v>
      </c>
      <c r="V18">
        <v>0</v>
      </c>
      <c r="X18">
        <v>183</v>
      </c>
      <c r="Y18">
        <v>184</v>
      </c>
      <c r="Z18">
        <v>5</v>
      </c>
    </row>
    <row r="19" spans="1:26">
      <c r="A19">
        <v>2</v>
      </c>
      <c r="B19" t="s">
        <v>74</v>
      </c>
      <c r="C19" t="s">
        <v>62</v>
      </c>
      <c r="D19">
        <v>15</v>
      </c>
      <c r="E19">
        <v>5</v>
      </c>
      <c r="F19">
        <v>1.11E-2</v>
      </c>
      <c r="G19">
        <v>3.7000000000000002E-3</v>
      </c>
      <c r="H19">
        <v>3.0000000000000001E-3</v>
      </c>
      <c r="L19">
        <v>188</v>
      </c>
      <c r="M19">
        <v>912</v>
      </c>
      <c r="N19">
        <v>793</v>
      </c>
      <c r="P19">
        <v>192</v>
      </c>
      <c r="Q19">
        <v>225</v>
      </c>
      <c r="R19">
        <v>146</v>
      </c>
      <c r="T19">
        <v>261</v>
      </c>
      <c r="U19">
        <v>263</v>
      </c>
      <c r="V19">
        <v>7</v>
      </c>
      <c r="X19">
        <v>300</v>
      </c>
      <c r="Y19">
        <v>301</v>
      </c>
      <c r="Z19">
        <v>3</v>
      </c>
    </row>
    <row r="20" spans="1:26">
      <c r="A20">
        <v>2</v>
      </c>
      <c r="B20" t="s">
        <v>74</v>
      </c>
      <c r="C20" t="s">
        <v>62</v>
      </c>
      <c r="D20">
        <v>15</v>
      </c>
      <c r="E20">
        <v>6</v>
      </c>
      <c r="F20">
        <v>1.23E-2</v>
      </c>
      <c r="G20">
        <v>4.4000000000000003E-3</v>
      </c>
      <c r="H20">
        <v>4.1000000000000003E-3</v>
      </c>
      <c r="L20">
        <v>123</v>
      </c>
      <c r="M20">
        <v>566</v>
      </c>
      <c r="N20">
        <v>782</v>
      </c>
      <c r="P20">
        <v>161</v>
      </c>
      <c r="Q20">
        <v>178</v>
      </c>
      <c r="R20">
        <v>95</v>
      </c>
      <c r="T20">
        <v>189</v>
      </c>
      <c r="U20">
        <v>189</v>
      </c>
      <c r="V20">
        <v>0</v>
      </c>
      <c r="X20">
        <v>193</v>
      </c>
      <c r="Y20">
        <v>199</v>
      </c>
      <c r="Z20">
        <v>30</v>
      </c>
    </row>
    <row r="21" spans="1:26">
      <c r="A21">
        <v>2</v>
      </c>
      <c r="B21" t="s">
        <v>74</v>
      </c>
      <c r="C21" t="s">
        <v>62</v>
      </c>
      <c r="D21">
        <v>15</v>
      </c>
      <c r="E21">
        <v>7</v>
      </c>
      <c r="F21">
        <v>9.1999999999999998E-3</v>
      </c>
      <c r="G21">
        <v>4.1000000000000003E-3</v>
      </c>
      <c r="H21">
        <v>3.5000000000000001E-3</v>
      </c>
      <c r="L21">
        <v>165</v>
      </c>
      <c r="M21">
        <v>632</v>
      </c>
      <c r="N21">
        <v>738</v>
      </c>
      <c r="P21">
        <v>172</v>
      </c>
      <c r="Q21">
        <v>181</v>
      </c>
      <c r="R21">
        <v>49</v>
      </c>
      <c r="T21">
        <v>293</v>
      </c>
      <c r="U21">
        <v>295</v>
      </c>
      <c r="V21">
        <v>6</v>
      </c>
      <c r="X21">
        <v>202</v>
      </c>
      <c r="Y21">
        <v>205</v>
      </c>
      <c r="Z21">
        <v>14</v>
      </c>
    </row>
    <row r="22" spans="1:26">
      <c r="A22">
        <v>2</v>
      </c>
      <c r="B22" t="s">
        <v>74</v>
      </c>
      <c r="C22" t="s">
        <v>62</v>
      </c>
      <c r="D22">
        <v>15</v>
      </c>
      <c r="E22">
        <v>8</v>
      </c>
      <c r="F22">
        <v>8.6999999999999994E-3</v>
      </c>
      <c r="G22">
        <v>3.3999999999999998E-3</v>
      </c>
      <c r="H22">
        <v>2.8999999999999998E-3</v>
      </c>
      <c r="L22">
        <v>133</v>
      </c>
      <c r="M22">
        <v>612</v>
      </c>
      <c r="N22">
        <v>782</v>
      </c>
      <c r="P22">
        <v>211</v>
      </c>
      <c r="Q22">
        <v>213</v>
      </c>
      <c r="R22">
        <v>9</v>
      </c>
      <c r="T22">
        <v>307</v>
      </c>
      <c r="U22">
        <v>308</v>
      </c>
      <c r="V22">
        <v>3</v>
      </c>
      <c r="X22">
        <v>166</v>
      </c>
      <c r="Y22">
        <v>1711</v>
      </c>
      <c r="Z22">
        <v>29</v>
      </c>
    </row>
    <row r="23" spans="1:26">
      <c r="A23">
        <v>3</v>
      </c>
      <c r="B23" t="s">
        <v>56</v>
      </c>
      <c r="C23" t="s">
        <v>62</v>
      </c>
      <c r="D23">
        <v>15</v>
      </c>
      <c r="E23">
        <v>1</v>
      </c>
      <c r="F23">
        <v>5.4999999999999997E-3</v>
      </c>
      <c r="G23">
        <v>2.2000000000000001E-3</v>
      </c>
      <c r="H23">
        <v>3.3E-3</v>
      </c>
      <c r="L23">
        <v>145</v>
      </c>
      <c r="M23">
        <v>688</v>
      </c>
      <c r="N23">
        <v>789</v>
      </c>
      <c r="P23">
        <v>143</v>
      </c>
      <c r="Q23">
        <v>227</v>
      </c>
      <c r="R23">
        <v>370</v>
      </c>
      <c r="T23">
        <v>146</v>
      </c>
      <c r="U23">
        <v>164</v>
      </c>
      <c r="V23">
        <v>109</v>
      </c>
      <c r="X23">
        <v>164</v>
      </c>
      <c r="Y23">
        <v>184</v>
      </c>
      <c r="Z23">
        <v>108</v>
      </c>
    </row>
    <row r="24" spans="1:26">
      <c r="A24">
        <v>3</v>
      </c>
      <c r="B24" t="s">
        <v>56</v>
      </c>
      <c r="C24" t="s">
        <v>62</v>
      </c>
      <c r="D24">
        <v>15</v>
      </c>
      <c r="E24">
        <v>2</v>
      </c>
      <c r="F24">
        <v>3.8E-3</v>
      </c>
      <c r="G24">
        <v>1.4E-3</v>
      </c>
      <c r="H24">
        <v>2E-3</v>
      </c>
      <c r="L24">
        <v>156</v>
      </c>
      <c r="M24">
        <v>631</v>
      </c>
      <c r="N24">
        <v>752</v>
      </c>
      <c r="P24">
        <v>201</v>
      </c>
      <c r="Q24">
        <v>322</v>
      </c>
      <c r="R24">
        <v>375</v>
      </c>
      <c r="T24">
        <v>130</v>
      </c>
      <c r="U24">
        <v>163</v>
      </c>
      <c r="V24">
        <v>202</v>
      </c>
      <c r="X24">
        <v>152</v>
      </c>
      <c r="Y24">
        <v>192</v>
      </c>
      <c r="Z24">
        <v>208</v>
      </c>
    </row>
    <row r="25" spans="1:26">
      <c r="A25">
        <v>3</v>
      </c>
      <c r="B25" t="s">
        <v>56</v>
      </c>
      <c r="C25" t="s">
        <v>62</v>
      </c>
      <c r="D25">
        <v>15</v>
      </c>
      <c r="E25">
        <v>3</v>
      </c>
      <c r="F25">
        <v>2.3999999999999998E-3</v>
      </c>
      <c r="G25">
        <v>1E-3</v>
      </c>
      <c r="H25">
        <v>1.1000000000000001E-3</v>
      </c>
      <c r="L25">
        <v>120</v>
      </c>
      <c r="M25">
        <v>602</v>
      </c>
      <c r="N25">
        <v>800</v>
      </c>
      <c r="P25">
        <v>237</v>
      </c>
      <c r="Q25">
        <v>307</v>
      </c>
      <c r="R25">
        <v>228</v>
      </c>
      <c r="T25">
        <v>264</v>
      </c>
      <c r="U25">
        <v>268</v>
      </c>
      <c r="V25">
        <v>14</v>
      </c>
      <c r="X25">
        <v>293</v>
      </c>
      <c r="Y25">
        <v>292</v>
      </c>
      <c r="Z25">
        <v>0</v>
      </c>
    </row>
    <row r="26" spans="1:26">
      <c r="A26">
        <v>3</v>
      </c>
      <c r="B26" t="s">
        <v>56</v>
      </c>
      <c r="C26" t="s">
        <v>62</v>
      </c>
      <c r="D26">
        <v>15</v>
      </c>
      <c r="E26">
        <v>4</v>
      </c>
      <c r="F26">
        <v>4.0000000000000001E-3</v>
      </c>
      <c r="G26">
        <v>2.3E-3</v>
      </c>
      <c r="H26">
        <v>2.5999999999999999E-3</v>
      </c>
      <c r="L26">
        <v>47</v>
      </c>
      <c r="M26">
        <v>206</v>
      </c>
      <c r="N26">
        <v>771</v>
      </c>
      <c r="P26">
        <v>159</v>
      </c>
      <c r="Q26">
        <v>227</v>
      </c>
      <c r="R26">
        <v>299</v>
      </c>
      <c r="T26">
        <v>126</v>
      </c>
      <c r="U26">
        <v>128</v>
      </c>
      <c r="V26">
        <v>15</v>
      </c>
      <c r="X26">
        <v>133</v>
      </c>
      <c r="Y26">
        <v>136</v>
      </c>
      <c r="Z26">
        <v>22</v>
      </c>
    </row>
    <row r="27" spans="1:26">
      <c r="A27">
        <v>3</v>
      </c>
      <c r="B27" t="s">
        <v>56</v>
      </c>
      <c r="C27" t="s">
        <v>62</v>
      </c>
      <c r="D27">
        <v>15</v>
      </c>
      <c r="E27">
        <v>5</v>
      </c>
      <c r="F27">
        <v>3.3999999999999998E-3</v>
      </c>
      <c r="G27">
        <v>1.9E-3</v>
      </c>
      <c r="H27">
        <v>1.5E-3</v>
      </c>
      <c r="L27">
        <v>221</v>
      </c>
      <c r="M27">
        <v>867</v>
      </c>
      <c r="N27">
        <v>745</v>
      </c>
      <c r="P27">
        <v>175</v>
      </c>
      <c r="Q27">
        <v>254</v>
      </c>
      <c r="R27">
        <v>311</v>
      </c>
      <c r="T27">
        <v>148</v>
      </c>
      <c r="U27">
        <v>155</v>
      </c>
      <c r="V27">
        <v>45</v>
      </c>
      <c r="X27">
        <v>139</v>
      </c>
      <c r="Y27">
        <v>144</v>
      </c>
      <c r="Z27">
        <v>34</v>
      </c>
    </row>
    <row r="28" spans="1:26">
      <c r="A28">
        <v>3</v>
      </c>
      <c r="B28" t="s">
        <v>56</v>
      </c>
      <c r="C28" t="s">
        <v>62</v>
      </c>
      <c r="D28">
        <v>15</v>
      </c>
      <c r="E28">
        <v>6</v>
      </c>
      <c r="F28">
        <v>3.3E-3</v>
      </c>
      <c r="G28">
        <v>2E-3</v>
      </c>
      <c r="H28">
        <v>1.4E-3</v>
      </c>
      <c r="L28">
        <v>213</v>
      </c>
      <c r="M28">
        <v>959</v>
      </c>
      <c r="N28">
        <v>777</v>
      </c>
      <c r="P28">
        <v>129</v>
      </c>
      <c r="Q28">
        <v>222</v>
      </c>
      <c r="R28">
        <v>418</v>
      </c>
      <c r="T28">
        <v>329</v>
      </c>
      <c r="U28">
        <v>522</v>
      </c>
      <c r="V28">
        <v>369</v>
      </c>
      <c r="X28">
        <v>327</v>
      </c>
      <c r="Y28">
        <v>507</v>
      </c>
      <c r="Z28">
        <v>355</v>
      </c>
    </row>
    <row r="29" spans="1:26">
      <c r="A29">
        <v>3</v>
      </c>
      <c r="B29" t="s">
        <v>56</v>
      </c>
      <c r="C29" t="s">
        <v>62</v>
      </c>
      <c r="D29">
        <v>15</v>
      </c>
      <c r="E29">
        <v>7</v>
      </c>
      <c r="F29">
        <v>4.4999999999999997E-3</v>
      </c>
      <c r="G29" t="s">
        <v>92</v>
      </c>
      <c r="H29">
        <v>1.1999999999999999E-3</v>
      </c>
      <c r="L29">
        <v>198</v>
      </c>
      <c r="M29">
        <v>832</v>
      </c>
      <c r="N29">
        <v>762</v>
      </c>
      <c r="P29">
        <v>127</v>
      </c>
      <c r="Q29">
        <v>182</v>
      </c>
      <c r="R29">
        <v>302</v>
      </c>
      <c r="T29">
        <v>311</v>
      </c>
      <c r="U29">
        <v>322</v>
      </c>
      <c r="V29">
        <v>34</v>
      </c>
      <c r="X29">
        <v>240</v>
      </c>
      <c r="Y29">
        <v>251</v>
      </c>
      <c r="Z29">
        <v>43</v>
      </c>
    </row>
    <row r="30" spans="1:26">
      <c r="A30">
        <v>3</v>
      </c>
      <c r="B30" t="s">
        <v>56</v>
      </c>
      <c r="C30" t="s">
        <v>62</v>
      </c>
      <c r="D30">
        <v>15</v>
      </c>
      <c r="E30">
        <v>8</v>
      </c>
      <c r="F30">
        <v>5.7000000000000002E-3</v>
      </c>
      <c r="G30">
        <v>2.8999999999999998E-3</v>
      </c>
      <c r="H30">
        <v>2.7000000000000001E-3</v>
      </c>
      <c r="L30">
        <v>167</v>
      </c>
      <c r="M30">
        <v>784</v>
      </c>
      <c r="P30">
        <v>302</v>
      </c>
      <c r="Q30">
        <v>445</v>
      </c>
      <c r="R30">
        <v>321</v>
      </c>
      <c r="T30">
        <v>264</v>
      </c>
      <c r="U30">
        <v>284</v>
      </c>
      <c r="V30">
        <v>70</v>
      </c>
      <c r="X30">
        <v>277</v>
      </c>
      <c r="Y30">
        <v>295</v>
      </c>
      <c r="Z30">
        <v>61</v>
      </c>
    </row>
    <row r="31" spans="1:26">
      <c r="A31">
        <v>1</v>
      </c>
      <c r="B31" t="s">
        <v>64</v>
      </c>
      <c r="C31" t="s">
        <v>62</v>
      </c>
      <c r="D31">
        <v>15</v>
      </c>
      <c r="E31">
        <v>1</v>
      </c>
      <c r="F31">
        <v>3.4200000000000001E-2</v>
      </c>
      <c r="G31">
        <v>2.5600000000000001E-2</v>
      </c>
      <c r="H31">
        <v>2.6499999999999999E-2</v>
      </c>
      <c r="L31">
        <v>151</v>
      </c>
      <c r="M31">
        <v>681</v>
      </c>
      <c r="N31">
        <v>778</v>
      </c>
      <c r="P31">
        <v>293</v>
      </c>
      <c r="Q31">
        <v>393</v>
      </c>
      <c r="R31">
        <v>254</v>
      </c>
      <c r="T31">
        <v>167</v>
      </c>
      <c r="U31">
        <v>235</v>
      </c>
      <c r="V31">
        <v>289</v>
      </c>
      <c r="X31">
        <v>191</v>
      </c>
      <c r="Y31">
        <v>354</v>
      </c>
      <c r="Z31">
        <v>460</v>
      </c>
    </row>
    <row r="32" spans="1:26">
      <c r="A32">
        <v>1</v>
      </c>
      <c r="B32" t="s">
        <v>64</v>
      </c>
      <c r="C32" t="s">
        <v>62</v>
      </c>
      <c r="D32">
        <v>15</v>
      </c>
      <c r="E32">
        <v>2</v>
      </c>
      <c r="F32">
        <v>6.7799999999999999E-2</v>
      </c>
      <c r="G32">
        <v>4.5600000000000002E-2</v>
      </c>
      <c r="H32">
        <v>4.6699999999999998E-2</v>
      </c>
      <c r="L32">
        <v>380</v>
      </c>
      <c r="M32">
        <v>1507</v>
      </c>
      <c r="N32">
        <v>747</v>
      </c>
      <c r="P32">
        <v>280</v>
      </c>
      <c r="Q32">
        <v>362</v>
      </c>
      <c r="R32">
        <v>226</v>
      </c>
      <c r="T32">
        <v>376</v>
      </c>
      <c r="U32">
        <v>847</v>
      </c>
      <c r="V32">
        <v>556</v>
      </c>
      <c r="X32">
        <v>290</v>
      </c>
      <c r="Y32">
        <v>732</v>
      </c>
      <c r="Z32">
        <v>603</v>
      </c>
    </row>
    <row r="33" spans="1:26">
      <c r="A33">
        <v>1</v>
      </c>
      <c r="B33" t="s">
        <v>64</v>
      </c>
      <c r="C33" t="s">
        <v>62</v>
      </c>
      <c r="D33">
        <v>15</v>
      </c>
      <c r="E33">
        <v>3</v>
      </c>
      <c r="F33">
        <v>3.95E-2</v>
      </c>
      <c r="G33">
        <v>2.5399999999999999E-2</v>
      </c>
      <c r="H33">
        <v>2.64E-2</v>
      </c>
      <c r="L33">
        <v>120</v>
      </c>
      <c r="M33">
        <v>534</v>
      </c>
      <c r="N33">
        <v>775</v>
      </c>
      <c r="P33">
        <v>144</v>
      </c>
      <c r="Q33">
        <v>190</v>
      </c>
      <c r="R33">
        <v>242</v>
      </c>
      <c r="T33">
        <v>200</v>
      </c>
      <c r="U33">
        <v>277</v>
      </c>
      <c r="V33">
        <v>277</v>
      </c>
      <c r="X33">
        <v>217</v>
      </c>
      <c r="Y33">
        <v>340</v>
      </c>
      <c r="Z33">
        <v>361</v>
      </c>
    </row>
    <row r="34" spans="1:26">
      <c r="A34">
        <v>1</v>
      </c>
      <c r="B34" t="s">
        <v>64</v>
      </c>
      <c r="C34" t="s">
        <v>62</v>
      </c>
      <c r="D34">
        <v>15</v>
      </c>
      <c r="E34">
        <v>4</v>
      </c>
      <c r="F34">
        <v>4.9399999999999999E-2</v>
      </c>
      <c r="G34">
        <v>2.98E-2</v>
      </c>
      <c r="H34">
        <v>2.9899999999999999E-2</v>
      </c>
      <c r="L34">
        <v>141</v>
      </c>
      <c r="M34">
        <v>673</v>
      </c>
      <c r="N34">
        <v>790</v>
      </c>
      <c r="P34">
        <v>262</v>
      </c>
      <c r="Q34">
        <v>378</v>
      </c>
      <c r="R34">
        <v>306</v>
      </c>
      <c r="T34">
        <v>264</v>
      </c>
      <c r="U34">
        <v>516</v>
      </c>
      <c r="V34">
        <v>488</v>
      </c>
      <c r="X34">
        <v>407</v>
      </c>
      <c r="Y34">
        <v>866</v>
      </c>
      <c r="Z34">
        <v>530</v>
      </c>
    </row>
    <row r="35" spans="1:26">
      <c r="A35">
        <v>1</v>
      </c>
      <c r="B35" t="s">
        <v>64</v>
      </c>
      <c r="C35" t="s">
        <v>62</v>
      </c>
      <c r="D35">
        <v>15</v>
      </c>
      <c r="E35">
        <v>5</v>
      </c>
      <c r="F35">
        <v>3.2199999999999999E-2</v>
      </c>
      <c r="G35">
        <v>1.9599999999999999E-2</v>
      </c>
      <c r="H35">
        <v>1.9800000000000002E-2</v>
      </c>
      <c r="L35">
        <v>150</v>
      </c>
      <c r="M35">
        <v>727</v>
      </c>
      <c r="N35">
        <v>793</v>
      </c>
      <c r="P35">
        <v>488</v>
      </c>
      <c r="Q35">
        <v>656</v>
      </c>
      <c r="R35">
        <v>256</v>
      </c>
      <c r="T35">
        <v>354</v>
      </c>
      <c r="U35">
        <v>573</v>
      </c>
      <c r="V35">
        <v>382</v>
      </c>
      <c r="X35">
        <v>241</v>
      </c>
      <c r="Y35">
        <v>404</v>
      </c>
      <c r="Z35">
        <v>403</v>
      </c>
    </row>
    <row r="36" spans="1:26">
      <c r="A36">
        <v>1</v>
      </c>
      <c r="B36" t="s">
        <v>64</v>
      </c>
      <c r="C36" t="s">
        <v>62</v>
      </c>
      <c r="D36">
        <v>15</v>
      </c>
      <c r="E36">
        <v>6</v>
      </c>
      <c r="F36">
        <v>3.49E-2</v>
      </c>
      <c r="G36">
        <v>2.2800000000000001E-2</v>
      </c>
      <c r="H36">
        <v>2.29E-2</v>
      </c>
      <c r="L36">
        <v>145</v>
      </c>
      <c r="M36">
        <v>704</v>
      </c>
      <c r="N36">
        <v>794</v>
      </c>
      <c r="P36">
        <v>187</v>
      </c>
      <c r="Q36">
        <v>253</v>
      </c>
      <c r="R36">
        <v>260</v>
      </c>
      <c r="T36">
        <v>470</v>
      </c>
      <c r="U36">
        <v>826</v>
      </c>
      <c r="V36">
        <v>430</v>
      </c>
      <c r="X36">
        <v>446</v>
      </c>
      <c r="Y36">
        <v>872</v>
      </c>
      <c r="Z36">
        <v>488</v>
      </c>
    </row>
    <row r="37" spans="1:26">
      <c r="A37">
        <v>1</v>
      </c>
      <c r="B37" t="s">
        <v>64</v>
      </c>
      <c r="C37" t="s">
        <v>62</v>
      </c>
      <c r="D37">
        <v>15</v>
      </c>
      <c r="E37">
        <v>7</v>
      </c>
      <c r="F37">
        <v>3.0700000000000002E-2</v>
      </c>
      <c r="G37">
        <v>2.23E-2</v>
      </c>
      <c r="H37">
        <v>2.18E-2</v>
      </c>
      <c r="L37">
        <v>207</v>
      </c>
      <c r="M37">
        <v>894</v>
      </c>
      <c r="N37">
        <v>768</v>
      </c>
      <c r="P37">
        <v>166</v>
      </c>
      <c r="Q37">
        <v>256</v>
      </c>
      <c r="R37">
        <v>351</v>
      </c>
      <c r="T37">
        <v>396</v>
      </c>
      <c r="U37">
        <v>975</v>
      </c>
      <c r="V37">
        <v>593</v>
      </c>
      <c r="X37">
        <v>371</v>
      </c>
      <c r="Y37">
        <v>1013</v>
      </c>
      <c r="Z37">
        <v>633</v>
      </c>
    </row>
    <row r="38" spans="1:26">
      <c r="A38">
        <v>1</v>
      </c>
      <c r="B38" t="s">
        <v>64</v>
      </c>
      <c r="C38" t="s">
        <v>62</v>
      </c>
      <c r="D38">
        <v>15</v>
      </c>
      <c r="E38">
        <v>8</v>
      </c>
      <c r="F38">
        <v>2.8199999999999999E-2</v>
      </c>
      <c r="G38">
        <v>1.84E-2</v>
      </c>
      <c r="H38">
        <v>1.77E-2</v>
      </c>
      <c r="L38">
        <v>129</v>
      </c>
      <c r="M38">
        <v>632</v>
      </c>
      <c r="N38">
        <v>795</v>
      </c>
      <c r="P38">
        <v>203</v>
      </c>
      <c r="Q38">
        <v>341</v>
      </c>
      <c r="R38">
        <v>404</v>
      </c>
      <c r="T38">
        <v>242</v>
      </c>
      <c r="U38">
        <v>437</v>
      </c>
      <c r="V38">
        <v>446</v>
      </c>
      <c r="X38">
        <v>143</v>
      </c>
      <c r="Y38">
        <v>316</v>
      </c>
      <c r="Z38">
        <v>547</v>
      </c>
    </row>
    <row r="39" spans="1:26">
      <c r="A39">
        <v>5</v>
      </c>
      <c r="B39" t="s">
        <v>73</v>
      </c>
      <c r="C39" t="s">
        <v>62</v>
      </c>
      <c r="D39">
        <v>15</v>
      </c>
      <c r="E39">
        <v>1</v>
      </c>
      <c r="F39">
        <v>1.0699999999999999E-2</v>
      </c>
      <c r="G39">
        <v>7.4000000000000003E-3</v>
      </c>
      <c r="H39">
        <v>8.0000000000000002E-3</v>
      </c>
      <c r="L39">
        <v>205</v>
      </c>
      <c r="M39">
        <v>827</v>
      </c>
      <c r="N39">
        <v>752</v>
      </c>
      <c r="P39">
        <v>186</v>
      </c>
      <c r="Q39">
        <v>191</v>
      </c>
      <c r="R39">
        <v>26</v>
      </c>
      <c r="T39">
        <v>179</v>
      </c>
      <c r="U39">
        <v>180</v>
      </c>
      <c r="V39">
        <v>5</v>
      </c>
      <c r="X39">
        <v>196</v>
      </c>
      <c r="Y39">
        <v>199</v>
      </c>
      <c r="Z39">
        <v>15</v>
      </c>
    </row>
    <row r="40" spans="1:26">
      <c r="A40">
        <v>5</v>
      </c>
      <c r="B40" t="s">
        <v>73</v>
      </c>
      <c r="C40" t="s">
        <v>62</v>
      </c>
      <c r="D40">
        <v>15</v>
      </c>
      <c r="E40">
        <v>2</v>
      </c>
      <c r="F40">
        <v>8.5000000000000006E-3</v>
      </c>
      <c r="G40">
        <v>5.1000000000000004E-3</v>
      </c>
      <c r="H40">
        <v>5.5999999999999999E-3</v>
      </c>
      <c r="L40">
        <v>341</v>
      </c>
      <c r="M40">
        <v>1503</v>
      </c>
      <c r="N40">
        <v>773</v>
      </c>
      <c r="P40">
        <v>217</v>
      </c>
      <c r="Q40">
        <v>221</v>
      </c>
      <c r="R40">
        <v>18</v>
      </c>
      <c r="T40">
        <v>226</v>
      </c>
      <c r="U40">
        <v>227</v>
      </c>
      <c r="V40">
        <v>4</v>
      </c>
      <c r="X40">
        <v>123</v>
      </c>
      <c r="Y40">
        <v>122</v>
      </c>
      <c r="Z40">
        <v>0</v>
      </c>
    </row>
    <row r="41" spans="1:26">
      <c r="A41">
        <v>5</v>
      </c>
      <c r="B41" t="s">
        <v>73</v>
      </c>
      <c r="C41" t="s">
        <v>62</v>
      </c>
      <c r="D41">
        <v>15</v>
      </c>
      <c r="E41">
        <v>3</v>
      </c>
      <c r="F41">
        <v>8.3999999999999995E-3</v>
      </c>
      <c r="G41">
        <v>1.6999999999999999E-3</v>
      </c>
      <c r="H41">
        <v>2.5000000000000001E-3</v>
      </c>
      <c r="L41">
        <v>175</v>
      </c>
      <c r="M41">
        <v>688</v>
      </c>
      <c r="N41">
        <v>745</v>
      </c>
      <c r="P41">
        <v>137</v>
      </c>
      <c r="Q41">
        <v>138</v>
      </c>
      <c r="R41">
        <v>7</v>
      </c>
      <c r="T41">
        <v>135</v>
      </c>
      <c r="U41">
        <v>133</v>
      </c>
      <c r="V41">
        <v>0</v>
      </c>
      <c r="X41">
        <v>144</v>
      </c>
      <c r="Y41">
        <v>144</v>
      </c>
      <c r="Z41">
        <v>0</v>
      </c>
    </row>
    <row r="42" spans="1:26">
      <c r="A42">
        <v>5</v>
      </c>
      <c r="B42" t="s">
        <v>73</v>
      </c>
      <c r="C42" t="s">
        <v>62</v>
      </c>
      <c r="D42">
        <v>15</v>
      </c>
      <c r="E42">
        <v>4</v>
      </c>
      <c r="F42">
        <v>8.6999999999999994E-3</v>
      </c>
      <c r="G42">
        <v>5.0000000000000001E-3</v>
      </c>
      <c r="H42">
        <v>5.1999999999999998E-3</v>
      </c>
      <c r="L42">
        <v>268</v>
      </c>
      <c r="M42">
        <v>1093</v>
      </c>
      <c r="N42">
        <v>754</v>
      </c>
      <c r="P42">
        <v>194</v>
      </c>
      <c r="Q42">
        <v>196</v>
      </c>
      <c r="R42">
        <v>10</v>
      </c>
      <c r="T42">
        <v>199</v>
      </c>
      <c r="U42">
        <v>199</v>
      </c>
      <c r="V42">
        <v>0</v>
      </c>
      <c r="X42">
        <v>134</v>
      </c>
      <c r="Y42">
        <v>132</v>
      </c>
      <c r="Z42">
        <v>0</v>
      </c>
    </row>
    <row r="43" spans="1:26">
      <c r="A43">
        <v>5</v>
      </c>
      <c r="B43" t="s">
        <v>73</v>
      </c>
      <c r="C43" t="s">
        <v>62</v>
      </c>
      <c r="D43">
        <v>15</v>
      </c>
      <c r="E43">
        <v>5</v>
      </c>
      <c r="F43">
        <v>7.7999999999999996E-3</v>
      </c>
      <c r="G43">
        <v>4.5999999999999999E-3</v>
      </c>
      <c r="H43">
        <v>4.4999999999999997E-3</v>
      </c>
      <c r="L43">
        <v>203</v>
      </c>
      <c r="M43">
        <v>788</v>
      </c>
      <c r="N43">
        <v>742</v>
      </c>
      <c r="P43">
        <v>161</v>
      </c>
      <c r="Q43">
        <v>162</v>
      </c>
      <c r="R43">
        <v>6</v>
      </c>
      <c r="T43">
        <v>131</v>
      </c>
      <c r="U43">
        <v>131</v>
      </c>
      <c r="V43">
        <v>0</v>
      </c>
      <c r="X43">
        <v>172</v>
      </c>
      <c r="Y43">
        <v>172</v>
      </c>
      <c r="Z43">
        <v>0</v>
      </c>
    </row>
    <row r="44" spans="1:26">
      <c r="A44">
        <v>5</v>
      </c>
      <c r="B44" t="s">
        <v>73</v>
      </c>
      <c r="C44" t="s">
        <v>62</v>
      </c>
      <c r="D44">
        <v>15</v>
      </c>
      <c r="E44">
        <v>6</v>
      </c>
      <c r="F44">
        <v>3.0999999999999999E-3</v>
      </c>
      <c r="G44">
        <v>3.3999999999999998E-3</v>
      </c>
      <c r="H44">
        <v>4.4000000000000003E-3</v>
      </c>
      <c r="L44">
        <v>169</v>
      </c>
      <c r="M44">
        <v>583</v>
      </c>
      <c r="N44">
        <v>710</v>
      </c>
      <c r="P44">
        <v>240</v>
      </c>
      <c r="Q44">
        <v>240</v>
      </c>
      <c r="R44">
        <v>0</v>
      </c>
      <c r="T44">
        <v>162</v>
      </c>
      <c r="U44">
        <v>164</v>
      </c>
      <c r="V44">
        <v>12</v>
      </c>
      <c r="X44">
        <v>354</v>
      </c>
      <c r="Y44">
        <v>364</v>
      </c>
      <c r="Z44">
        <v>27</v>
      </c>
    </row>
    <row r="45" spans="1:26">
      <c r="A45">
        <v>5</v>
      </c>
      <c r="B45" t="s">
        <v>73</v>
      </c>
      <c r="C45" t="s">
        <v>62</v>
      </c>
      <c r="D45">
        <v>15</v>
      </c>
      <c r="E45">
        <v>7</v>
      </c>
      <c r="F45">
        <v>1.15E-2</v>
      </c>
      <c r="G45">
        <v>2.8999999999999998E-3</v>
      </c>
      <c r="H45" t="s">
        <v>92</v>
      </c>
      <c r="L45">
        <v>279</v>
      </c>
      <c r="M45">
        <v>1084</v>
      </c>
      <c r="N45">
        <v>742</v>
      </c>
      <c r="P45">
        <v>191</v>
      </c>
      <c r="Q45">
        <v>196</v>
      </c>
      <c r="R45">
        <v>25</v>
      </c>
      <c r="T45">
        <v>182</v>
      </c>
      <c r="U45">
        <v>184</v>
      </c>
      <c r="V45">
        <v>10</v>
      </c>
      <c r="X45">
        <v>221</v>
      </c>
      <c r="Y45">
        <v>221</v>
      </c>
      <c r="Z45">
        <v>0</v>
      </c>
    </row>
    <row r="46" spans="1:26">
      <c r="A46">
        <v>5</v>
      </c>
      <c r="B46" t="s">
        <v>73</v>
      </c>
      <c r="C46" t="s">
        <v>62</v>
      </c>
      <c r="D46">
        <v>15</v>
      </c>
      <c r="E46">
        <v>8</v>
      </c>
      <c r="F46">
        <v>0.01</v>
      </c>
      <c r="G46">
        <v>2.2000000000000001E-3</v>
      </c>
      <c r="H46">
        <v>1.6999999999999999E-3</v>
      </c>
      <c r="L46">
        <v>257</v>
      </c>
      <c r="M46">
        <v>1040</v>
      </c>
      <c r="N46">
        <v>752</v>
      </c>
      <c r="P46">
        <v>152</v>
      </c>
      <c r="Q46">
        <v>158</v>
      </c>
      <c r="R46">
        <v>37</v>
      </c>
      <c r="T46">
        <v>251</v>
      </c>
      <c r="U46">
        <v>257</v>
      </c>
      <c r="V46">
        <v>23</v>
      </c>
      <c r="X46">
        <v>356</v>
      </c>
      <c r="Y46">
        <v>358</v>
      </c>
      <c r="Z46">
        <v>5</v>
      </c>
    </row>
    <row r="47" spans="1:26">
      <c r="A47">
        <v>4</v>
      </c>
      <c r="B47" t="s">
        <v>65</v>
      </c>
      <c r="C47" t="s">
        <v>61</v>
      </c>
      <c r="D47">
        <v>15</v>
      </c>
      <c r="E47">
        <v>1</v>
      </c>
      <c r="F47">
        <v>4.0099999999999997E-2</v>
      </c>
      <c r="G47">
        <v>2.3900000000000001E-2</v>
      </c>
      <c r="H47">
        <v>2.18E-2</v>
      </c>
      <c r="L47">
        <v>222</v>
      </c>
      <c r="M47">
        <v>1014</v>
      </c>
      <c r="N47">
        <v>781</v>
      </c>
      <c r="P47">
        <v>372</v>
      </c>
      <c r="Q47">
        <v>602</v>
      </c>
      <c r="R47">
        <v>382</v>
      </c>
      <c r="S47" t="s">
        <v>87</v>
      </c>
      <c r="T47">
        <v>361</v>
      </c>
      <c r="U47">
        <v>609</v>
      </c>
      <c r="V47">
        <v>407</v>
      </c>
      <c r="X47">
        <v>380</v>
      </c>
      <c r="Y47">
        <v>869</v>
      </c>
      <c r="Z47">
        <v>562</v>
      </c>
    </row>
    <row r="48" spans="1:26">
      <c r="A48">
        <v>4</v>
      </c>
      <c r="B48" t="s">
        <v>65</v>
      </c>
      <c r="C48" t="s">
        <v>61</v>
      </c>
      <c r="D48">
        <v>15</v>
      </c>
      <c r="E48">
        <v>2</v>
      </c>
      <c r="F48">
        <v>2.8299999999999999E-2</v>
      </c>
      <c r="G48">
        <v>1.32E-2</v>
      </c>
      <c r="H48">
        <v>1.3100000000000001E-2</v>
      </c>
      <c r="K48" t="s">
        <v>70</v>
      </c>
      <c r="L48">
        <v>148</v>
      </c>
      <c r="M48">
        <v>623</v>
      </c>
      <c r="N48">
        <v>762</v>
      </c>
      <c r="P48">
        <v>308</v>
      </c>
      <c r="Q48">
        <v>774</v>
      </c>
      <c r="R48">
        <v>602</v>
      </c>
      <c r="S48" t="s">
        <v>87</v>
      </c>
      <c r="T48">
        <v>330</v>
      </c>
      <c r="U48">
        <v>900</v>
      </c>
      <c r="V48">
        <v>633</v>
      </c>
      <c r="X48">
        <v>452</v>
      </c>
      <c r="Y48">
        <v>1380</v>
      </c>
      <c r="Z48">
        <v>672</v>
      </c>
    </row>
    <row r="49" spans="1:26">
      <c r="A49">
        <v>4</v>
      </c>
      <c r="B49" t="s">
        <v>65</v>
      </c>
      <c r="C49" t="s">
        <v>61</v>
      </c>
      <c r="D49">
        <v>15</v>
      </c>
      <c r="E49">
        <v>3</v>
      </c>
      <c r="F49">
        <v>2.0799999999999999E-2</v>
      </c>
      <c r="G49">
        <v>1.2800000000000001E-2</v>
      </c>
      <c r="H49">
        <v>1.1599999999999999E-2</v>
      </c>
      <c r="K49" t="s">
        <v>70</v>
      </c>
      <c r="L49">
        <v>184</v>
      </c>
      <c r="M49">
        <v>823</v>
      </c>
      <c r="N49">
        <v>776</v>
      </c>
      <c r="P49">
        <v>425</v>
      </c>
      <c r="Q49">
        <v>931</v>
      </c>
      <c r="R49">
        <v>543</v>
      </c>
      <c r="T49">
        <v>472</v>
      </c>
      <c r="U49">
        <v>1757</v>
      </c>
      <c r="V49">
        <v>700</v>
      </c>
      <c r="X49">
        <v>547</v>
      </c>
      <c r="Y49">
        <v>1973</v>
      </c>
      <c r="Z49">
        <v>722</v>
      </c>
    </row>
    <row r="50" spans="1:26">
      <c r="A50">
        <v>4</v>
      </c>
      <c r="B50" t="s">
        <v>65</v>
      </c>
      <c r="C50" t="s">
        <v>61</v>
      </c>
      <c r="D50">
        <v>15</v>
      </c>
      <c r="E50">
        <v>4</v>
      </c>
      <c r="F50">
        <v>2.3300000000000001E-2</v>
      </c>
      <c r="G50">
        <v>9.4000000000000004E-3</v>
      </c>
      <c r="H50">
        <v>8.5000000000000006E-3</v>
      </c>
      <c r="L50">
        <v>235</v>
      </c>
      <c r="M50">
        <v>1112</v>
      </c>
      <c r="N50">
        <v>788</v>
      </c>
      <c r="P50">
        <v>252</v>
      </c>
      <c r="Q50">
        <v>604</v>
      </c>
      <c r="R50">
        <v>582</v>
      </c>
      <c r="T50">
        <v>434</v>
      </c>
      <c r="U50">
        <v>1450</v>
      </c>
      <c r="V50">
        <v>700</v>
      </c>
      <c r="X50">
        <v>491</v>
      </c>
      <c r="Y50">
        <v>1516</v>
      </c>
      <c r="Z50">
        <v>676</v>
      </c>
    </row>
    <row r="51" spans="1:26">
      <c r="A51">
        <v>4</v>
      </c>
      <c r="B51" t="s">
        <v>65</v>
      </c>
      <c r="C51" t="s">
        <v>61</v>
      </c>
      <c r="D51">
        <v>15</v>
      </c>
      <c r="E51">
        <v>5</v>
      </c>
      <c r="F51">
        <v>1.78E-2</v>
      </c>
      <c r="G51">
        <v>6.3E-3</v>
      </c>
      <c r="H51">
        <v>4.8999999999999998E-3</v>
      </c>
      <c r="L51">
        <v>177</v>
      </c>
      <c r="M51">
        <v>789</v>
      </c>
      <c r="N51">
        <v>775</v>
      </c>
      <c r="P51">
        <v>141</v>
      </c>
      <c r="Q51">
        <v>251</v>
      </c>
      <c r="R51">
        <v>438</v>
      </c>
      <c r="T51">
        <v>277</v>
      </c>
      <c r="U51">
        <v>511</v>
      </c>
      <c r="V51">
        <v>457</v>
      </c>
      <c r="X51">
        <v>301</v>
      </c>
      <c r="Y51">
        <v>656</v>
      </c>
      <c r="Z51">
        <v>541</v>
      </c>
    </row>
    <row r="52" spans="1:26">
      <c r="A52">
        <v>4</v>
      </c>
      <c r="B52" t="s">
        <v>65</v>
      </c>
      <c r="C52" t="s">
        <v>61</v>
      </c>
      <c r="D52">
        <v>15</v>
      </c>
      <c r="E52">
        <v>6</v>
      </c>
      <c r="F52">
        <v>2.9000000000000001E-2</v>
      </c>
      <c r="G52">
        <v>1.29E-2</v>
      </c>
      <c r="H52">
        <v>1.0800000000000001E-2</v>
      </c>
      <c r="L52">
        <v>185</v>
      </c>
      <c r="M52">
        <v>827</v>
      </c>
      <c r="N52">
        <v>776</v>
      </c>
      <c r="P52">
        <v>313</v>
      </c>
      <c r="Q52">
        <v>667</v>
      </c>
      <c r="R52">
        <v>530</v>
      </c>
      <c r="T52">
        <v>358</v>
      </c>
      <c r="U52">
        <v>748</v>
      </c>
      <c r="V52">
        <v>521</v>
      </c>
      <c r="X52">
        <v>273</v>
      </c>
      <c r="Y52">
        <v>611</v>
      </c>
      <c r="Z52">
        <v>553</v>
      </c>
    </row>
    <row r="53" spans="1:26">
      <c r="A53">
        <v>4</v>
      </c>
      <c r="B53" t="s">
        <v>65</v>
      </c>
      <c r="C53" t="s">
        <v>61</v>
      </c>
      <c r="D53">
        <v>15</v>
      </c>
      <c r="E53">
        <v>7</v>
      </c>
      <c r="F53">
        <v>2.9000000000000001E-2</v>
      </c>
      <c r="G53">
        <v>1.2500000000000001E-2</v>
      </c>
      <c r="H53">
        <v>1.01E-2</v>
      </c>
      <c r="K53" t="s">
        <v>66</v>
      </c>
      <c r="L53">
        <v>327</v>
      </c>
      <c r="M53">
        <v>1400</v>
      </c>
      <c r="N53">
        <v>766</v>
      </c>
      <c r="P53">
        <v>189</v>
      </c>
      <c r="Q53">
        <v>322</v>
      </c>
      <c r="R53">
        <v>413</v>
      </c>
      <c r="T53">
        <v>377</v>
      </c>
      <c r="U53">
        <v>738</v>
      </c>
      <c r="V53">
        <v>489</v>
      </c>
      <c r="X53">
        <v>267</v>
      </c>
      <c r="Y53">
        <v>623</v>
      </c>
      <c r="Z53">
        <v>571</v>
      </c>
    </row>
    <row r="54" spans="1:26">
      <c r="A54">
        <v>4</v>
      </c>
      <c r="B54" t="s">
        <v>65</v>
      </c>
      <c r="C54" t="s">
        <v>61</v>
      </c>
      <c r="D54">
        <v>15</v>
      </c>
      <c r="E54">
        <v>8</v>
      </c>
      <c r="F54">
        <v>3.49E-2</v>
      </c>
      <c r="G54">
        <v>1.77E-2</v>
      </c>
      <c r="H54">
        <v>1.6400000000000001E-2</v>
      </c>
      <c r="L54">
        <v>288</v>
      </c>
      <c r="M54">
        <v>1256</v>
      </c>
      <c r="N54">
        <v>770</v>
      </c>
      <c r="P54">
        <v>313</v>
      </c>
      <c r="Q54">
        <v>823</v>
      </c>
      <c r="R54">
        <v>619</v>
      </c>
      <c r="T54">
        <v>336</v>
      </c>
      <c r="U54">
        <v>940</v>
      </c>
      <c r="V54">
        <v>642</v>
      </c>
      <c r="X54">
        <v>310</v>
      </c>
      <c r="Y54">
        <v>1130</v>
      </c>
      <c r="Z54">
        <v>725</v>
      </c>
    </row>
    <row r="55" spans="1:26">
      <c r="A55">
        <v>4</v>
      </c>
      <c r="B55" t="s">
        <v>65</v>
      </c>
      <c r="C55" t="s">
        <v>61</v>
      </c>
      <c r="D55">
        <v>15</v>
      </c>
      <c r="E55">
        <v>9</v>
      </c>
      <c r="F55">
        <v>3.5299999999999998E-2</v>
      </c>
      <c r="G55">
        <v>1.43E-2</v>
      </c>
      <c r="H55">
        <v>1.2800000000000001E-2</v>
      </c>
      <c r="L55">
        <v>370</v>
      </c>
      <c r="M55">
        <v>1653</v>
      </c>
      <c r="N55">
        <v>776</v>
      </c>
      <c r="P55">
        <v>309</v>
      </c>
      <c r="Q55">
        <v>392</v>
      </c>
      <c r="R55">
        <v>211</v>
      </c>
      <c r="T55">
        <v>199</v>
      </c>
      <c r="U55">
        <v>429</v>
      </c>
      <c r="V55">
        <v>536</v>
      </c>
      <c r="X55">
        <v>239</v>
      </c>
      <c r="Y55">
        <v>754</v>
      </c>
      <c r="Z55">
        <v>683</v>
      </c>
    </row>
    <row r="56" spans="1:26">
      <c r="A56">
        <v>4</v>
      </c>
      <c r="B56" t="s">
        <v>65</v>
      </c>
      <c r="C56" t="s">
        <v>61</v>
      </c>
      <c r="D56">
        <v>15</v>
      </c>
      <c r="E56">
        <v>10</v>
      </c>
      <c r="F56">
        <v>1.8100000000000002E-2</v>
      </c>
      <c r="G56">
        <v>6.8999999999999999E-3</v>
      </c>
      <c r="H56">
        <v>5.4000000000000003E-3</v>
      </c>
      <c r="L56">
        <v>379</v>
      </c>
      <c r="M56">
        <v>1627</v>
      </c>
      <c r="N56">
        <v>767</v>
      </c>
      <c r="P56">
        <v>246</v>
      </c>
      <c r="Q56">
        <v>368</v>
      </c>
      <c r="R56">
        <v>331</v>
      </c>
      <c r="T56">
        <v>229</v>
      </c>
      <c r="U56">
        <v>382</v>
      </c>
      <c r="V56">
        <v>400</v>
      </c>
      <c r="X56">
        <v>292</v>
      </c>
      <c r="Y56">
        <v>582</v>
      </c>
      <c r="Z56">
        <v>498</v>
      </c>
    </row>
    <row r="57" spans="1:26">
      <c r="A57">
        <v>4</v>
      </c>
      <c r="B57" t="s">
        <v>65</v>
      </c>
      <c r="C57" t="s">
        <v>61</v>
      </c>
      <c r="D57">
        <v>15</v>
      </c>
      <c r="E57">
        <v>11</v>
      </c>
      <c r="F57">
        <v>3.3700000000000001E-2</v>
      </c>
      <c r="G57">
        <v>1.2200000000000001E-2</v>
      </c>
      <c r="H57">
        <v>1.0500000000000001E-2</v>
      </c>
      <c r="L57">
        <v>325</v>
      </c>
      <c r="M57">
        <v>1545</v>
      </c>
      <c r="N57">
        <v>789</v>
      </c>
      <c r="P57">
        <v>560</v>
      </c>
      <c r="Q57">
        <v>805</v>
      </c>
      <c r="R57">
        <v>304</v>
      </c>
      <c r="T57">
        <v>187</v>
      </c>
      <c r="U57">
        <v>362</v>
      </c>
      <c r="V57">
        <v>483</v>
      </c>
      <c r="X57">
        <v>396</v>
      </c>
      <c r="Y57">
        <v>972</v>
      </c>
      <c r="Z57">
        <v>592</v>
      </c>
    </row>
    <row r="58" spans="1:26">
      <c r="A58">
        <v>4</v>
      </c>
      <c r="B58" t="s">
        <v>65</v>
      </c>
      <c r="C58" t="s">
        <v>61</v>
      </c>
      <c r="D58">
        <v>15</v>
      </c>
      <c r="E58">
        <v>12</v>
      </c>
      <c r="F58">
        <v>2.4799999999999999E-2</v>
      </c>
      <c r="G58">
        <v>8.9999999999999993E-3</v>
      </c>
      <c r="H58">
        <v>7.0000000000000001E-3</v>
      </c>
      <c r="L58">
        <v>277</v>
      </c>
      <c r="M58">
        <v>1222</v>
      </c>
      <c r="N58">
        <v>773</v>
      </c>
      <c r="P58">
        <v>241</v>
      </c>
      <c r="Q58">
        <v>297</v>
      </c>
      <c r="R58">
        <v>188</v>
      </c>
      <c r="T58">
        <v>136</v>
      </c>
      <c r="U58">
        <v>165</v>
      </c>
      <c r="V58">
        <v>175</v>
      </c>
      <c r="X58">
        <v>146</v>
      </c>
      <c r="Y58">
        <v>193</v>
      </c>
      <c r="Z58">
        <v>243</v>
      </c>
    </row>
    <row r="59" spans="1:26">
      <c r="A59">
        <v>2</v>
      </c>
      <c r="B59" t="s">
        <v>74</v>
      </c>
      <c r="C59" t="s">
        <v>61</v>
      </c>
      <c r="D59">
        <v>15</v>
      </c>
      <c r="E59">
        <v>1</v>
      </c>
      <c r="F59">
        <v>1.24E-2</v>
      </c>
      <c r="G59">
        <v>3.7000000000000002E-3</v>
      </c>
      <c r="H59">
        <v>4.0000000000000001E-3</v>
      </c>
      <c r="L59">
        <v>95</v>
      </c>
      <c r="M59">
        <v>487</v>
      </c>
      <c r="N59">
        <v>804</v>
      </c>
      <c r="P59">
        <v>149</v>
      </c>
      <c r="Q59">
        <v>163</v>
      </c>
      <c r="R59">
        <v>85</v>
      </c>
      <c r="S59" t="s">
        <v>87</v>
      </c>
      <c r="T59">
        <v>129</v>
      </c>
      <c r="U59">
        <v>134</v>
      </c>
      <c r="V59">
        <v>37</v>
      </c>
      <c r="X59">
        <v>145</v>
      </c>
      <c r="Y59">
        <v>145</v>
      </c>
      <c r="Z59">
        <v>0</v>
      </c>
    </row>
    <row r="60" spans="1:26">
      <c r="A60">
        <v>2</v>
      </c>
      <c r="B60" t="s">
        <v>74</v>
      </c>
      <c r="C60" t="s">
        <v>61</v>
      </c>
      <c r="D60">
        <v>15</v>
      </c>
      <c r="E60">
        <v>2</v>
      </c>
      <c r="F60">
        <v>1.29E-2</v>
      </c>
      <c r="G60">
        <v>3.8999999999999998E-3</v>
      </c>
      <c r="H60">
        <v>3.8999999999999998E-3</v>
      </c>
      <c r="L60">
        <v>304</v>
      </c>
      <c r="M60">
        <v>1348</v>
      </c>
      <c r="N60">
        <v>774</v>
      </c>
      <c r="P60">
        <v>226</v>
      </c>
      <c r="Q60">
        <v>254</v>
      </c>
      <c r="R60">
        <v>110</v>
      </c>
      <c r="S60" t="s">
        <v>87</v>
      </c>
      <c r="T60">
        <v>297</v>
      </c>
      <c r="U60">
        <v>300</v>
      </c>
      <c r="V60">
        <v>10</v>
      </c>
      <c r="X60">
        <v>128</v>
      </c>
      <c r="Y60">
        <v>132</v>
      </c>
      <c r="Z60">
        <v>30</v>
      </c>
    </row>
    <row r="61" spans="1:26">
      <c r="A61">
        <v>2</v>
      </c>
      <c r="B61" t="s">
        <v>74</v>
      </c>
      <c r="C61" t="s">
        <v>61</v>
      </c>
      <c r="D61">
        <v>15</v>
      </c>
      <c r="E61">
        <v>3</v>
      </c>
      <c r="F61">
        <v>1.7500000000000002E-2</v>
      </c>
      <c r="G61">
        <v>6.7999999999999996E-3</v>
      </c>
      <c r="H61">
        <v>5.7000000000000002E-3</v>
      </c>
      <c r="L61">
        <v>169</v>
      </c>
      <c r="M61">
        <v>768</v>
      </c>
      <c r="N61">
        <v>779</v>
      </c>
      <c r="P61">
        <v>174</v>
      </c>
      <c r="Q61">
        <v>206</v>
      </c>
      <c r="R61">
        <v>155</v>
      </c>
      <c r="T61">
        <v>297</v>
      </c>
      <c r="U61">
        <v>305</v>
      </c>
      <c r="V61">
        <v>26</v>
      </c>
      <c r="X61">
        <v>129</v>
      </c>
      <c r="Y61">
        <v>134</v>
      </c>
      <c r="Z61">
        <v>37</v>
      </c>
    </row>
    <row r="62" spans="1:26">
      <c r="A62">
        <v>2</v>
      </c>
      <c r="B62" t="s">
        <v>74</v>
      </c>
      <c r="C62" t="s">
        <v>61</v>
      </c>
      <c r="D62">
        <v>15</v>
      </c>
      <c r="E62">
        <v>4</v>
      </c>
      <c r="F62">
        <v>1.9800000000000002E-2</v>
      </c>
      <c r="G62">
        <v>6.4999999999999997E-3</v>
      </c>
      <c r="H62">
        <v>6.0000000000000001E-3</v>
      </c>
      <c r="L62">
        <v>151</v>
      </c>
      <c r="M62">
        <v>736</v>
      </c>
      <c r="N62">
        <v>794</v>
      </c>
      <c r="P62">
        <v>381</v>
      </c>
      <c r="Q62">
        <v>420</v>
      </c>
      <c r="R62">
        <v>92</v>
      </c>
      <c r="T62">
        <v>486</v>
      </c>
      <c r="U62">
        <v>490</v>
      </c>
      <c r="V62">
        <v>8</v>
      </c>
      <c r="X62">
        <v>204</v>
      </c>
      <c r="Y62">
        <v>211</v>
      </c>
      <c r="Z62">
        <v>33</v>
      </c>
    </row>
    <row r="63" spans="1:26">
      <c r="A63">
        <v>2</v>
      </c>
      <c r="B63" t="s">
        <v>74</v>
      </c>
      <c r="C63" t="s">
        <v>61</v>
      </c>
      <c r="D63">
        <v>15</v>
      </c>
      <c r="E63">
        <v>5</v>
      </c>
      <c r="F63">
        <v>9.4999999999999998E-3</v>
      </c>
      <c r="G63">
        <v>3.3999999999999998E-3</v>
      </c>
      <c r="H63">
        <v>2E-3</v>
      </c>
      <c r="L63">
        <v>157</v>
      </c>
      <c r="M63">
        <v>784</v>
      </c>
      <c r="N63">
        <v>799</v>
      </c>
      <c r="P63">
        <v>171</v>
      </c>
      <c r="Q63">
        <v>192</v>
      </c>
      <c r="R63">
        <v>109</v>
      </c>
      <c r="T63">
        <v>180</v>
      </c>
      <c r="U63">
        <v>181</v>
      </c>
      <c r="V63">
        <v>5</v>
      </c>
      <c r="X63">
        <v>179</v>
      </c>
      <c r="Y63">
        <v>182</v>
      </c>
      <c r="Z63">
        <v>16</v>
      </c>
    </row>
    <row r="64" spans="1:26">
      <c r="A64">
        <v>2</v>
      </c>
      <c r="B64" t="s">
        <v>74</v>
      </c>
      <c r="C64" t="s">
        <v>61</v>
      </c>
      <c r="D64">
        <v>15</v>
      </c>
      <c r="E64">
        <v>6</v>
      </c>
      <c r="F64">
        <v>2.07E-2</v>
      </c>
      <c r="G64">
        <v>8.0000000000000002E-3</v>
      </c>
      <c r="H64">
        <v>7.4000000000000003E-3</v>
      </c>
      <c r="L64">
        <v>196</v>
      </c>
      <c r="M64">
        <v>795</v>
      </c>
      <c r="N64">
        <v>753</v>
      </c>
      <c r="P64">
        <v>184</v>
      </c>
      <c r="Q64">
        <v>184</v>
      </c>
      <c r="R64">
        <v>0</v>
      </c>
      <c r="T64">
        <v>130</v>
      </c>
      <c r="U64">
        <v>143</v>
      </c>
      <c r="V64">
        <v>90</v>
      </c>
      <c r="X64">
        <v>107</v>
      </c>
      <c r="Y64">
        <v>105</v>
      </c>
      <c r="Z64">
        <v>0</v>
      </c>
    </row>
    <row r="65" spans="1:26">
      <c r="A65">
        <v>2</v>
      </c>
      <c r="B65" t="s">
        <v>74</v>
      </c>
      <c r="C65" t="s">
        <v>61</v>
      </c>
      <c r="D65">
        <v>15</v>
      </c>
      <c r="E65">
        <v>7</v>
      </c>
      <c r="F65">
        <v>1.7000000000000001E-2</v>
      </c>
      <c r="G65">
        <v>7.7000000000000002E-3</v>
      </c>
      <c r="H65">
        <v>6.1000000000000004E-3</v>
      </c>
      <c r="L65">
        <v>168</v>
      </c>
      <c r="M65">
        <v>755</v>
      </c>
      <c r="N65">
        <v>777</v>
      </c>
      <c r="P65">
        <v>241</v>
      </c>
      <c r="Q65">
        <v>339</v>
      </c>
      <c r="R65">
        <v>289</v>
      </c>
      <c r="T65">
        <v>266</v>
      </c>
      <c r="U65">
        <v>382</v>
      </c>
      <c r="V65">
        <v>303</v>
      </c>
      <c r="X65">
        <v>144</v>
      </c>
      <c r="Y65">
        <v>146</v>
      </c>
      <c r="Z65">
        <v>13</v>
      </c>
    </row>
    <row r="66" spans="1:26">
      <c r="A66">
        <v>2</v>
      </c>
      <c r="B66" t="s">
        <v>74</v>
      </c>
      <c r="C66" t="s">
        <v>61</v>
      </c>
      <c r="D66">
        <v>15</v>
      </c>
      <c r="E66">
        <v>8</v>
      </c>
      <c r="F66">
        <v>1.2800000000000001E-2</v>
      </c>
      <c r="G66">
        <v>5.0000000000000001E-3</v>
      </c>
      <c r="H66">
        <v>4.1999999999999997E-3</v>
      </c>
      <c r="L66">
        <v>147</v>
      </c>
      <c r="M66">
        <v>720</v>
      </c>
      <c r="N66">
        <v>795</v>
      </c>
      <c r="P66">
        <v>173</v>
      </c>
      <c r="Q66">
        <v>192</v>
      </c>
      <c r="R66">
        <v>98</v>
      </c>
      <c r="T66">
        <v>149</v>
      </c>
      <c r="U66">
        <v>150</v>
      </c>
      <c r="V66">
        <v>6</v>
      </c>
      <c r="X66">
        <v>148</v>
      </c>
      <c r="Y66">
        <v>152</v>
      </c>
      <c r="Z66">
        <v>26</v>
      </c>
    </row>
    <row r="67" spans="1:26">
      <c r="A67">
        <v>3</v>
      </c>
      <c r="B67" t="s">
        <v>56</v>
      </c>
      <c r="C67" t="s">
        <v>61</v>
      </c>
      <c r="D67">
        <v>15</v>
      </c>
      <c r="E67">
        <v>1</v>
      </c>
      <c r="F67">
        <v>2.5999999999999999E-3</v>
      </c>
      <c r="G67">
        <v>1.4E-3</v>
      </c>
      <c r="H67">
        <v>1E-3</v>
      </c>
      <c r="L67">
        <v>138</v>
      </c>
      <c r="M67">
        <v>634</v>
      </c>
      <c r="N67">
        <v>782</v>
      </c>
      <c r="P67">
        <v>177</v>
      </c>
      <c r="Q67">
        <v>336</v>
      </c>
      <c r="R67">
        <v>473</v>
      </c>
      <c r="S67" t="s">
        <v>87</v>
      </c>
      <c r="T67">
        <v>152</v>
      </c>
      <c r="U67">
        <v>165</v>
      </c>
      <c r="V67">
        <v>78</v>
      </c>
      <c r="X67">
        <v>124</v>
      </c>
      <c r="Y67">
        <v>132</v>
      </c>
      <c r="Z67">
        <v>60</v>
      </c>
    </row>
    <row r="68" spans="1:26">
      <c r="A68">
        <v>3</v>
      </c>
      <c r="B68" t="s">
        <v>56</v>
      </c>
      <c r="C68" t="s">
        <v>61</v>
      </c>
      <c r="D68">
        <v>15</v>
      </c>
      <c r="E68">
        <v>2</v>
      </c>
      <c r="F68">
        <v>4.4999999999999997E-3</v>
      </c>
      <c r="G68">
        <v>1.4E-3</v>
      </c>
      <c r="H68">
        <v>1.9E-3</v>
      </c>
      <c r="L68">
        <v>174</v>
      </c>
      <c r="M68">
        <v>763</v>
      </c>
      <c r="N68">
        <v>771</v>
      </c>
      <c r="P68">
        <v>163</v>
      </c>
      <c r="Q68">
        <v>239</v>
      </c>
      <c r="R68">
        <v>317</v>
      </c>
      <c r="S68" t="s">
        <v>87</v>
      </c>
      <c r="T68">
        <v>160</v>
      </c>
      <c r="U68">
        <v>163</v>
      </c>
      <c r="V68">
        <v>18</v>
      </c>
      <c r="X68">
        <v>144</v>
      </c>
      <c r="Y68">
        <v>146</v>
      </c>
      <c r="Z68">
        <v>13</v>
      </c>
    </row>
    <row r="69" spans="1:26">
      <c r="A69">
        <v>3</v>
      </c>
      <c r="B69" t="s">
        <v>56</v>
      </c>
      <c r="C69" t="s">
        <v>61</v>
      </c>
      <c r="D69">
        <v>15</v>
      </c>
      <c r="E69">
        <v>3</v>
      </c>
      <c r="F69">
        <v>3.0999999999999999E-3</v>
      </c>
      <c r="G69">
        <v>1.8E-3</v>
      </c>
      <c r="H69">
        <v>1.8E-3</v>
      </c>
      <c r="L69">
        <v>190</v>
      </c>
      <c r="M69">
        <v>791</v>
      </c>
      <c r="N69">
        <v>759</v>
      </c>
      <c r="P69">
        <v>253</v>
      </c>
      <c r="Q69">
        <v>403</v>
      </c>
      <c r="R69">
        <v>372</v>
      </c>
      <c r="T69">
        <v>163</v>
      </c>
      <c r="U69">
        <v>177</v>
      </c>
      <c r="V69">
        <v>79</v>
      </c>
      <c r="X69">
        <v>185</v>
      </c>
      <c r="Y69">
        <v>202</v>
      </c>
      <c r="Z69">
        <v>84</v>
      </c>
    </row>
    <row r="70" spans="1:26">
      <c r="A70">
        <v>3</v>
      </c>
      <c r="B70" t="s">
        <v>56</v>
      </c>
      <c r="C70" t="s">
        <v>61</v>
      </c>
      <c r="D70">
        <v>15</v>
      </c>
      <c r="E70">
        <v>4</v>
      </c>
      <c r="F70">
        <v>2.5000000000000001E-3</v>
      </c>
      <c r="G70">
        <v>1.6000000000000001E-3</v>
      </c>
      <c r="H70">
        <v>1.2999999999999999E-3</v>
      </c>
      <c r="L70">
        <v>183</v>
      </c>
      <c r="M70">
        <v>695</v>
      </c>
      <c r="N70">
        <v>736</v>
      </c>
      <c r="P70">
        <v>186</v>
      </c>
      <c r="Q70">
        <v>271</v>
      </c>
      <c r="R70">
        <v>313</v>
      </c>
      <c r="T70">
        <v>174</v>
      </c>
      <c r="U70">
        <v>181</v>
      </c>
      <c r="V70">
        <v>38</v>
      </c>
      <c r="X70">
        <v>195</v>
      </c>
      <c r="Y70">
        <v>207</v>
      </c>
      <c r="Z70">
        <v>57</v>
      </c>
    </row>
    <row r="71" spans="1:26">
      <c r="A71">
        <v>3</v>
      </c>
      <c r="B71" t="s">
        <v>56</v>
      </c>
      <c r="C71" t="s">
        <v>61</v>
      </c>
      <c r="D71">
        <v>15</v>
      </c>
      <c r="E71">
        <v>5</v>
      </c>
      <c r="F71">
        <v>3.3999999999999998E-3</v>
      </c>
      <c r="G71">
        <v>2.3E-3</v>
      </c>
      <c r="H71">
        <v>1.6000000000000001E-3</v>
      </c>
      <c r="L71">
        <v>225</v>
      </c>
      <c r="M71">
        <v>942</v>
      </c>
      <c r="N71">
        <v>761</v>
      </c>
      <c r="P71">
        <v>172</v>
      </c>
      <c r="Q71">
        <v>252</v>
      </c>
      <c r="R71">
        <v>317</v>
      </c>
      <c r="T71">
        <v>181</v>
      </c>
      <c r="U71">
        <v>190</v>
      </c>
      <c r="V71">
        <v>47</v>
      </c>
      <c r="X71">
        <v>141</v>
      </c>
      <c r="Y71">
        <v>144</v>
      </c>
      <c r="Z71">
        <v>20</v>
      </c>
    </row>
    <row r="72" spans="1:26">
      <c r="A72">
        <v>3</v>
      </c>
      <c r="B72" t="s">
        <v>56</v>
      </c>
      <c r="C72" t="s">
        <v>61</v>
      </c>
      <c r="D72">
        <v>15</v>
      </c>
      <c r="E72">
        <v>6</v>
      </c>
      <c r="F72">
        <v>4.1000000000000003E-3</v>
      </c>
      <c r="G72">
        <v>1.6000000000000001E-3</v>
      </c>
      <c r="H72">
        <v>1.6000000000000001E-3</v>
      </c>
      <c r="L72">
        <v>172</v>
      </c>
      <c r="M72">
        <v>744</v>
      </c>
      <c r="N72">
        <v>768</v>
      </c>
      <c r="P72">
        <v>261</v>
      </c>
      <c r="Q72">
        <v>579</v>
      </c>
      <c r="R72">
        <v>549</v>
      </c>
      <c r="T72">
        <v>241</v>
      </c>
      <c r="U72">
        <v>360</v>
      </c>
      <c r="V72">
        <v>330</v>
      </c>
      <c r="X72">
        <v>163</v>
      </c>
      <c r="Y72">
        <v>294</v>
      </c>
      <c r="Z72">
        <v>445</v>
      </c>
    </row>
    <row r="73" spans="1:26">
      <c r="A73">
        <v>3</v>
      </c>
      <c r="B73" t="s">
        <v>56</v>
      </c>
      <c r="C73" t="s">
        <v>61</v>
      </c>
      <c r="D73">
        <v>15</v>
      </c>
      <c r="E73">
        <v>7</v>
      </c>
      <c r="F73">
        <v>3.0000000000000001E-3</v>
      </c>
      <c r="G73">
        <v>2E-3</v>
      </c>
      <c r="H73">
        <v>1.1999999999999999E-3</v>
      </c>
      <c r="L73">
        <v>182</v>
      </c>
      <c r="M73">
        <v>725</v>
      </c>
      <c r="N73">
        <v>748</v>
      </c>
      <c r="P73">
        <v>177</v>
      </c>
      <c r="Q73">
        <v>327</v>
      </c>
      <c r="R73">
        <v>458</v>
      </c>
      <c r="T73">
        <v>188</v>
      </c>
      <c r="U73">
        <v>240</v>
      </c>
      <c r="V73">
        <v>216</v>
      </c>
      <c r="X73">
        <v>155</v>
      </c>
      <c r="Y73">
        <v>212</v>
      </c>
      <c r="Z73">
        <v>268</v>
      </c>
    </row>
    <row r="74" spans="1:26">
      <c r="A74">
        <v>3</v>
      </c>
      <c r="B74" t="s">
        <v>56</v>
      </c>
      <c r="C74" t="s">
        <v>61</v>
      </c>
      <c r="D74">
        <v>15</v>
      </c>
      <c r="E74">
        <v>8</v>
      </c>
      <c r="F74">
        <v>2.3999999999999998E-3</v>
      </c>
      <c r="G74">
        <v>1.2999999999999999E-3</v>
      </c>
      <c r="H74">
        <v>1E-3</v>
      </c>
      <c r="L74">
        <v>166</v>
      </c>
      <c r="M74">
        <v>724</v>
      </c>
      <c r="N74">
        <v>770</v>
      </c>
      <c r="P74">
        <v>112</v>
      </c>
      <c r="Q74">
        <v>168</v>
      </c>
      <c r="R74">
        <v>333</v>
      </c>
      <c r="T74">
        <v>156</v>
      </c>
      <c r="U74">
        <v>164</v>
      </c>
      <c r="V74">
        <v>48</v>
      </c>
      <c r="X74">
        <v>296</v>
      </c>
      <c r="Y74">
        <v>312</v>
      </c>
      <c r="Z74">
        <v>51</v>
      </c>
    </row>
    <row r="75" spans="1:26">
      <c r="A75">
        <v>1</v>
      </c>
      <c r="B75" t="s">
        <v>64</v>
      </c>
      <c r="C75" t="s">
        <v>61</v>
      </c>
      <c r="D75">
        <v>15</v>
      </c>
      <c r="E75">
        <v>1</v>
      </c>
      <c r="F75">
        <v>2.1999999999999999E-2</v>
      </c>
      <c r="G75">
        <v>1.52E-2</v>
      </c>
      <c r="H75">
        <v>1.41E-2</v>
      </c>
      <c r="L75">
        <v>225</v>
      </c>
      <c r="M75">
        <v>1033</v>
      </c>
      <c r="N75">
        <v>782</v>
      </c>
      <c r="P75">
        <v>178</v>
      </c>
      <c r="Q75">
        <v>278</v>
      </c>
      <c r="R75">
        <v>359</v>
      </c>
      <c r="S75" t="s">
        <v>87</v>
      </c>
      <c r="T75">
        <v>147</v>
      </c>
      <c r="U75">
        <v>199</v>
      </c>
      <c r="V75">
        <v>261</v>
      </c>
      <c r="X75">
        <v>256</v>
      </c>
      <c r="Y75">
        <v>403</v>
      </c>
      <c r="Z75">
        <v>364</v>
      </c>
    </row>
    <row r="76" spans="1:26">
      <c r="A76">
        <v>1</v>
      </c>
      <c r="B76" t="s">
        <v>64</v>
      </c>
      <c r="C76" t="s">
        <v>61</v>
      </c>
      <c r="D76">
        <v>15</v>
      </c>
      <c r="E76">
        <v>2</v>
      </c>
      <c r="F76">
        <v>6.3600000000000004E-2</v>
      </c>
      <c r="G76">
        <v>4.4499999999999998E-2</v>
      </c>
      <c r="H76">
        <v>4.3200000000000002E-2</v>
      </c>
      <c r="L76">
        <v>178</v>
      </c>
      <c r="M76">
        <v>760</v>
      </c>
      <c r="N76">
        <v>765</v>
      </c>
      <c r="P76">
        <v>335</v>
      </c>
      <c r="Q76">
        <v>518</v>
      </c>
      <c r="R76">
        <v>353</v>
      </c>
      <c r="S76" t="s">
        <v>87</v>
      </c>
      <c r="T76">
        <v>361</v>
      </c>
      <c r="U76">
        <v>574</v>
      </c>
      <c r="V76">
        <v>371</v>
      </c>
      <c r="X76">
        <v>240</v>
      </c>
      <c r="Y76">
        <v>418</v>
      </c>
      <c r="Z76">
        <v>425</v>
      </c>
    </row>
    <row r="77" spans="1:26">
      <c r="A77">
        <v>1</v>
      </c>
      <c r="B77" t="s">
        <v>64</v>
      </c>
      <c r="C77" t="s">
        <v>61</v>
      </c>
      <c r="D77">
        <v>15</v>
      </c>
      <c r="E77">
        <v>3</v>
      </c>
      <c r="F77">
        <v>2.8299999999999999E-2</v>
      </c>
      <c r="G77">
        <v>1.9300000000000001E-2</v>
      </c>
      <c r="H77">
        <v>1.8100000000000002E-2</v>
      </c>
      <c r="L77">
        <v>199</v>
      </c>
      <c r="M77">
        <v>750</v>
      </c>
      <c r="N77">
        <v>734</v>
      </c>
      <c r="P77">
        <v>202</v>
      </c>
      <c r="Q77">
        <v>302</v>
      </c>
      <c r="R77">
        <v>331</v>
      </c>
      <c r="T77">
        <v>312</v>
      </c>
      <c r="U77">
        <v>485</v>
      </c>
      <c r="V77">
        <v>356</v>
      </c>
      <c r="X77">
        <v>341</v>
      </c>
      <c r="Y77">
        <v>678</v>
      </c>
      <c r="Z77">
        <v>497</v>
      </c>
    </row>
    <row r="78" spans="1:26">
      <c r="A78">
        <v>1</v>
      </c>
      <c r="B78" t="s">
        <v>64</v>
      </c>
      <c r="C78" t="s">
        <v>61</v>
      </c>
      <c r="D78">
        <v>15</v>
      </c>
      <c r="E78">
        <v>4</v>
      </c>
      <c r="F78">
        <v>6.1499999999999999E-2</v>
      </c>
      <c r="G78">
        <v>4.1300000000000003E-2</v>
      </c>
      <c r="H78">
        <v>3.9E-2</v>
      </c>
      <c r="L78">
        <v>175</v>
      </c>
      <c r="M78">
        <v>768</v>
      </c>
      <c r="N78">
        <v>772</v>
      </c>
      <c r="P78">
        <v>199</v>
      </c>
      <c r="Q78">
        <v>361</v>
      </c>
      <c r="R78">
        <v>448</v>
      </c>
      <c r="T78">
        <v>361</v>
      </c>
      <c r="U78">
        <v>1016</v>
      </c>
      <c r="V78">
        <v>644</v>
      </c>
      <c r="X78">
        <v>248</v>
      </c>
      <c r="Y78">
        <v>696</v>
      </c>
      <c r="Z78">
        <v>643</v>
      </c>
    </row>
    <row r="79" spans="1:26">
      <c r="A79">
        <v>1</v>
      </c>
      <c r="B79" t="s">
        <v>64</v>
      </c>
      <c r="C79" t="s">
        <v>61</v>
      </c>
      <c r="D79">
        <v>15</v>
      </c>
      <c r="E79">
        <v>5</v>
      </c>
      <c r="F79">
        <v>3.2899999999999999E-2</v>
      </c>
      <c r="G79">
        <v>2.3699999999999999E-2</v>
      </c>
      <c r="H79">
        <v>2.1899999999999999E-2</v>
      </c>
      <c r="L79">
        <v>230</v>
      </c>
      <c r="M79">
        <v>1103</v>
      </c>
      <c r="N79">
        <v>791</v>
      </c>
      <c r="P79">
        <v>186</v>
      </c>
      <c r="Q79">
        <v>272</v>
      </c>
      <c r="R79">
        <v>316</v>
      </c>
      <c r="T79">
        <v>377</v>
      </c>
      <c r="U79">
        <v>625</v>
      </c>
      <c r="V79">
        <v>396</v>
      </c>
      <c r="X79">
        <v>239</v>
      </c>
      <c r="Y79">
        <v>404</v>
      </c>
      <c r="Z79">
        <v>408</v>
      </c>
    </row>
    <row r="80" spans="1:26">
      <c r="A80">
        <v>1</v>
      </c>
      <c r="B80" t="s">
        <v>64</v>
      </c>
      <c r="C80" t="s">
        <v>61</v>
      </c>
      <c r="D80">
        <v>15</v>
      </c>
      <c r="E80">
        <v>6</v>
      </c>
      <c r="F80">
        <v>4.2200000000000001E-2</v>
      </c>
      <c r="G80">
        <v>3.2000000000000001E-2</v>
      </c>
      <c r="H80">
        <v>3.0599999999999999E-2</v>
      </c>
      <c r="L80">
        <v>236</v>
      </c>
      <c r="M80">
        <v>987</v>
      </c>
      <c r="N80">
        <v>760</v>
      </c>
      <c r="P80">
        <v>137</v>
      </c>
      <c r="Q80">
        <v>239</v>
      </c>
      <c r="R80">
        <v>426</v>
      </c>
      <c r="T80">
        <v>550</v>
      </c>
      <c r="U80">
        <v>1029</v>
      </c>
      <c r="V80">
        <v>465</v>
      </c>
      <c r="X80">
        <v>308</v>
      </c>
      <c r="Y80">
        <v>834</v>
      </c>
      <c r="Z80">
        <v>630</v>
      </c>
    </row>
    <row r="81" spans="1:26">
      <c r="A81">
        <v>1</v>
      </c>
      <c r="B81" t="s">
        <v>64</v>
      </c>
      <c r="C81" t="s">
        <v>61</v>
      </c>
      <c r="D81">
        <v>15</v>
      </c>
      <c r="E81">
        <v>7</v>
      </c>
      <c r="F81">
        <v>7.1499999999999994E-2</v>
      </c>
      <c r="G81">
        <v>4.2799999999999998E-2</v>
      </c>
      <c r="H81">
        <v>4.0800000000000003E-2</v>
      </c>
      <c r="L81">
        <v>183</v>
      </c>
      <c r="M81">
        <v>831</v>
      </c>
      <c r="N81">
        <v>779</v>
      </c>
      <c r="P81">
        <v>238</v>
      </c>
      <c r="Q81">
        <v>370</v>
      </c>
      <c r="R81">
        <v>356</v>
      </c>
      <c r="T81">
        <v>458</v>
      </c>
      <c r="U81">
        <v>738</v>
      </c>
      <c r="V81">
        <v>379</v>
      </c>
      <c r="X81">
        <v>145</v>
      </c>
      <c r="Y81">
        <v>271</v>
      </c>
      <c r="Z81">
        <v>464</v>
      </c>
    </row>
    <row r="82" spans="1:26">
      <c r="A82">
        <v>1</v>
      </c>
      <c r="B82" t="s">
        <v>64</v>
      </c>
      <c r="C82" t="s">
        <v>61</v>
      </c>
      <c r="D82">
        <v>15</v>
      </c>
      <c r="E82">
        <v>8</v>
      </c>
      <c r="F82">
        <v>4.1500000000000002E-2</v>
      </c>
      <c r="G82">
        <v>2.6200000000000001E-2</v>
      </c>
      <c r="H82">
        <v>2.3900000000000001E-2</v>
      </c>
      <c r="L82">
        <v>245</v>
      </c>
      <c r="M82">
        <v>1129</v>
      </c>
      <c r="N82">
        <v>782</v>
      </c>
      <c r="P82">
        <v>278</v>
      </c>
      <c r="Q82">
        <v>563</v>
      </c>
      <c r="R82">
        <v>506</v>
      </c>
      <c r="T82">
        <v>254</v>
      </c>
      <c r="U82">
        <v>342</v>
      </c>
      <c r="V82">
        <v>257</v>
      </c>
      <c r="X82">
        <v>185</v>
      </c>
      <c r="Y82">
        <v>256</v>
      </c>
      <c r="Z82">
        <v>277</v>
      </c>
    </row>
    <row r="83" spans="1:26">
      <c r="A83">
        <v>5</v>
      </c>
      <c r="B83" t="s">
        <v>73</v>
      </c>
      <c r="C83" t="s">
        <v>61</v>
      </c>
      <c r="D83">
        <v>15</v>
      </c>
      <c r="E83">
        <v>1</v>
      </c>
      <c r="F83">
        <v>1.54E-2</v>
      </c>
      <c r="G83">
        <v>5.1999999999999998E-3</v>
      </c>
      <c r="H83">
        <v>5.0000000000000001E-3</v>
      </c>
      <c r="L83">
        <v>128</v>
      </c>
      <c r="M83">
        <v>560</v>
      </c>
      <c r="N83">
        <v>771</v>
      </c>
      <c r="P83">
        <v>178</v>
      </c>
      <c r="Q83">
        <v>183</v>
      </c>
      <c r="R83">
        <v>27</v>
      </c>
      <c r="S83" t="s">
        <v>87</v>
      </c>
      <c r="T83">
        <v>171</v>
      </c>
      <c r="U83">
        <v>176</v>
      </c>
      <c r="V83">
        <v>28</v>
      </c>
      <c r="X83">
        <v>162</v>
      </c>
      <c r="Y83">
        <v>164</v>
      </c>
      <c r="Z83">
        <v>12</v>
      </c>
    </row>
    <row r="84" spans="1:26">
      <c r="A84">
        <v>5</v>
      </c>
      <c r="B84" t="s">
        <v>73</v>
      </c>
      <c r="C84" t="s">
        <v>61</v>
      </c>
      <c r="D84">
        <v>15</v>
      </c>
      <c r="E84">
        <v>2</v>
      </c>
      <c r="F84">
        <v>4.8999999999999998E-3</v>
      </c>
      <c r="G84">
        <v>1.9E-3</v>
      </c>
      <c r="H84">
        <v>1.5E-3</v>
      </c>
      <c r="L84">
        <v>204</v>
      </c>
      <c r="M84">
        <v>803</v>
      </c>
      <c r="N84">
        <v>745</v>
      </c>
      <c r="P84">
        <v>250</v>
      </c>
      <c r="Q84">
        <v>251</v>
      </c>
      <c r="R84">
        <v>3</v>
      </c>
      <c r="S84" t="s">
        <v>87</v>
      </c>
      <c r="T84">
        <v>145</v>
      </c>
      <c r="U84">
        <v>144</v>
      </c>
      <c r="V84">
        <v>0</v>
      </c>
      <c r="X84">
        <v>140</v>
      </c>
      <c r="Y84">
        <v>140</v>
      </c>
      <c r="Z84">
        <v>0</v>
      </c>
    </row>
    <row r="85" spans="1:26">
      <c r="A85">
        <v>5</v>
      </c>
      <c r="B85" t="s">
        <v>73</v>
      </c>
      <c r="C85" t="s">
        <v>61</v>
      </c>
      <c r="D85">
        <v>15</v>
      </c>
      <c r="E85">
        <v>3</v>
      </c>
      <c r="F85">
        <v>1.3299999999999999E-2</v>
      </c>
      <c r="G85">
        <v>6.1000000000000004E-3</v>
      </c>
      <c r="H85">
        <v>5.1000000000000004E-3</v>
      </c>
      <c r="L85">
        <v>296</v>
      </c>
      <c r="M85">
        <v>1216</v>
      </c>
      <c r="N85">
        <v>756</v>
      </c>
      <c r="P85">
        <v>124</v>
      </c>
      <c r="Q85">
        <v>128</v>
      </c>
      <c r="R85">
        <v>31</v>
      </c>
      <c r="T85">
        <v>225</v>
      </c>
      <c r="U85">
        <v>228</v>
      </c>
      <c r="V85">
        <v>13</v>
      </c>
      <c r="X85">
        <v>225</v>
      </c>
      <c r="Y85">
        <v>228</v>
      </c>
      <c r="Z85">
        <v>13</v>
      </c>
    </row>
    <row r="86" spans="1:26">
      <c r="A86">
        <v>5</v>
      </c>
      <c r="B86" t="s">
        <v>73</v>
      </c>
      <c r="C86" t="s">
        <v>61</v>
      </c>
      <c r="D86">
        <v>15</v>
      </c>
      <c r="E86">
        <v>4</v>
      </c>
      <c r="F86">
        <v>6.4000000000000003E-3</v>
      </c>
      <c r="G86">
        <v>2.8E-3</v>
      </c>
      <c r="H86">
        <v>2E-3</v>
      </c>
      <c r="L86">
        <v>239</v>
      </c>
      <c r="M86">
        <v>831</v>
      </c>
      <c r="N86">
        <v>712</v>
      </c>
      <c r="P86">
        <v>153</v>
      </c>
      <c r="Q86">
        <v>160</v>
      </c>
      <c r="R86">
        <v>43</v>
      </c>
      <c r="T86">
        <v>140</v>
      </c>
      <c r="U86">
        <v>139</v>
      </c>
      <c r="V86">
        <v>0</v>
      </c>
      <c r="X86">
        <v>111</v>
      </c>
      <c r="Y86">
        <v>112</v>
      </c>
      <c r="Z86">
        <v>8</v>
      </c>
    </row>
    <row r="87" spans="1:26">
      <c r="A87">
        <v>5</v>
      </c>
      <c r="B87" t="s">
        <v>73</v>
      </c>
      <c r="C87" t="s">
        <v>61</v>
      </c>
      <c r="D87">
        <v>15</v>
      </c>
      <c r="E87">
        <v>5</v>
      </c>
      <c r="F87">
        <v>7.1999999999999998E-3</v>
      </c>
      <c r="G87">
        <v>2.3E-3</v>
      </c>
      <c r="H87">
        <v>1.5E-3</v>
      </c>
      <c r="L87">
        <v>198</v>
      </c>
      <c r="M87">
        <v>784</v>
      </c>
      <c r="N87">
        <v>747</v>
      </c>
      <c r="P87">
        <v>141</v>
      </c>
      <c r="Q87">
        <v>141</v>
      </c>
      <c r="R87">
        <v>0</v>
      </c>
      <c r="T87">
        <v>120</v>
      </c>
      <c r="U87">
        <v>120</v>
      </c>
      <c r="V87">
        <v>0</v>
      </c>
      <c r="X87">
        <v>137</v>
      </c>
      <c r="Y87">
        <v>138</v>
      </c>
      <c r="Z87">
        <v>7</v>
      </c>
    </row>
    <row r="88" spans="1:26">
      <c r="A88">
        <v>5</v>
      </c>
      <c r="B88" t="s">
        <v>73</v>
      </c>
      <c r="C88" t="s">
        <v>61</v>
      </c>
      <c r="D88">
        <v>15</v>
      </c>
      <c r="E88">
        <v>6</v>
      </c>
      <c r="F88">
        <v>6.4999999999999997E-3</v>
      </c>
      <c r="G88">
        <v>2.3E-3</v>
      </c>
      <c r="H88">
        <v>1.1999999999999999E-3</v>
      </c>
      <c r="L88">
        <v>190</v>
      </c>
      <c r="M88">
        <v>736</v>
      </c>
      <c r="N88">
        <v>741</v>
      </c>
      <c r="P88">
        <v>129</v>
      </c>
      <c r="Q88">
        <v>131</v>
      </c>
      <c r="R88">
        <v>15</v>
      </c>
      <c r="T88">
        <v>187</v>
      </c>
      <c r="U88">
        <v>188</v>
      </c>
      <c r="V88">
        <v>5</v>
      </c>
      <c r="X88">
        <v>136</v>
      </c>
      <c r="Y88">
        <v>138</v>
      </c>
      <c r="Z88">
        <v>14</v>
      </c>
    </row>
    <row r="89" spans="1:26">
      <c r="A89">
        <v>5</v>
      </c>
      <c r="B89" t="s">
        <v>73</v>
      </c>
      <c r="C89" t="s">
        <v>61</v>
      </c>
      <c r="D89">
        <v>15</v>
      </c>
      <c r="E89">
        <v>7</v>
      </c>
      <c r="F89">
        <v>1.0800000000000001E-2</v>
      </c>
      <c r="G89">
        <v>3.2000000000000002E-3</v>
      </c>
      <c r="H89">
        <v>2.2000000000000001E-3</v>
      </c>
      <c r="L89">
        <v>136</v>
      </c>
      <c r="M89">
        <v>570</v>
      </c>
      <c r="N89">
        <v>761</v>
      </c>
      <c r="P89">
        <v>149</v>
      </c>
      <c r="Q89">
        <v>151</v>
      </c>
      <c r="R89">
        <v>13</v>
      </c>
      <c r="T89">
        <v>166</v>
      </c>
      <c r="U89">
        <v>168</v>
      </c>
      <c r="V89">
        <v>11</v>
      </c>
      <c r="X89">
        <v>145</v>
      </c>
      <c r="Y89">
        <v>144</v>
      </c>
      <c r="Z89">
        <v>0</v>
      </c>
    </row>
    <row r="90" spans="1:26">
      <c r="A90">
        <v>5</v>
      </c>
      <c r="B90" t="s">
        <v>73</v>
      </c>
      <c r="C90" t="s">
        <v>61</v>
      </c>
      <c r="D90">
        <v>15</v>
      </c>
      <c r="E90">
        <v>8</v>
      </c>
      <c r="F90">
        <v>8.6E-3</v>
      </c>
      <c r="G90">
        <v>3.5999999999999999E-3</v>
      </c>
      <c r="H90">
        <v>2.8E-3</v>
      </c>
      <c r="L90">
        <v>336</v>
      </c>
      <c r="M90">
        <v>1390</v>
      </c>
      <c r="N90">
        <v>758</v>
      </c>
      <c r="P90">
        <v>160</v>
      </c>
      <c r="Q90">
        <v>160</v>
      </c>
      <c r="R90">
        <v>0</v>
      </c>
      <c r="T90">
        <v>333</v>
      </c>
      <c r="U90">
        <v>335</v>
      </c>
      <c r="V90">
        <v>5</v>
      </c>
      <c r="X90">
        <v>188</v>
      </c>
      <c r="Y90">
        <v>191</v>
      </c>
      <c r="Z90">
        <v>15</v>
      </c>
    </row>
    <row r="91" spans="1:26">
      <c r="A91">
        <v>4</v>
      </c>
      <c r="B91" t="s">
        <v>65</v>
      </c>
      <c r="C91" t="s">
        <v>60</v>
      </c>
      <c r="D91">
        <v>15</v>
      </c>
      <c r="E91">
        <v>1</v>
      </c>
      <c r="F91">
        <v>2.0899999999999998E-2</v>
      </c>
      <c r="G91">
        <v>1.0699999999999999E-2</v>
      </c>
      <c r="H91">
        <v>8.6999999999999994E-3</v>
      </c>
      <c r="K91" t="s">
        <v>66</v>
      </c>
      <c r="L91">
        <v>554</v>
      </c>
      <c r="M91">
        <v>2651</v>
      </c>
      <c r="N91">
        <v>791</v>
      </c>
      <c r="P91">
        <v>267</v>
      </c>
      <c r="Q91">
        <v>392</v>
      </c>
      <c r="R91">
        <v>318</v>
      </c>
      <c r="S91" t="s">
        <v>87</v>
      </c>
      <c r="T91">
        <v>331</v>
      </c>
      <c r="U91">
        <v>475</v>
      </c>
      <c r="V91">
        <v>303</v>
      </c>
      <c r="X91">
        <v>181</v>
      </c>
      <c r="Y91">
        <v>246</v>
      </c>
      <c r="Z91">
        <v>264</v>
      </c>
    </row>
    <row r="92" spans="1:26">
      <c r="A92">
        <v>4</v>
      </c>
      <c r="B92" t="s">
        <v>65</v>
      </c>
      <c r="C92" t="s">
        <v>60</v>
      </c>
      <c r="D92">
        <v>15</v>
      </c>
      <c r="E92">
        <v>2</v>
      </c>
      <c r="F92">
        <v>2.24E-2</v>
      </c>
      <c r="G92">
        <v>9.7000000000000003E-3</v>
      </c>
      <c r="H92">
        <v>1.0500000000000001E-2</v>
      </c>
      <c r="L92">
        <v>308</v>
      </c>
      <c r="M92">
        <v>1378</v>
      </c>
      <c r="N92">
        <v>776</v>
      </c>
      <c r="P92">
        <v>533</v>
      </c>
      <c r="Q92">
        <v>1021</v>
      </c>
      <c r="R92">
        <v>477</v>
      </c>
      <c r="S92" t="s">
        <v>87</v>
      </c>
      <c r="T92">
        <v>278</v>
      </c>
      <c r="U92">
        <v>946</v>
      </c>
      <c r="V92">
        <v>706</v>
      </c>
      <c r="X92">
        <v>439</v>
      </c>
      <c r="Y92">
        <v>1468</v>
      </c>
      <c r="Z92">
        <v>704</v>
      </c>
    </row>
    <row r="93" spans="1:26">
      <c r="A93">
        <v>4</v>
      </c>
      <c r="B93" t="s">
        <v>65</v>
      </c>
      <c r="C93" t="s">
        <v>60</v>
      </c>
      <c r="D93">
        <v>15</v>
      </c>
      <c r="E93">
        <v>3</v>
      </c>
      <c r="F93">
        <v>2.9499999999999998E-2</v>
      </c>
      <c r="G93">
        <v>1.3899999999999999E-2</v>
      </c>
      <c r="H93">
        <v>1.37E-2</v>
      </c>
      <c r="L93">
        <v>259</v>
      </c>
      <c r="M93">
        <v>1255</v>
      </c>
      <c r="N93">
        <v>793</v>
      </c>
      <c r="P93">
        <v>818</v>
      </c>
      <c r="Q93">
        <v>1703</v>
      </c>
      <c r="R93">
        <v>519</v>
      </c>
      <c r="S93" t="s">
        <v>87</v>
      </c>
      <c r="T93">
        <v>216</v>
      </c>
      <c r="U93">
        <v>675</v>
      </c>
      <c r="V93">
        <v>680</v>
      </c>
      <c r="X93">
        <v>382</v>
      </c>
      <c r="Y93">
        <v>1333</v>
      </c>
      <c r="Z93">
        <v>713</v>
      </c>
    </row>
    <row r="94" spans="1:26">
      <c r="A94">
        <v>4</v>
      </c>
      <c r="B94" t="s">
        <v>65</v>
      </c>
      <c r="C94" t="s">
        <v>60</v>
      </c>
      <c r="D94">
        <v>15</v>
      </c>
      <c r="E94">
        <v>4</v>
      </c>
      <c r="F94">
        <v>3.39E-2</v>
      </c>
      <c r="G94">
        <v>1.6199999999999999E-2</v>
      </c>
      <c r="H94">
        <v>1.6199999999999999E-2</v>
      </c>
      <c r="L94">
        <v>247</v>
      </c>
      <c r="M94">
        <v>1150</v>
      </c>
      <c r="N94">
        <v>785</v>
      </c>
      <c r="P94">
        <v>559</v>
      </c>
      <c r="Q94">
        <v>1129</v>
      </c>
      <c r="R94">
        <v>504</v>
      </c>
      <c r="S94" t="s">
        <v>87</v>
      </c>
      <c r="T94">
        <v>358</v>
      </c>
      <c r="U94">
        <v>918</v>
      </c>
      <c r="V94">
        <v>610</v>
      </c>
      <c r="X94">
        <v>369</v>
      </c>
      <c r="Y94">
        <v>1109</v>
      </c>
      <c r="Z94">
        <v>667</v>
      </c>
    </row>
    <row r="95" spans="1:26">
      <c r="A95">
        <v>4</v>
      </c>
      <c r="B95" t="s">
        <v>65</v>
      </c>
      <c r="C95" t="s">
        <v>60</v>
      </c>
      <c r="D95">
        <v>15</v>
      </c>
      <c r="E95">
        <v>5</v>
      </c>
      <c r="F95">
        <v>1.2699999999999999E-2</v>
      </c>
      <c r="G95">
        <v>6.8999999999999999E-3</v>
      </c>
      <c r="H95">
        <v>7.1000000000000004E-3</v>
      </c>
      <c r="L95">
        <v>210</v>
      </c>
      <c r="M95">
        <v>927</v>
      </c>
      <c r="N95">
        <v>773</v>
      </c>
      <c r="P95">
        <v>739</v>
      </c>
      <c r="Q95">
        <v>1030</v>
      </c>
      <c r="R95">
        <v>282</v>
      </c>
      <c r="S95" t="s">
        <v>87</v>
      </c>
      <c r="T95">
        <v>440</v>
      </c>
      <c r="U95">
        <v>700</v>
      </c>
      <c r="V95">
        <v>371</v>
      </c>
      <c r="X95">
        <v>206</v>
      </c>
      <c r="Y95">
        <v>374</v>
      </c>
      <c r="Z95">
        <v>449</v>
      </c>
    </row>
    <row r="96" spans="1:26">
      <c r="A96">
        <v>4</v>
      </c>
      <c r="B96" t="s">
        <v>65</v>
      </c>
      <c r="C96" t="s">
        <v>60</v>
      </c>
      <c r="D96">
        <v>15</v>
      </c>
      <c r="E96">
        <v>6</v>
      </c>
      <c r="F96">
        <v>1.9599999999999999E-2</v>
      </c>
      <c r="G96">
        <v>1.1900000000000001E-2</v>
      </c>
      <c r="H96">
        <v>1.21E-2</v>
      </c>
      <c r="L96">
        <v>290</v>
      </c>
      <c r="M96">
        <v>1245</v>
      </c>
      <c r="N96">
        <v>767</v>
      </c>
      <c r="P96">
        <v>594</v>
      </c>
      <c r="Q96">
        <v>1129</v>
      </c>
      <c r="R96">
        <v>473</v>
      </c>
      <c r="S96" t="s">
        <v>87</v>
      </c>
      <c r="T96">
        <v>387</v>
      </c>
      <c r="U96">
        <v>1060</v>
      </c>
      <c r="V96">
        <v>634</v>
      </c>
      <c r="X96">
        <v>475</v>
      </c>
      <c r="Y96">
        <v>1309</v>
      </c>
      <c r="Z96">
        <v>637</v>
      </c>
    </row>
    <row r="97" spans="1:26">
      <c r="A97">
        <v>4</v>
      </c>
      <c r="B97" t="s">
        <v>65</v>
      </c>
      <c r="C97" t="s">
        <v>60</v>
      </c>
      <c r="D97">
        <v>15</v>
      </c>
      <c r="E97">
        <v>7</v>
      </c>
      <c r="F97">
        <v>2.4899999999999999E-2</v>
      </c>
      <c r="G97">
        <v>1.2E-2</v>
      </c>
      <c r="H97">
        <v>1.24E-2</v>
      </c>
      <c r="L97">
        <v>239</v>
      </c>
      <c r="M97">
        <v>1080</v>
      </c>
      <c r="N97">
        <v>778</v>
      </c>
      <c r="P97">
        <v>208</v>
      </c>
      <c r="Q97">
        <v>437</v>
      </c>
      <c r="R97">
        <v>524</v>
      </c>
      <c r="S97" t="s">
        <v>87</v>
      </c>
      <c r="T97">
        <v>321</v>
      </c>
      <c r="U97">
        <v>989</v>
      </c>
      <c r="V97">
        <v>675</v>
      </c>
      <c r="X97">
        <v>626</v>
      </c>
      <c r="Y97">
        <v>1889</v>
      </c>
      <c r="Z97">
        <v>668</v>
      </c>
    </row>
    <row r="98" spans="1:26">
      <c r="A98">
        <v>4</v>
      </c>
      <c r="B98" t="s">
        <v>65</v>
      </c>
      <c r="C98" t="s">
        <v>60</v>
      </c>
      <c r="D98">
        <v>15</v>
      </c>
      <c r="E98">
        <v>8</v>
      </c>
      <c r="F98">
        <v>1.23E-2</v>
      </c>
      <c r="G98">
        <v>4.7000000000000002E-3</v>
      </c>
      <c r="H98">
        <v>5.7000000000000002E-3</v>
      </c>
      <c r="K98" t="s">
        <v>67</v>
      </c>
      <c r="L98">
        <v>231</v>
      </c>
      <c r="M98">
        <v>1072</v>
      </c>
      <c r="N98">
        <v>784</v>
      </c>
      <c r="P98">
        <v>587</v>
      </c>
      <c r="Q98">
        <v>1097</v>
      </c>
      <c r="R98">
        <v>464</v>
      </c>
      <c r="S98" t="s">
        <v>87</v>
      </c>
      <c r="T98">
        <v>685</v>
      </c>
      <c r="U98">
        <v>2023</v>
      </c>
      <c r="V98">
        <v>661</v>
      </c>
      <c r="X98">
        <v>458</v>
      </c>
      <c r="Y98">
        <v>1411</v>
      </c>
      <c r="Z98">
        <v>675</v>
      </c>
    </row>
    <row r="99" spans="1:26">
      <c r="A99">
        <v>4</v>
      </c>
      <c r="B99" t="s">
        <v>65</v>
      </c>
      <c r="C99" t="s">
        <v>60</v>
      </c>
      <c r="D99">
        <v>15</v>
      </c>
      <c r="E99">
        <v>9</v>
      </c>
      <c r="F99">
        <v>2.63E-2</v>
      </c>
      <c r="G99">
        <v>1.0699999999999999E-2</v>
      </c>
      <c r="H99">
        <v>1.0200000000000001E-2</v>
      </c>
      <c r="L99">
        <v>276</v>
      </c>
      <c r="M99">
        <v>1193</v>
      </c>
      <c r="N99">
        <v>768</v>
      </c>
      <c r="P99">
        <v>330</v>
      </c>
      <c r="Q99">
        <v>659</v>
      </c>
      <c r="R99">
        <v>499</v>
      </c>
      <c r="S99" t="s">
        <v>87</v>
      </c>
      <c r="T99">
        <v>355</v>
      </c>
      <c r="U99">
        <v>887</v>
      </c>
      <c r="V99">
        <v>599</v>
      </c>
      <c r="X99">
        <v>243</v>
      </c>
      <c r="Y99">
        <v>727</v>
      </c>
      <c r="Z99">
        <v>665</v>
      </c>
    </row>
    <row r="100" spans="1:26">
      <c r="A100">
        <v>4</v>
      </c>
      <c r="B100" t="s">
        <v>65</v>
      </c>
      <c r="C100" t="s">
        <v>60</v>
      </c>
      <c r="D100">
        <v>15</v>
      </c>
      <c r="E100">
        <v>10</v>
      </c>
      <c r="F100">
        <v>3.8600000000000002E-2</v>
      </c>
      <c r="G100">
        <v>1.6500000000000001E-2</v>
      </c>
      <c r="H100">
        <v>1.5900000000000001E-2</v>
      </c>
      <c r="L100">
        <v>193</v>
      </c>
      <c r="M100">
        <v>788</v>
      </c>
      <c r="N100">
        <v>755</v>
      </c>
      <c r="P100">
        <v>311</v>
      </c>
      <c r="Q100">
        <v>501</v>
      </c>
      <c r="R100">
        <v>379</v>
      </c>
      <c r="S100" t="s">
        <v>87</v>
      </c>
      <c r="T100">
        <v>192</v>
      </c>
      <c r="U100">
        <v>476</v>
      </c>
      <c r="V100">
        <v>596</v>
      </c>
      <c r="X100">
        <v>189</v>
      </c>
      <c r="Y100">
        <v>451</v>
      </c>
      <c r="Z100">
        <v>580</v>
      </c>
    </row>
    <row r="101" spans="1:26">
      <c r="A101">
        <v>4</v>
      </c>
      <c r="B101" t="s">
        <v>65</v>
      </c>
      <c r="C101" t="s">
        <v>60</v>
      </c>
      <c r="D101">
        <v>15</v>
      </c>
      <c r="E101">
        <v>11</v>
      </c>
      <c r="F101">
        <v>3.6700000000000003E-2</v>
      </c>
      <c r="G101">
        <v>1.44E-2</v>
      </c>
      <c r="H101">
        <v>1.3100000000000001E-2</v>
      </c>
      <c r="L101">
        <v>473</v>
      </c>
      <c r="M101">
        <v>1595</v>
      </c>
      <c r="N101">
        <v>703</v>
      </c>
      <c r="P101">
        <v>211</v>
      </c>
      <c r="Q101">
        <v>332</v>
      </c>
      <c r="R101">
        <v>364</v>
      </c>
      <c r="S101" t="s">
        <v>87</v>
      </c>
      <c r="T101">
        <v>338</v>
      </c>
      <c r="U101">
        <v>757</v>
      </c>
      <c r="V101">
        <v>553</v>
      </c>
      <c r="X101">
        <v>426</v>
      </c>
      <c r="Y101">
        <v>1038</v>
      </c>
      <c r="Z101">
        <v>589</v>
      </c>
    </row>
    <row r="102" spans="1:26">
      <c r="A102">
        <v>4</v>
      </c>
      <c r="B102" t="s">
        <v>65</v>
      </c>
      <c r="C102" t="s">
        <v>60</v>
      </c>
      <c r="D102">
        <v>15</v>
      </c>
      <c r="E102">
        <v>12</v>
      </c>
      <c r="F102">
        <v>2.23E-2</v>
      </c>
      <c r="G102">
        <v>8.3000000000000001E-3</v>
      </c>
      <c r="H102">
        <v>8.0999999999999996E-3</v>
      </c>
      <c r="L102">
        <v>295</v>
      </c>
      <c r="M102">
        <v>1255</v>
      </c>
      <c r="N102">
        <v>764</v>
      </c>
      <c r="P102">
        <v>264</v>
      </c>
      <c r="Q102">
        <v>441</v>
      </c>
      <c r="R102">
        <v>401</v>
      </c>
      <c r="S102" t="s">
        <v>87</v>
      </c>
      <c r="T102">
        <v>489</v>
      </c>
      <c r="U102">
        <v>1297</v>
      </c>
      <c r="V102">
        <v>622</v>
      </c>
      <c r="X102">
        <v>476</v>
      </c>
      <c r="Y102">
        <v>1388</v>
      </c>
      <c r="Z102">
        <v>657</v>
      </c>
    </row>
    <row r="103" spans="1:26">
      <c r="A103">
        <v>2</v>
      </c>
      <c r="B103" t="s">
        <v>74</v>
      </c>
      <c r="C103" t="s">
        <v>60</v>
      </c>
      <c r="D103">
        <v>15</v>
      </c>
      <c r="E103">
        <v>1</v>
      </c>
      <c r="F103">
        <v>8.5000000000000006E-3</v>
      </c>
      <c r="G103">
        <v>3.0999999999999999E-3</v>
      </c>
      <c r="H103">
        <v>2.2000000000000001E-3</v>
      </c>
      <c r="L103">
        <v>194</v>
      </c>
      <c r="M103">
        <v>895</v>
      </c>
      <c r="N103">
        <v>783</v>
      </c>
      <c r="P103">
        <v>313</v>
      </c>
      <c r="Q103">
        <v>325</v>
      </c>
      <c r="R103">
        <v>36</v>
      </c>
      <c r="S103" t="s">
        <v>87</v>
      </c>
      <c r="T103">
        <v>127</v>
      </c>
      <c r="U103">
        <v>127</v>
      </c>
      <c r="V103">
        <v>0</v>
      </c>
      <c r="X103">
        <v>146</v>
      </c>
      <c r="Y103">
        <v>150</v>
      </c>
      <c r="Z103">
        <v>26</v>
      </c>
    </row>
    <row r="104" spans="1:26">
      <c r="A104">
        <v>2</v>
      </c>
      <c r="B104" t="s">
        <v>74</v>
      </c>
      <c r="C104" t="s">
        <v>60</v>
      </c>
      <c r="D104">
        <v>15</v>
      </c>
      <c r="E104">
        <v>2</v>
      </c>
      <c r="F104">
        <v>8.2000000000000007E-3</v>
      </c>
      <c r="G104">
        <v>2E-3</v>
      </c>
      <c r="H104">
        <v>2.7000000000000001E-3</v>
      </c>
      <c r="L104">
        <v>160</v>
      </c>
      <c r="M104">
        <v>680</v>
      </c>
      <c r="N104">
        <v>764</v>
      </c>
      <c r="P104">
        <v>228</v>
      </c>
      <c r="Q104">
        <v>236</v>
      </c>
      <c r="R104">
        <v>33</v>
      </c>
      <c r="S104" t="s">
        <v>87</v>
      </c>
      <c r="T104">
        <v>129</v>
      </c>
      <c r="U104">
        <v>135</v>
      </c>
      <c r="V104">
        <v>44</v>
      </c>
      <c r="X104">
        <v>271</v>
      </c>
      <c r="Y104">
        <v>290</v>
      </c>
      <c r="Z104">
        <v>65</v>
      </c>
    </row>
    <row r="105" spans="1:26">
      <c r="A105">
        <v>2</v>
      </c>
      <c r="B105" t="s">
        <v>74</v>
      </c>
      <c r="C105" t="s">
        <v>60</v>
      </c>
      <c r="D105">
        <v>15</v>
      </c>
      <c r="E105">
        <v>3</v>
      </c>
      <c r="F105">
        <v>1.0500000000000001E-2</v>
      </c>
      <c r="G105">
        <v>4.1999999999999997E-3</v>
      </c>
      <c r="H105">
        <v>3.8999999999999998E-3</v>
      </c>
      <c r="L105">
        <v>211</v>
      </c>
      <c r="M105">
        <v>858</v>
      </c>
      <c r="N105">
        <v>754</v>
      </c>
      <c r="P105">
        <v>298</v>
      </c>
      <c r="Q105">
        <v>337</v>
      </c>
      <c r="R105">
        <v>115</v>
      </c>
      <c r="S105" t="s">
        <v>87</v>
      </c>
      <c r="T105">
        <v>163</v>
      </c>
      <c r="U105">
        <v>179</v>
      </c>
      <c r="V105">
        <v>89</v>
      </c>
      <c r="X105">
        <v>204</v>
      </c>
      <c r="Y105">
        <v>224</v>
      </c>
      <c r="Z105">
        <v>89</v>
      </c>
    </row>
    <row r="106" spans="1:26">
      <c r="A106">
        <v>2</v>
      </c>
      <c r="B106" t="s">
        <v>74</v>
      </c>
      <c r="C106" t="s">
        <v>60</v>
      </c>
      <c r="D106">
        <v>15</v>
      </c>
      <c r="E106">
        <v>4</v>
      </c>
      <c r="F106">
        <v>7.1999999999999998E-3</v>
      </c>
      <c r="G106">
        <v>2.2000000000000001E-3</v>
      </c>
      <c r="H106">
        <v>2.5000000000000001E-3</v>
      </c>
      <c r="L106">
        <v>145</v>
      </c>
      <c r="M106">
        <v>665</v>
      </c>
      <c r="N106">
        <v>781</v>
      </c>
      <c r="P106">
        <v>212</v>
      </c>
      <c r="Q106">
        <v>218</v>
      </c>
      <c r="R106">
        <v>27</v>
      </c>
      <c r="S106" t="s">
        <v>87</v>
      </c>
      <c r="T106">
        <v>184</v>
      </c>
      <c r="U106">
        <v>185</v>
      </c>
      <c r="V106">
        <v>5</v>
      </c>
      <c r="X106">
        <v>155</v>
      </c>
      <c r="Y106">
        <v>160</v>
      </c>
      <c r="Z106">
        <v>31</v>
      </c>
    </row>
    <row r="107" spans="1:26">
      <c r="A107">
        <v>2</v>
      </c>
      <c r="B107" t="s">
        <v>74</v>
      </c>
      <c r="C107" t="s">
        <v>60</v>
      </c>
      <c r="D107">
        <v>15</v>
      </c>
      <c r="E107">
        <v>5</v>
      </c>
      <c r="F107">
        <v>9.5999999999999992E-3</v>
      </c>
      <c r="G107">
        <v>3.2000000000000002E-3</v>
      </c>
      <c r="H107">
        <v>3.8999999999999998E-3</v>
      </c>
      <c r="L107">
        <v>199</v>
      </c>
      <c r="M107">
        <v>914</v>
      </c>
      <c r="N107">
        <v>782</v>
      </c>
      <c r="P107">
        <v>465</v>
      </c>
      <c r="Q107">
        <v>487</v>
      </c>
      <c r="R107">
        <v>45</v>
      </c>
      <c r="S107" t="s">
        <v>87</v>
      </c>
      <c r="T107">
        <v>134</v>
      </c>
      <c r="U107">
        <v>132</v>
      </c>
      <c r="V107">
        <v>0</v>
      </c>
      <c r="X107">
        <v>207</v>
      </c>
      <c r="Y107">
        <v>208</v>
      </c>
      <c r="Z107">
        <v>4</v>
      </c>
    </row>
    <row r="108" spans="1:26">
      <c r="A108">
        <v>2</v>
      </c>
      <c r="B108" t="s">
        <v>74</v>
      </c>
      <c r="C108" t="s">
        <v>60</v>
      </c>
      <c r="D108">
        <v>15</v>
      </c>
      <c r="E108">
        <v>6</v>
      </c>
      <c r="F108">
        <v>9.4999999999999998E-3</v>
      </c>
      <c r="G108">
        <v>4.1999999999999997E-3</v>
      </c>
      <c r="H108">
        <v>4.1000000000000003E-3</v>
      </c>
      <c r="L108">
        <v>186</v>
      </c>
      <c r="M108">
        <v>771</v>
      </c>
      <c r="N108">
        <v>758</v>
      </c>
      <c r="P108">
        <v>363</v>
      </c>
      <c r="Q108">
        <v>423</v>
      </c>
      <c r="R108">
        <v>141</v>
      </c>
      <c r="S108" t="s">
        <v>87</v>
      </c>
      <c r="T108">
        <v>195</v>
      </c>
      <c r="U108">
        <v>196</v>
      </c>
      <c r="V108">
        <v>5</v>
      </c>
      <c r="X108">
        <v>164</v>
      </c>
      <c r="Y108">
        <v>164</v>
      </c>
      <c r="Z108">
        <v>0</v>
      </c>
    </row>
    <row r="109" spans="1:26">
      <c r="A109">
        <v>2</v>
      </c>
      <c r="B109" t="s">
        <v>74</v>
      </c>
      <c r="C109" t="s">
        <v>60</v>
      </c>
      <c r="D109">
        <v>15</v>
      </c>
      <c r="E109">
        <v>7</v>
      </c>
      <c r="F109">
        <v>1.17E-2</v>
      </c>
      <c r="G109">
        <v>4.8999999999999998E-3</v>
      </c>
      <c r="H109">
        <v>5.7000000000000002E-3</v>
      </c>
      <c r="L109">
        <v>188</v>
      </c>
      <c r="M109">
        <v>783</v>
      </c>
      <c r="N109">
        <v>759</v>
      </c>
      <c r="P109">
        <v>510</v>
      </c>
      <c r="Q109">
        <v>788</v>
      </c>
      <c r="R109">
        <v>352</v>
      </c>
      <c r="S109" t="s">
        <v>87</v>
      </c>
      <c r="T109">
        <v>181</v>
      </c>
      <c r="U109">
        <v>268</v>
      </c>
      <c r="V109">
        <v>324</v>
      </c>
      <c r="X109">
        <v>264</v>
      </c>
      <c r="Y109">
        <v>418</v>
      </c>
      <c r="Z109">
        <v>368</v>
      </c>
    </row>
    <row r="110" spans="1:26">
      <c r="A110">
        <v>2</v>
      </c>
      <c r="B110" t="s">
        <v>74</v>
      </c>
      <c r="C110" t="s">
        <v>60</v>
      </c>
      <c r="D110">
        <v>15</v>
      </c>
      <c r="E110">
        <v>8</v>
      </c>
      <c r="F110">
        <v>1.2E-2</v>
      </c>
      <c r="G110">
        <v>5.1000000000000004E-3</v>
      </c>
      <c r="H110">
        <v>5.3E-3</v>
      </c>
      <c r="L110">
        <v>296</v>
      </c>
      <c r="M110">
        <v>1312</v>
      </c>
      <c r="N110">
        <v>774</v>
      </c>
      <c r="P110">
        <v>358</v>
      </c>
      <c r="Q110">
        <v>379</v>
      </c>
      <c r="R110">
        <v>55</v>
      </c>
      <c r="S110" t="s">
        <v>87</v>
      </c>
      <c r="T110">
        <v>191</v>
      </c>
      <c r="U110">
        <v>204</v>
      </c>
      <c r="V110">
        <v>63</v>
      </c>
      <c r="X110">
        <v>246</v>
      </c>
      <c r="Y110">
        <v>292</v>
      </c>
      <c r="Z110">
        <v>157</v>
      </c>
    </row>
    <row r="111" spans="1:26">
      <c r="A111">
        <v>3</v>
      </c>
      <c r="B111" t="s">
        <v>56</v>
      </c>
      <c r="C111" t="s">
        <v>60</v>
      </c>
      <c r="D111">
        <v>15</v>
      </c>
      <c r="E111">
        <v>1</v>
      </c>
      <c r="F111">
        <v>4.5999999999999999E-3</v>
      </c>
      <c r="G111">
        <v>1.9E-3</v>
      </c>
      <c r="H111">
        <v>1.2999999999999999E-3</v>
      </c>
      <c r="L111">
        <v>154</v>
      </c>
      <c r="M111">
        <v>618</v>
      </c>
      <c r="N111">
        <v>750</v>
      </c>
      <c r="P111">
        <v>205</v>
      </c>
      <c r="Q111">
        <v>214</v>
      </c>
      <c r="R111">
        <v>42</v>
      </c>
      <c r="S111" t="s">
        <v>87</v>
      </c>
      <c r="T111">
        <v>134</v>
      </c>
      <c r="U111">
        <v>137</v>
      </c>
      <c r="V111">
        <v>21</v>
      </c>
      <c r="X111">
        <v>128</v>
      </c>
      <c r="Y111">
        <v>128</v>
      </c>
      <c r="Z111">
        <v>0</v>
      </c>
    </row>
    <row r="112" spans="1:26">
      <c r="A112">
        <v>3</v>
      </c>
      <c r="B112" t="s">
        <v>56</v>
      </c>
      <c r="C112" t="s">
        <v>60</v>
      </c>
      <c r="D112">
        <v>15</v>
      </c>
      <c r="E112">
        <v>2</v>
      </c>
      <c r="F112">
        <v>3.5999999999999999E-3</v>
      </c>
      <c r="G112">
        <v>5.9999999999999995E-4</v>
      </c>
      <c r="H112">
        <v>1.1000000000000001E-3</v>
      </c>
      <c r="L112">
        <v>160</v>
      </c>
      <c r="M112">
        <v>632</v>
      </c>
      <c r="N112">
        <v>746</v>
      </c>
      <c r="P112">
        <v>149</v>
      </c>
      <c r="Q112">
        <v>160</v>
      </c>
      <c r="R112">
        <v>68</v>
      </c>
      <c r="S112" t="s">
        <v>87</v>
      </c>
      <c r="T112">
        <v>139</v>
      </c>
      <c r="U112">
        <v>141</v>
      </c>
      <c r="V112">
        <v>14</v>
      </c>
      <c r="X112">
        <v>152</v>
      </c>
      <c r="Y112">
        <v>160</v>
      </c>
      <c r="Z112">
        <v>50</v>
      </c>
    </row>
    <row r="113" spans="1:26">
      <c r="A113">
        <v>3</v>
      </c>
      <c r="B113" t="s">
        <v>56</v>
      </c>
      <c r="C113" t="s">
        <v>60</v>
      </c>
      <c r="D113">
        <v>15</v>
      </c>
      <c r="E113">
        <v>3</v>
      </c>
      <c r="F113">
        <v>5.4999999999999997E-3</v>
      </c>
      <c r="G113">
        <v>2.8E-3</v>
      </c>
      <c r="H113">
        <v>2.5000000000000001E-3</v>
      </c>
      <c r="L113">
        <v>243</v>
      </c>
      <c r="M113">
        <v>915</v>
      </c>
      <c r="N113">
        <v>734</v>
      </c>
      <c r="P113">
        <v>170</v>
      </c>
      <c r="Q113">
        <v>178</v>
      </c>
      <c r="R113">
        <v>44</v>
      </c>
      <c r="S113" t="s">
        <v>87</v>
      </c>
      <c r="T113">
        <v>164</v>
      </c>
      <c r="U113">
        <v>172</v>
      </c>
      <c r="V113">
        <v>46</v>
      </c>
      <c r="X113">
        <v>254</v>
      </c>
      <c r="Y113">
        <v>256</v>
      </c>
      <c r="Z113">
        <v>7</v>
      </c>
    </row>
    <row r="114" spans="1:26">
      <c r="A114">
        <v>3</v>
      </c>
      <c r="B114" t="s">
        <v>56</v>
      </c>
      <c r="C114" t="s">
        <v>60</v>
      </c>
      <c r="D114">
        <v>15</v>
      </c>
      <c r="E114">
        <v>4</v>
      </c>
      <c r="F114">
        <v>6.8999999999999999E-3</v>
      </c>
      <c r="G114">
        <v>2.5000000000000001E-3</v>
      </c>
      <c r="H114">
        <v>3.0000000000000001E-3</v>
      </c>
      <c r="L114">
        <v>241</v>
      </c>
      <c r="M114">
        <v>1110</v>
      </c>
      <c r="P114">
        <v>129</v>
      </c>
      <c r="Q114">
        <v>150</v>
      </c>
      <c r="R114">
        <v>140</v>
      </c>
      <c r="S114" t="s">
        <v>87</v>
      </c>
      <c r="T114">
        <v>276</v>
      </c>
      <c r="U114">
        <v>315</v>
      </c>
      <c r="V114">
        <v>123</v>
      </c>
      <c r="X114">
        <v>233</v>
      </c>
      <c r="Y114">
        <v>252</v>
      </c>
      <c r="Z114">
        <v>75</v>
      </c>
    </row>
    <row r="115" spans="1:26">
      <c r="A115">
        <v>3</v>
      </c>
      <c r="B115" t="s">
        <v>56</v>
      </c>
      <c r="C115" t="s">
        <v>60</v>
      </c>
      <c r="D115">
        <v>15</v>
      </c>
      <c r="E115">
        <v>5</v>
      </c>
      <c r="F115">
        <v>5.7000000000000002E-3</v>
      </c>
      <c r="G115">
        <v>2.0999999999999999E-3</v>
      </c>
      <c r="H115">
        <v>2.0999999999999999E-3</v>
      </c>
      <c r="L115">
        <v>183</v>
      </c>
      <c r="M115">
        <v>758</v>
      </c>
      <c r="N115">
        <v>758</v>
      </c>
      <c r="P115">
        <v>308</v>
      </c>
      <c r="Q115">
        <v>338</v>
      </c>
      <c r="R115">
        <v>88</v>
      </c>
      <c r="S115" t="s">
        <v>87</v>
      </c>
      <c r="T115">
        <v>135</v>
      </c>
      <c r="U115">
        <v>141</v>
      </c>
      <c r="V115">
        <v>42</v>
      </c>
      <c r="X115">
        <v>211</v>
      </c>
      <c r="Y115">
        <v>220</v>
      </c>
      <c r="Z115">
        <v>40</v>
      </c>
    </row>
    <row r="116" spans="1:26">
      <c r="A116">
        <v>3</v>
      </c>
      <c r="B116" t="s">
        <v>56</v>
      </c>
      <c r="C116" t="s">
        <v>60</v>
      </c>
      <c r="D116">
        <v>15</v>
      </c>
      <c r="E116">
        <v>6</v>
      </c>
      <c r="F116">
        <v>4.4999999999999997E-3</v>
      </c>
      <c r="G116">
        <v>1.1000000000000001E-3</v>
      </c>
      <c r="H116">
        <v>1.9E-3</v>
      </c>
      <c r="L116">
        <v>112</v>
      </c>
      <c r="M116">
        <v>500</v>
      </c>
      <c r="N116">
        <v>776</v>
      </c>
      <c r="P116">
        <v>198</v>
      </c>
      <c r="Q116">
        <v>225</v>
      </c>
      <c r="R116">
        <v>120</v>
      </c>
      <c r="S116" t="s">
        <v>87</v>
      </c>
      <c r="T116">
        <v>188</v>
      </c>
      <c r="U116">
        <v>201</v>
      </c>
      <c r="V116">
        <v>64</v>
      </c>
      <c r="X116">
        <v>289</v>
      </c>
      <c r="Y116">
        <v>321</v>
      </c>
      <c r="Z116">
        <v>99</v>
      </c>
    </row>
    <row r="117" spans="1:26">
      <c r="A117">
        <v>3</v>
      </c>
      <c r="B117" t="s">
        <v>56</v>
      </c>
      <c r="C117" t="s">
        <v>60</v>
      </c>
      <c r="D117">
        <v>15</v>
      </c>
      <c r="E117">
        <v>7</v>
      </c>
      <c r="F117">
        <v>5.1000000000000004E-3</v>
      </c>
      <c r="G117">
        <v>1.4E-3</v>
      </c>
      <c r="H117">
        <v>2.0999999999999999E-3</v>
      </c>
      <c r="L117">
        <v>199</v>
      </c>
      <c r="M117">
        <v>838</v>
      </c>
      <c r="N117">
        <v>762</v>
      </c>
      <c r="P117">
        <v>185</v>
      </c>
      <c r="Q117">
        <v>190</v>
      </c>
      <c r="R117">
        <v>26</v>
      </c>
      <c r="S117" t="s">
        <v>87</v>
      </c>
      <c r="T117">
        <v>231</v>
      </c>
      <c r="U117">
        <v>244</v>
      </c>
      <c r="V117">
        <v>53</v>
      </c>
      <c r="X117">
        <v>204</v>
      </c>
      <c r="Y117">
        <v>206</v>
      </c>
      <c r="Z117">
        <v>9</v>
      </c>
    </row>
    <row r="118" spans="1:26">
      <c r="A118">
        <v>3</v>
      </c>
      <c r="B118" t="s">
        <v>56</v>
      </c>
      <c r="C118" t="s">
        <v>60</v>
      </c>
      <c r="D118">
        <v>15</v>
      </c>
      <c r="E118">
        <v>8</v>
      </c>
      <c r="F118">
        <v>4.7999999999999996E-3</v>
      </c>
      <c r="G118">
        <v>1.1000000000000001E-3</v>
      </c>
      <c r="H118">
        <v>1.4E-3</v>
      </c>
      <c r="L118">
        <v>140</v>
      </c>
      <c r="M118">
        <v>634</v>
      </c>
      <c r="N118">
        <v>779</v>
      </c>
      <c r="P118">
        <v>164</v>
      </c>
      <c r="Q118">
        <v>180</v>
      </c>
      <c r="R118">
        <v>88</v>
      </c>
      <c r="S118" t="s">
        <v>87</v>
      </c>
      <c r="T118">
        <v>206</v>
      </c>
      <c r="U118">
        <v>209</v>
      </c>
      <c r="V118">
        <v>14</v>
      </c>
      <c r="X118">
        <v>210</v>
      </c>
      <c r="Y118">
        <v>212</v>
      </c>
      <c r="Z118">
        <v>9</v>
      </c>
    </row>
    <row r="119" spans="1:26">
      <c r="A119">
        <v>1</v>
      </c>
      <c r="B119" t="s">
        <v>64</v>
      </c>
      <c r="C119" t="s">
        <v>60</v>
      </c>
      <c r="D119">
        <v>15</v>
      </c>
      <c r="E119">
        <v>1</v>
      </c>
      <c r="F119">
        <v>8.0299999999999996E-2</v>
      </c>
      <c r="G119">
        <v>5.6599999999999998E-2</v>
      </c>
      <c r="H119">
        <v>5.2600000000000001E-2</v>
      </c>
      <c r="L119">
        <v>267</v>
      </c>
      <c r="M119">
        <v>1328</v>
      </c>
      <c r="N119">
        <v>798</v>
      </c>
      <c r="P119">
        <v>447</v>
      </c>
      <c r="Q119">
        <v>553</v>
      </c>
      <c r="R119">
        <v>191</v>
      </c>
      <c r="S119" t="s">
        <v>87</v>
      </c>
      <c r="T119">
        <v>401</v>
      </c>
      <c r="U119">
        <v>406</v>
      </c>
      <c r="V119">
        <v>12</v>
      </c>
      <c r="X119">
        <v>190</v>
      </c>
      <c r="Y119">
        <v>191</v>
      </c>
      <c r="Z119">
        <v>5</v>
      </c>
    </row>
    <row r="120" spans="1:26">
      <c r="A120">
        <v>1</v>
      </c>
      <c r="B120" t="s">
        <v>64</v>
      </c>
      <c r="C120" t="s">
        <v>60</v>
      </c>
      <c r="D120">
        <v>15</v>
      </c>
      <c r="E120">
        <v>2</v>
      </c>
      <c r="F120">
        <v>3.9399999999999998E-2</v>
      </c>
      <c r="G120">
        <v>2.2800000000000001E-2</v>
      </c>
      <c r="H120">
        <v>2.3E-2</v>
      </c>
      <c r="L120">
        <v>307</v>
      </c>
      <c r="M120">
        <v>1383</v>
      </c>
      <c r="N120">
        <v>778</v>
      </c>
      <c r="P120">
        <v>392</v>
      </c>
      <c r="Q120">
        <v>481</v>
      </c>
      <c r="R120">
        <v>185</v>
      </c>
      <c r="S120" t="s">
        <v>87</v>
      </c>
      <c r="T120">
        <v>174</v>
      </c>
      <c r="U120">
        <v>180</v>
      </c>
      <c r="V120">
        <v>33</v>
      </c>
      <c r="X120">
        <v>245</v>
      </c>
      <c r="Y120">
        <v>249</v>
      </c>
      <c r="Z120">
        <v>16</v>
      </c>
    </row>
    <row r="121" spans="1:26">
      <c r="A121">
        <v>1</v>
      </c>
      <c r="B121" t="s">
        <v>64</v>
      </c>
      <c r="C121" t="s">
        <v>60</v>
      </c>
      <c r="D121">
        <v>15</v>
      </c>
      <c r="E121">
        <v>3</v>
      </c>
      <c r="F121">
        <v>3.3799999999999997E-2</v>
      </c>
      <c r="G121">
        <v>2.1899999999999999E-2</v>
      </c>
      <c r="H121">
        <v>2.1600000000000001E-2</v>
      </c>
      <c r="L121">
        <v>188</v>
      </c>
      <c r="M121">
        <v>754</v>
      </c>
      <c r="N121">
        <v>750</v>
      </c>
      <c r="P121">
        <v>301</v>
      </c>
      <c r="Q121">
        <v>337</v>
      </c>
      <c r="R121">
        <v>106</v>
      </c>
      <c r="S121" t="s">
        <v>87</v>
      </c>
      <c r="T121">
        <v>160</v>
      </c>
      <c r="U121">
        <v>192</v>
      </c>
      <c r="V121">
        <v>166</v>
      </c>
      <c r="X121">
        <v>339</v>
      </c>
      <c r="Y121">
        <v>446</v>
      </c>
      <c r="Z121">
        <v>239</v>
      </c>
    </row>
    <row r="122" spans="1:26">
      <c r="A122">
        <v>1</v>
      </c>
      <c r="B122" t="s">
        <v>64</v>
      </c>
      <c r="C122" t="s">
        <v>60</v>
      </c>
      <c r="D122">
        <v>15</v>
      </c>
      <c r="E122">
        <v>4</v>
      </c>
      <c r="F122">
        <v>3.9E-2</v>
      </c>
      <c r="G122">
        <v>2.4400000000000002E-2</v>
      </c>
      <c r="H122">
        <v>2.4500000000000001E-2</v>
      </c>
      <c r="L122">
        <v>211</v>
      </c>
      <c r="M122">
        <v>912</v>
      </c>
      <c r="N122">
        <v>768</v>
      </c>
      <c r="P122">
        <v>241</v>
      </c>
      <c r="Q122">
        <v>321</v>
      </c>
      <c r="R122">
        <v>249</v>
      </c>
      <c r="S122" t="s">
        <v>87</v>
      </c>
      <c r="T122">
        <v>299</v>
      </c>
      <c r="U122">
        <v>301</v>
      </c>
      <c r="V122">
        <v>6</v>
      </c>
      <c r="X122">
        <v>382</v>
      </c>
      <c r="Y122">
        <v>383</v>
      </c>
      <c r="Z122">
        <v>2</v>
      </c>
    </row>
    <row r="123" spans="1:26">
      <c r="A123">
        <v>1</v>
      </c>
      <c r="B123" t="s">
        <v>64</v>
      </c>
      <c r="C123" t="s">
        <v>60</v>
      </c>
      <c r="D123">
        <v>15</v>
      </c>
      <c r="E123">
        <v>5</v>
      </c>
      <c r="F123">
        <v>5.2699999999999997E-2</v>
      </c>
      <c r="G123">
        <v>3.2899999999999999E-2</v>
      </c>
      <c r="H123">
        <v>3.2199999999999999E-2</v>
      </c>
      <c r="L123">
        <v>248</v>
      </c>
      <c r="M123">
        <v>1111</v>
      </c>
      <c r="N123">
        <v>776</v>
      </c>
      <c r="P123">
        <v>437</v>
      </c>
      <c r="Q123">
        <v>517</v>
      </c>
      <c r="R123">
        <v>154</v>
      </c>
      <c r="S123" t="s">
        <v>87</v>
      </c>
      <c r="T123">
        <v>253</v>
      </c>
      <c r="U123">
        <v>262</v>
      </c>
      <c r="V123">
        <v>34</v>
      </c>
      <c r="X123">
        <v>559</v>
      </c>
      <c r="Y123">
        <v>562</v>
      </c>
      <c r="Z123">
        <v>5</v>
      </c>
    </row>
    <row r="124" spans="1:26">
      <c r="A124">
        <v>1</v>
      </c>
      <c r="B124" t="s">
        <v>64</v>
      </c>
      <c r="C124" t="s">
        <v>60</v>
      </c>
      <c r="D124">
        <v>15</v>
      </c>
      <c r="E124">
        <v>6</v>
      </c>
      <c r="F124">
        <v>3.4099999999999998E-2</v>
      </c>
      <c r="G124">
        <v>2.1600000000000001E-2</v>
      </c>
      <c r="H124">
        <v>2.1399999999999999E-2</v>
      </c>
      <c r="L124">
        <v>204</v>
      </c>
      <c r="M124">
        <v>867</v>
      </c>
      <c r="N124">
        <v>764</v>
      </c>
      <c r="P124">
        <v>305</v>
      </c>
      <c r="Q124">
        <v>372</v>
      </c>
      <c r="R124">
        <v>180</v>
      </c>
      <c r="S124" t="s">
        <v>87</v>
      </c>
      <c r="T124">
        <v>203</v>
      </c>
      <c r="U124">
        <v>206</v>
      </c>
      <c r="V124">
        <v>14</v>
      </c>
      <c r="X124">
        <v>251</v>
      </c>
      <c r="Y124">
        <v>283</v>
      </c>
      <c r="Z124">
        <v>113</v>
      </c>
    </row>
    <row r="125" spans="1:26">
      <c r="A125">
        <v>1</v>
      </c>
      <c r="B125" t="s">
        <v>64</v>
      </c>
      <c r="C125" t="s">
        <v>60</v>
      </c>
      <c r="D125">
        <v>15</v>
      </c>
      <c r="E125">
        <v>7</v>
      </c>
      <c r="F125">
        <v>5.3800000000000001E-2</v>
      </c>
      <c r="G125">
        <v>3.3099999999999997E-2</v>
      </c>
      <c r="H125">
        <v>3.3700000000000001E-2</v>
      </c>
      <c r="L125">
        <v>253</v>
      </c>
      <c r="M125">
        <v>1255</v>
      </c>
      <c r="N125">
        <v>798</v>
      </c>
      <c r="P125">
        <v>448</v>
      </c>
      <c r="Q125">
        <v>473</v>
      </c>
      <c r="R125">
        <v>52</v>
      </c>
      <c r="S125" t="s">
        <v>87</v>
      </c>
      <c r="T125">
        <v>234</v>
      </c>
      <c r="U125">
        <v>236</v>
      </c>
      <c r="V125">
        <v>8</v>
      </c>
      <c r="X125">
        <v>185</v>
      </c>
      <c r="Y125">
        <v>183</v>
      </c>
      <c r="Z125">
        <v>0</v>
      </c>
    </row>
    <row r="126" spans="1:26">
      <c r="A126">
        <v>1</v>
      </c>
      <c r="B126" t="s">
        <v>64</v>
      </c>
      <c r="C126" t="s">
        <v>60</v>
      </c>
      <c r="D126">
        <v>15</v>
      </c>
      <c r="E126">
        <v>8</v>
      </c>
      <c r="F126">
        <v>3.1199999999999999E-2</v>
      </c>
      <c r="G126">
        <v>1.9599999999999999E-2</v>
      </c>
      <c r="H126">
        <v>2.1899999999999999E-2</v>
      </c>
      <c r="L126">
        <v>320</v>
      </c>
      <c r="M126">
        <v>1473</v>
      </c>
      <c r="N126">
        <v>782</v>
      </c>
      <c r="P126">
        <v>285</v>
      </c>
      <c r="Q126">
        <v>370</v>
      </c>
      <c r="R126">
        <v>229</v>
      </c>
      <c r="S126" t="s">
        <v>87</v>
      </c>
      <c r="T126">
        <v>130</v>
      </c>
      <c r="U126">
        <v>136</v>
      </c>
      <c r="V126">
        <v>44</v>
      </c>
      <c r="X126">
        <v>128</v>
      </c>
      <c r="Y126">
        <v>128</v>
      </c>
      <c r="Z126">
        <v>0</v>
      </c>
    </row>
    <row r="127" spans="1:26">
      <c r="A127">
        <v>5</v>
      </c>
      <c r="B127" t="s">
        <v>73</v>
      </c>
      <c r="C127" t="s">
        <v>60</v>
      </c>
      <c r="D127">
        <v>15</v>
      </c>
      <c r="E127">
        <v>1</v>
      </c>
      <c r="F127">
        <v>0.01</v>
      </c>
      <c r="G127">
        <v>7.3000000000000001E-3</v>
      </c>
      <c r="H127">
        <v>7.1999999999999998E-3</v>
      </c>
      <c r="L127">
        <v>211</v>
      </c>
      <c r="M127">
        <v>978</v>
      </c>
      <c r="N127">
        <v>784</v>
      </c>
      <c r="P127">
        <v>245</v>
      </c>
      <c r="Q127">
        <v>249</v>
      </c>
      <c r="R127">
        <v>16</v>
      </c>
      <c r="S127" t="s">
        <v>87</v>
      </c>
      <c r="T127">
        <v>243</v>
      </c>
      <c r="U127">
        <v>248</v>
      </c>
      <c r="V127">
        <v>20</v>
      </c>
      <c r="X127">
        <v>199</v>
      </c>
      <c r="Y127">
        <v>199</v>
      </c>
      <c r="Z127">
        <v>0</v>
      </c>
    </row>
    <row r="128" spans="1:26">
      <c r="A128">
        <v>5</v>
      </c>
      <c r="B128" t="s">
        <v>73</v>
      </c>
      <c r="C128" t="s">
        <v>60</v>
      </c>
      <c r="D128">
        <v>15</v>
      </c>
      <c r="E128">
        <v>2</v>
      </c>
      <c r="F128">
        <v>1.0200000000000001E-2</v>
      </c>
      <c r="G128">
        <v>4.0000000000000001E-3</v>
      </c>
      <c r="H128">
        <v>4.4999999999999997E-3</v>
      </c>
      <c r="L128">
        <v>254</v>
      </c>
      <c r="M128">
        <v>1092</v>
      </c>
      <c r="N128">
        <v>767</v>
      </c>
      <c r="R128">
        <v>15</v>
      </c>
      <c r="S128" t="s">
        <v>87</v>
      </c>
      <c r="T128">
        <v>137</v>
      </c>
      <c r="U128">
        <v>139</v>
      </c>
      <c r="V128">
        <v>14</v>
      </c>
      <c r="X128">
        <v>159</v>
      </c>
      <c r="Y128">
        <v>165</v>
      </c>
      <c r="Z128">
        <v>36</v>
      </c>
    </row>
    <row r="129" spans="1:26">
      <c r="A129">
        <v>5</v>
      </c>
      <c r="B129" t="s">
        <v>73</v>
      </c>
      <c r="C129" t="s">
        <v>60</v>
      </c>
      <c r="D129">
        <v>15</v>
      </c>
      <c r="E129">
        <v>3</v>
      </c>
      <c r="F129">
        <v>9.2999999999999992E-3</v>
      </c>
      <c r="G129">
        <v>5.1000000000000004E-3</v>
      </c>
      <c r="H129">
        <v>5.1000000000000004E-3</v>
      </c>
      <c r="L129">
        <v>256</v>
      </c>
      <c r="M129">
        <v>1088</v>
      </c>
      <c r="N129">
        <v>764</v>
      </c>
      <c r="P129">
        <v>134</v>
      </c>
      <c r="Q129">
        <v>139</v>
      </c>
      <c r="R129">
        <v>35</v>
      </c>
      <c r="S129" t="s">
        <v>87</v>
      </c>
      <c r="T129">
        <v>156</v>
      </c>
      <c r="U129">
        <v>156</v>
      </c>
      <c r="V129">
        <v>0</v>
      </c>
      <c r="X129">
        <v>115</v>
      </c>
      <c r="Y129">
        <v>112</v>
      </c>
      <c r="Z129">
        <v>0</v>
      </c>
    </row>
    <row r="130" spans="1:26">
      <c r="A130">
        <v>5</v>
      </c>
      <c r="B130" t="s">
        <v>73</v>
      </c>
      <c r="C130" t="s">
        <v>60</v>
      </c>
      <c r="D130">
        <v>15</v>
      </c>
      <c r="E130">
        <v>4</v>
      </c>
      <c r="F130">
        <v>1.04E-2</v>
      </c>
      <c r="G130">
        <v>4.1000000000000003E-3</v>
      </c>
      <c r="H130">
        <v>4.7999999999999996E-3</v>
      </c>
      <c r="L130">
        <v>143</v>
      </c>
      <c r="M130">
        <v>604</v>
      </c>
      <c r="N130">
        <v>763</v>
      </c>
      <c r="P130">
        <v>152</v>
      </c>
      <c r="Q130">
        <v>156</v>
      </c>
      <c r="R130">
        <v>25</v>
      </c>
      <c r="S130" t="s">
        <v>87</v>
      </c>
      <c r="T130">
        <v>204</v>
      </c>
      <c r="U130">
        <v>207</v>
      </c>
      <c r="V130">
        <v>14</v>
      </c>
      <c r="X130">
        <v>234</v>
      </c>
      <c r="Y130">
        <v>239</v>
      </c>
      <c r="Z130">
        <v>20</v>
      </c>
    </row>
    <row r="131" spans="1:26">
      <c r="A131">
        <v>5</v>
      </c>
      <c r="B131" t="s">
        <v>73</v>
      </c>
      <c r="C131" t="s">
        <v>60</v>
      </c>
      <c r="D131">
        <v>15</v>
      </c>
      <c r="E131">
        <v>5</v>
      </c>
      <c r="F131">
        <v>8.9999999999999993E-3</v>
      </c>
      <c r="G131">
        <v>2E-3</v>
      </c>
      <c r="H131">
        <v>2.3999999999999998E-3</v>
      </c>
      <c r="L131">
        <v>109</v>
      </c>
      <c r="M131">
        <v>412</v>
      </c>
      <c r="N131">
        <v>735</v>
      </c>
      <c r="P131">
        <v>127</v>
      </c>
      <c r="Q131">
        <v>129</v>
      </c>
      <c r="R131">
        <v>15</v>
      </c>
      <c r="S131" t="s">
        <v>87</v>
      </c>
      <c r="T131">
        <v>169</v>
      </c>
      <c r="U131">
        <v>168</v>
      </c>
      <c r="V131">
        <v>0</v>
      </c>
      <c r="X131">
        <v>230</v>
      </c>
      <c r="Y131">
        <v>237</v>
      </c>
      <c r="Z131">
        <v>29</v>
      </c>
    </row>
    <row r="132" spans="1:26">
      <c r="A132">
        <v>5</v>
      </c>
      <c r="B132" t="s">
        <v>73</v>
      </c>
      <c r="C132" t="s">
        <v>60</v>
      </c>
      <c r="D132">
        <v>15</v>
      </c>
      <c r="E132">
        <v>6</v>
      </c>
      <c r="F132">
        <v>7.4000000000000003E-3</v>
      </c>
      <c r="G132">
        <v>2.8999999999999998E-3</v>
      </c>
      <c r="H132">
        <v>3.8E-3</v>
      </c>
      <c r="L132">
        <v>135</v>
      </c>
      <c r="M132">
        <v>524</v>
      </c>
      <c r="N132">
        <v>742</v>
      </c>
      <c r="P132">
        <v>171</v>
      </c>
      <c r="Q132">
        <v>174</v>
      </c>
      <c r="R132">
        <v>17</v>
      </c>
      <c r="S132" t="s">
        <v>87</v>
      </c>
      <c r="T132">
        <v>111</v>
      </c>
      <c r="U132">
        <v>116</v>
      </c>
      <c r="V132">
        <v>43</v>
      </c>
      <c r="X132">
        <v>179</v>
      </c>
      <c r="Y132">
        <v>180</v>
      </c>
      <c r="Z132">
        <v>5</v>
      </c>
    </row>
    <row r="133" spans="1:26">
      <c r="A133">
        <v>5</v>
      </c>
      <c r="B133" t="s">
        <v>73</v>
      </c>
      <c r="C133" t="s">
        <v>60</v>
      </c>
      <c r="D133">
        <v>15</v>
      </c>
      <c r="E133">
        <v>7</v>
      </c>
      <c r="F133">
        <v>2.7000000000000001E-3</v>
      </c>
      <c r="G133">
        <v>6.7999999999999996E-3</v>
      </c>
      <c r="H133">
        <v>7.1000000000000004E-3</v>
      </c>
      <c r="L133">
        <v>204</v>
      </c>
      <c r="M133">
        <v>795</v>
      </c>
      <c r="N133">
        <v>743</v>
      </c>
      <c r="P133">
        <v>154</v>
      </c>
      <c r="Q133">
        <v>160</v>
      </c>
      <c r="R133">
        <v>37</v>
      </c>
      <c r="S133" t="s">
        <v>87</v>
      </c>
      <c r="T133">
        <v>271</v>
      </c>
      <c r="U133">
        <v>272</v>
      </c>
      <c r="V133">
        <v>3</v>
      </c>
      <c r="X133">
        <v>133</v>
      </c>
      <c r="Y133">
        <v>137</v>
      </c>
      <c r="Z133">
        <v>29</v>
      </c>
    </row>
    <row r="134" spans="1:26">
      <c r="A134">
        <v>5</v>
      </c>
      <c r="B134" t="s">
        <v>73</v>
      </c>
      <c r="C134" t="s">
        <v>60</v>
      </c>
      <c r="D134">
        <v>15</v>
      </c>
      <c r="E134">
        <v>8</v>
      </c>
      <c r="F134">
        <v>5.1999999999999998E-3</v>
      </c>
      <c r="G134">
        <v>1.8E-3</v>
      </c>
      <c r="H134">
        <v>2.5000000000000001E-3</v>
      </c>
      <c r="L134">
        <v>123</v>
      </c>
      <c r="M134">
        <v>497</v>
      </c>
      <c r="N134">
        <v>752</v>
      </c>
      <c r="P134">
        <v>204</v>
      </c>
      <c r="Q134">
        <v>207</v>
      </c>
      <c r="R134">
        <v>14</v>
      </c>
      <c r="S134" t="s">
        <v>87</v>
      </c>
      <c r="T134">
        <v>191</v>
      </c>
      <c r="U134">
        <v>192</v>
      </c>
      <c r="V134">
        <v>5</v>
      </c>
      <c r="X134">
        <v>204</v>
      </c>
      <c r="Y134">
        <v>203</v>
      </c>
      <c r="Z134">
        <v>0</v>
      </c>
    </row>
    <row r="135" spans="1:26">
      <c r="A135">
        <v>0</v>
      </c>
      <c r="B135" t="s">
        <v>63</v>
      </c>
      <c r="C135" t="s">
        <v>60</v>
      </c>
      <c r="D135">
        <v>2</v>
      </c>
      <c r="E135">
        <v>1</v>
      </c>
      <c r="F135">
        <v>0.2137</v>
      </c>
      <c r="G135">
        <v>9.8100000000000007E-2</v>
      </c>
      <c r="H135">
        <v>7.9200000000000007E-2</v>
      </c>
      <c r="L135">
        <v>182</v>
      </c>
      <c r="M135">
        <v>726</v>
      </c>
      <c r="N135">
        <v>749</v>
      </c>
      <c r="P135">
        <v>158</v>
      </c>
      <c r="Q135">
        <v>166</v>
      </c>
      <c r="R135">
        <v>48</v>
      </c>
      <c r="T135">
        <v>151</v>
      </c>
      <c r="U135">
        <v>150</v>
      </c>
      <c r="V135">
        <v>0</v>
      </c>
      <c r="X135">
        <v>149</v>
      </c>
      <c r="Y135">
        <v>150</v>
      </c>
      <c r="Z135">
        <v>6</v>
      </c>
    </row>
    <row r="136" spans="1:26">
      <c r="A136">
        <v>1</v>
      </c>
      <c r="B136" t="s">
        <v>64</v>
      </c>
      <c r="C136" t="s">
        <v>60</v>
      </c>
      <c r="D136">
        <v>2</v>
      </c>
      <c r="E136">
        <v>1</v>
      </c>
      <c r="F136">
        <v>3.0599999999999999E-2</v>
      </c>
      <c r="G136">
        <v>1.7600000000000001E-2</v>
      </c>
      <c r="H136">
        <v>1.4200000000000001E-2</v>
      </c>
      <c r="L136">
        <v>122</v>
      </c>
      <c r="M136">
        <v>570</v>
      </c>
      <c r="N136">
        <v>785</v>
      </c>
      <c r="P136">
        <v>188</v>
      </c>
      <c r="Q136">
        <v>319</v>
      </c>
      <c r="R136">
        <v>410</v>
      </c>
      <c r="T136">
        <v>149</v>
      </c>
      <c r="U136">
        <v>515</v>
      </c>
      <c r="V136">
        <v>710</v>
      </c>
      <c r="X136">
        <v>133</v>
      </c>
      <c r="Y136">
        <v>514</v>
      </c>
      <c r="Z136">
        <v>741</v>
      </c>
    </row>
    <row r="137" spans="1:26">
      <c r="A137">
        <v>2</v>
      </c>
      <c r="B137" t="s">
        <v>74</v>
      </c>
      <c r="C137" t="s">
        <v>60</v>
      </c>
      <c r="D137">
        <v>2</v>
      </c>
      <c r="E137">
        <v>1</v>
      </c>
      <c r="F137">
        <v>1.35E-2</v>
      </c>
      <c r="G137">
        <v>4.4000000000000003E-3</v>
      </c>
      <c r="H137">
        <v>5.0000000000000001E-3</v>
      </c>
      <c r="L137">
        <v>189</v>
      </c>
      <c r="M137">
        <v>880</v>
      </c>
      <c r="N137">
        <v>785</v>
      </c>
      <c r="P137">
        <v>355</v>
      </c>
      <c r="Q137">
        <v>823</v>
      </c>
      <c r="R137">
        <v>568</v>
      </c>
      <c r="T137">
        <v>289</v>
      </c>
      <c r="U137">
        <v>1023</v>
      </c>
      <c r="V137">
        <v>717</v>
      </c>
      <c r="X137">
        <v>148</v>
      </c>
      <c r="Y137">
        <v>603</v>
      </c>
      <c r="Z137">
        <v>754</v>
      </c>
    </row>
    <row r="138" spans="1:26">
      <c r="A138">
        <v>3</v>
      </c>
      <c r="B138" t="s">
        <v>56</v>
      </c>
      <c r="C138" t="s">
        <v>60</v>
      </c>
      <c r="D138">
        <v>2</v>
      </c>
      <c r="E138">
        <v>1</v>
      </c>
      <c r="F138">
        <v>2.3E-3</v>
      </c>
      <c r="G138">
        <v>1.6000000000000001E-3</v>
      </c>
      <c r="H138">
        <v>1.6000000000000001E-3</v>
      </c>
      <c r="L138">
        <v>249</v>
      </c>
      <c r="M138">
        <v>1089</v>
      </c>
      <c r="N138">
        <v>771</v>
      </c>
      <c r="P138">
        <v>159</v>
      </c>
      <c r="Q138">
        <v>460</v>
      </c>
      <c r="R138">
        <v>654</v>
      </c>
      <c r="T138">
        <v>225</v>
      </c>
      <c r="U138">
        <v>806</v>
      </c>
      <c r="V138">
        <v>720</v>
      </c>
      <c r="X138">
        <v>193</v>
      </c>
      <c r="Y138">
        <v>706</v>
      </c>
      <c r="Z138">
        <v>726</v>
      </c>
    </row>
    <row r="139" spans="1:26">
      <c r="A139">
        <v>4</v>
      </c>
      <c r="B139" t="s">
        <v>65</v>
      </c>
      <c r="C139" t="s">
        <v>60</v>
      </c>
      <c r="D139">
        <v>2</v>
      </c>
      <c r="E139">
        <v>1</v>
      </c>
      <c r="F139">
        <v>2.6200000000000001E-2</v>
      </c>
      <c r="G139">
        <v>1.4200000000000001E-2</v>
      </c>
      <c r="H139">
        <v>1.26E-2</v>
      </c>
      <c r="K139" t="s">
        <v>66</v>
      </c>
      <c r="L139">
        <v>321</v>
      </c>
      <c r="M139">
        <v>1561</v>
      </c>
      <c r="N139">
        <v>794</v>
      </c>
      <c r="P139">
        <v>453</v>
      </c>
      <c r="Q139">
        <v>1488</v>
      </c>
      <c r="R139">
        <v>695</v>
      </c>
      <c r="T139">
        <v>370</v>
      </c>
      <c r="U139">
        <v>1485</v>
      </c>
      <c r="V139">
        <v>750</v>
      </c>
      <c r="X139">
        <v>215</v>
      </c>
      <c r="Y139">
        <v>971</v>
      </c>
      <c r="Z139">
        <v>778</v>
      </c>
    </row>
    <row r="140" spans="1:26">
      <c r="A140">
        <v>5</v>
      </c>
      <c r="B140" t="s">
        <v>73</v>
      </c>
      <c r="C140" t="s">
        <v>60</v>
      </c>
      <c r="D140">
        <v>2</v>
      </c>
      <c r="E140">
        <v>1</v>
      </c>
      <c r="F140">
        <v>1.03E-2</v>
      </c>
      <c r="G140">
        <v>3.3E-3</v>
      </c>
      <c r="H140">
        <v>2.8999999999999998E-3</v>
      </c>
      <c r="L140">
        <v>133</v>
      </c>
      <c r="M140">
        <v>560</v>
      </c>
      <c r="N140">
        <v>762</v>
      </c>
      <c r="P140">
        <v>161</v>
      </c>
      <c r="Q140">
        <v>207</v>
      </c>
      <c r="R140">
        <v>222</v>
      </c>
      <c r="T140">
        <v>312</v>
      </c>
      <c r="U140">
        <v>322</v>
      </c>
      <c r="V140">
        <v>31</v>
      </c>
      <c r="X140">
        <v>168</v>
      </c>
      <c r="Y140">
        <v>172</v>
      </c>
      <c r="Z140">
        <v>23</v>
      </c>
    </row>
    <row r="141" spans="1:26">
      <c r="A141">
        <v>0</v>
      </c>
      <c r="B141" t="s">
        <v>63</v>
      </c>
      <c r="C141" t="s">
        <v>60</v>
      </c>
      <c r="D141">
        <v>2</v>
      </c>
      <c r="E141">
        <v>2</v>
      </c>
      <c r="F141">
        <v>0.20399999999999999</v>
      </c>
      <c r="G141">
        <v>7.5600000000000001E-2</v>
      </c>
      <c r="H141">
        <v>6.25E-2</v>
      </c>
      <c r="L141">
        <v>154</v>
      </c>
      <c r="M141">
        <v>525</v>
      </c>
      <c r="N141">
        <v>706</v>
      </c>
      <c r="P141">
        <v>175</v>
      </c>
      <c r="Q141">
        <v>172</v>
      </c>
      <c r="R141">
        <v>0</v>
      </c>
      <c r="T141">
        <v>127</v>
      </c>
      <c r="U141">
        <v>126</v>
      </c>
      <c r="V141">
        <v>0</v>
      </c>
      <c r="X141">
        <v>141</v>
      </c>
      <c r="Y141">
        <v>132</v>
      </c>
      <c r="Z141">
        <v>0</v>
      </c>
    </row>
    <row r="142" spans="1:26">
      <c r="A142">
        <v>1</v>
      </c>
      <c r="B142" t="s">
        <v>64</v>
      </c>
      <c r="C142" t="s">
        <v>60</v>
      </c>
      <c r="D142">
        <v>2</v>
      </c>
      <c r="E142">
        <v>2</v>
      </c>
      <c r="F142">
        <v>3.2800000000000003E-2</v>
      </c>
      <c r="G142">
        <v>2.06E-2</v>
      </c>
      <c r="H142">
        <v>1.7999999999999999E-2</v>
      </c>
      <c r="L142">
        <v>181</v>
      </c>
      <c r="M142">
        <v>768</v>
      </c>
      <c r="N142">
        <v>764</v>
      </c>
      <c r="P142">
        <v>188</v>
      </c>
      <c r="Q142">
        <v>272</v>
      </c>
      <c r="R142">
        <v>308</v>
      </c>
      <c r="T142">
        <v>271</v>
      </c>
      <c r="U142">
        <v>1156</v>
      </c>
      <c r="V142">
        <v>765</v>
      </c>
      <c r="X142">
        <v>184</v>
      </c>
      <c r="Y142">
        <v>766</v>
      </c>
      <c r="Z142">
        <v>759</v>
      </c>
    </row>
    <row r="143" spans="1:26">
      <c r="A143">
        <v>2</v>
      </c>
      <c r="B143" t="s">
        <v>74</v>
      </c>
      <c r="C143" t="s">
        <v>60</v>
      </c>
      <c r="D143">
        <v>2</v>
      </c>
      <c r="E143">
        <v>2</v>
      </c>
      <c r="F143">
        <v>1.09E-2</v>
      </c>
      <c r="G143">
        <v>4.4000000000000003E-3</v>
      </c>
      <c r="H143">
        <v>4.1999999999999997E-3</v>
      </c>
      <c r="L143">
        <v>235</v>
      </c>
      <c r="M143">
        <v>1167</v>
      </c>
      <c r="N143">
        <v>798</v>
      </c>
      <c r="P143">
        <v>382</v>
      </c>
      <c r="Q143">
        <v>1035</v>
      </c>
      <c r="R143">
        <v>630</v>
      </c>
      <c r="T143">
        <v>331</v>
      </c>
      <c r="U143">
        <v>1156</v>
      </c>
      <c r="V143">
        <v>713</v>
      </c>
      <c r="X143">
        <v>193</v>
      </c>
      <c r="Y143">
        <v>717</v>
      </c>
      <c r="Z143">
        <v>730</v>
      </c>
    </row>
    <row r="144" spans="1:26">
      <c r="A144">
        <v>3</v>
      </c>
      <c r="B144" t="s">
        <v>56</v>
      </c>
      <c r="C144" t="s">
        <v>60</v>
      </c>
      <c r="D144">
        <v>2</v>
      </c>
      <c r="E144">
        <v>2</v>
      </c>
      <c r="F144">
        <v>3.5999999999999999E-3</v>
      </c>
      <c r="G144">
        <v>2.3E-3</v>
      </c>
      <c r="H144">
        <v>1.1000000000000001E-3</v>
      </c>
      <c r="L144">
        <v>157</v>
      </c>
      <c r="M144">
        <v>662</v>
      </c>
      <c r="N144">
        <v>762</v>
      </c>
      <c r="P144">
        <v>125</v>
      </c>
      <c r="Q144">
        <v>263</v>
      </c>
      <c r="R144">
        <v>524</v>
      </c>
      <c r="T144">
        <v>243</v>
      </c>
      <c r="U144">
        <v>733</v>
      </c>
      <c r="V144">
        <v>668</v>
      </c>
      <c r="X144">
        <v>208</v>
      </c>
      <c r="Y144">
        <v>628</v>
      </c>
      <c r="Z144">
        <v>668</v>
      </c>
    </row>
    <row r="145" spans="1:26">
      <c r="A145">
        <v>4</v>
      </c>
      <c r="B145" t="s">
        <v>65</v>
      </c>
      <c r="C145" t="s">
        <v>60</v>
      </c>
      <c r="D145">
        <v>2</v>
      </c>
      <c r="E145">
        <v>2</v>
      </c>
      <c r="F145">
        <v>1.8200000000000001E-2</v>
      </c>
      <c r="G145">
        <v>8.6999999999999994E-3</v>
      </c>
      <c r="H145">
        <v>7.1000000000000004E-3</v>
      </c>
      <c r="L145">
        <v>252</v>
      </c>
      <c r="M145">
        <v>1136</v>
      </c>
      <c r="N145">
        <v>778</v>
      </c>
      <c r="P145">
        <v>213</v>
      </c>
      <c r="Q145">
        <v>704</v>
      </c>
      <c r="R145">
        <v>697</v>
      </c>
      <c r="T145">
        <v>255</v>
      </c>
      <c r="U145">
        <v>1032</v>
      </c>
      <c r="V145">
        <v>752</v>
      </c>
      <c r="X145">
        <v>144</v>
      </c>
      <c r="Y145">
        <v>632</v>
      </c>
      <c r="Z145">
        <v>772</v>
      </c>
    </row>
    <row r="146" spans="1:26">
      <c r="A146">
        <v>5</v>
      </c>
      <c r="B146" t="s">
        <v>73</v>
      </c>
      <c r="C146" t="s">
        <v>60</v>
      </c>
      <c r="D146">
        <v>2</v>
      </c>
      <c r="E146">
        <v>2</v>
      </c>
      <c r="F146">
        <v>9.1999999999999998E-3</v>
      </c>
      <c r="G146">
        <v>3.0000000000000001E-3</v>
      </c>
      <c r="H146">
        <v>2.3E-3</v>
      </c>
      <c r="L146">
        <v>124</v>
      </c>
      <c r="M146">
        <v>479</v>
      </c>
      <c r="N146">
        <v>741</v>
      </c>
      <c r="P146">
        <v>146</v>
      </c>
      <c r="Q146">
        <v>197</v>
      </c>
      <c r="R146">
        <v>258</v>
      </c>
      <c r="T146">
        <v>170</v>
      </c>
      <c r="U146">
        <v>171</v>
      </c>
      <c r="V146">
        <v>5</v>
      </c>
      <c r="X146">
        <v>243</v>
      </c>
      <c r="Y146">
        <v>245</v>
      </c>
      <c r="Z146">
        <v>8</v>
      </c>
    </row>
    <row r="147" spans="1:26">
      <c r="A147">
        <v>0</v>
      </c>
      <c r="B147" t="s">
        <v>63</v>
      </c>
      <c r="C147" t="s">
        <v>60</v>
      </c>
      <c r="D147">
        <v>2</v>
      </c>
      <c r="E147">
        <v>3</v>
      </c>
      <c r="F147">
        <v>0.28770000000000001</v>
      </c>
      <c r="G147">
        <v>0.1201</v>
      </c>
      <c r="H147">
        <v>8.1900000000000001E-2</v>
      </c>
      <c r="L147">
        <v>481</v>
      </c>
      <c r="M147">
        <v>1957</v>
      </c>
      <c r="N147">
        <v>754</v>
      </c>
      <c r="P147">
        <v>232</v>
      </c>
      <c r="Q147">
        <v>252</v>
      </c>
      <c r="R147">
        <v>79</v>
      </c>
      <c r="T147">
        <v>171</v>
      </c>
      <c r="U147">
        <v>185</v>
      </c>
      <c r="V147">
        <v>75</v>
      </c>
      <c r="X147">
        <v>122</v>
      </c>
      <c r="Y147">
        <v>131</v>
      </c>
      <c r="Z147">
        <v>68</v>
      </c>
    </row>
    <row r="148" spans="1:26">
      <c r="A148">
        <v>1</v>
      </c>
      <c r="B148" t="s">
        <v>64</v>
      </c>
      <c r="C148" t="s">
        <v>60</v>
      </c>
      <c r="D148">
        <v>2</v>
      </c>
      <c r="E148">
        <v>3</v>
      </c>
      <c r="F148">
        <v>2.1700000000000001E-2</v>
      </c>
      <c r="G148">
        <v>1.5599999999999999E-2</v>
      </c>
      <c r="H148">
        <v>1.34E-2</v>
      </c>
      <c r="L148">
        <v>172</v>
      </c>
      <c r="M148">
        <v>743</v>
      </c>
      <c r="N148">
        <v>768</v>
      </c>
      <c r="P148">
        <v>216</v>
      </c>
      <c r="Q148">
        <v>304</v>
      </c>
      <c r="R148">
        <v>289</v>
      </c>
      <c r="T148">
        <v>147</v>
      </c>
      <c r="U148">
        <v>582</v>
      </c>
      <c r="V148">
        <v>747</v>
      </c>
      <c r="X148">
        <v>262</v>
      </c>
      <c r="Y148">
        <v>959</v>
      </c>
      <c r="Z148">
        <v>726</v>
      </c>
    </row>
    <row r="149" spans="1:26">
      <c r="A149">
        <v>2</v>
      </c>
      <c r="B149" t="s">
        <v>74</v>
      </c>
      <c r="C149" t="s">
        <v>60</v>
      </c>
      <c r="D149">
        <v>2</v>
      </c>
      <c r="E149">
        <v>3</v>
      </c>
      <c r="F149">
        <v>8.9999999999999993E-3</v>
      </c>
      <c r="G149">
        <v>4.7000000000000002E-3</v>
      </c>
      <c r="H149">
        <v>4.1999999999999997E-3</v>
      </c>
      <c r="L149">
        <v>187</v>
      </c>
      <c r="M149">
        <v>849</v>
      </c>
      <c r="N149">
        <v>779</v>
      </c>
      <c r="P149">
        <v>267</v>
      </c>
      <c r="Q149">
        <v>767</v>
      </c>
      <c r="R149">
        <v>651</v>
      </c>
      <c r="T149">
        <v>227</v>
      </c>
      <c r="U149">
        <v>787</v>
      </c>
      <c r="V149">
        <v>711</v>
      </c>
      <c r="X149">
        <v>132</v>
      </c>
      <c r="Y149">
        <v>548</v>
      </c>
      <c r="Z149">
        <v>759</v>
      </c>
    </row>
    <row r="150" spans="1:26">
      <c r="A150">
        <v>3</v>
      </c>
      <c r="B150" t="s">
        <v>56</v>
      </c>
      <c r="C150" t="s">
        <v>60</v>
      </c>
      <c r="D150">
        <v>2</v>
      </c>
      <c r="E150">
        <v>3</v>
      </c>
      <c r="F150">
        <v>3.2000000000000002E-3</v>
      </c>
      <c r="G150">
        <v>1.9E-3</v>
      </c>
      <c r="H150">
        <v>1.2999999999999999E-3</v>
      </c>
      <c r="L150">
        <v>283</v>
      </c>
      <c r="M150">
        <v>1117</v>
      </c>
      <c r="N150">
        <v>746</v>
      </c>
      <c r="P150">
        <v>142</v>
      </c>
      <c r="Q150">
        <v>356</v>
      </c>
      <c r="R150">
        <v>601</v>
      </c>
      <c r="T150">
        <v>377</v>
      </c>
      <c r="U150">
        <v>1579</v>
      </c>
      <c r="V150">
        <v>761</v>
      </c>
      <c r="X150">
        <v>377</v>
      </c>
      <c r="Y150">
        <v>1557</v>
      </c>
      <c r="Z150">
        <v>757</v>
      </c>
    </row>
    <row r="151" spans="1:26">
      <c r="A151">
        <v>4</v>
      </c>
      <c r="B151" t="s">
        <v>65</v>
      </c>
      <c r="C151" t="s">
        <v>60</v>
      </c>
      <c r="D151">
        <v>2</v>
      </c>
      <c r="E151">
        <v>3</v>
      </c>
      <c r="F151">
        <v>2.3099999999999999E-2</v>
      </c>
      <c r="G151">
        <v>9.7000000000000003E-3</v>
      </c>
      <c r="H151">
        <v>8.3999999999999995E-3</v>
      </c>
      <c r="L151">
        <v>297</v>
      </c>
      <c r="M151">
        <v>1136</v>
      </c>
      <c r="N151">
        <v>738</v>
      </c>
      <c r="P151">
        <v>384</v>
      </c>
      <c r="Q151">
        <v>1048</v>
      </c>
      <c r="R151">
        <v>633</v>
      </c>
      <c r="T151">
        <v>515</v>
      </c>
      <c r="U151">
        <v>1991</v>
      </c>
      <c r="V151">
        <v>741</v>
      </c>
      <c r="X151">
        <v>312</v>
      </c>
      <c r="Y151">
        <v>1247</v>
      </c>
      <c r="Z151">
        <v>749</v>
      </c>
    </row>
    <row r="152" spans="1:26">
      <c r="A152">
        <v>5</v>
      </c>
      <c r="B152" t="s">
        <v>73</v>
      </c>
      <c r="C152" t="s">
        <v>60</v>
      </c>
      <c r="D152">
        <v>2</v>
      </c>
      <c r="E152">
        <v>3</v>
      </c>
      <c r="F152">
        <v>1.0699999999999999E-2</v>
      </c>
      <c r="G152">
        <v>3.3999999999999998E-3</v>
      </c>
      <c r="H152">
        <v>3.3999999999999998E-3</v>
      </c>
      <c r="L152">
        <v>130</v>
      </c>
      <c r="M152">
        <v>566</v>
      </c>
      <c r="N152">
        <v>770</v>
      </c>
      <c r="P152">
        <v>291</v>
      </c>
      <c r="Q152">
        <v>408</v>
      </c>
      <c r="R152">
        <v>286</v>
      </c>
      <c r="T152">
        <v>180</v>
      </c>
      <c r="U152">
        <v>184</v>
      </c>
      <c r="V152">
        <v>21</v>
      </c>
      <c r="X152">
        <v>181</v>
      </c>
      <c r="Y152">
        <v>184</v>
      </c>
      <c r="Z152">
        <v>16</v>
      </c>
    </row>
    <row r="153" spans="1:26">
      <c r="A153">
        <v>0</v>
      </c>
      <c r="B153" t="s">
        <v>63</v>
      </c>
      <c r="C153" t="s">
        <v>60</v>
      </c>
      <c r="D153">
        <v>2</v>
      </c>
      <c r="E153">
        <v>4</v>
      </c>
      <c r="F153">
        <v>0.34050000000000002</v>
      </c>
      <c r="G153">
        <v>0.1082</v>
      </c>
      <c r="H153">
        <v>9.1399999999999995E-2</v>
      </c>
      <c r="L153">
        <v>188</v>
      </c>
      <c r="M153">
        <v>953</v>
      </c>
      <c r="N153">
        <v>802</v>
      </c>
      <c r="P153">
        <v>176</v>
      </c>
      <c r="Q153">
        <v>180</v>
      </c>
      <c r="R153">
        <v>22</v>
      </c>
      <c r="T153">
        <v>226</v>
      </c>
      <c r="U153">
        <v>218</v>
      </c>
      <c r="V153">
        <v>0</v>
      </c>
      <c r="X153">
        <v>138</v>
      </c>
      <c r="Y153">
        <v>134</v>
      </c>
      <c r="Z153">
        <v>0</v>
      </c>
    </row>
    <row r="154" spans="1:26">
      <c r="A154">
        <v>1</v>
      </c>
      <c r="B154" t="s">
        <v>64</v>
      </c>
      <c r="C154" t="s">
        <v>60</v>
      </c>
      <c r="D154">
        <v>2</v>
      </c>
      <c r="E154">
        <v>4</v>
      </c>
      <c r="F154">
        <v>0.11</v>
      </c>
      <c r="G154">
        <v>7.1800000000000003E-2</v>
      </c>
      <c r="H154">
        <v>6.4299999999999996E-2</v>
      </c>
      <c r="L154">
        <v>263</v>
      </c>
      <c r="M154">
        <v>1195</v>
      </c>
      <c r="N154">
        <v>779</v>
      </c>
      <c r="P154">
        <v>294</v>
      </c>
      <c r="Q154">
        <v>468</v>
      </c>
      <c r="R154">
        <v>371</v>
      </c>
      <c r="T154">
        <v>55</v>
      </c>
      <c r="U154">
        <v>202</v>
      </c>
      <c r="V154">
        <v>727</v>
      </c>
      <c r="X154">
        <v>197</v>
      </c>
      <c r="Y154">
        <v>768</v>
      </c>
      <c r="Z154">
        <v>743</v>
      </c>
    </row>
    <row r="155" spans="1:26">
      <c r="A155">
        <v>2</v>
      </c>
      <c r="B155" t="s">
        <v>74</v>
      </c>
      <c r="C155" t="s">
        <v>60</v>
      </c>
      <c r="D155">
        <v>2</v>
      </c>
      <c r="E155">
        <v>4</v>
      </c>
      <c r="F155">
        <v>9.4999999999999998E-3</v>
      </c>
      <c r="G155">
        <v>3.8999999999999998E-3</v>
      </c>
      <c r="H155">
        <v>3.5000000000000001E-3</v>
      </c>
      <c r="L155">
        <v>242</v>
      </c>
      <c r="M155">
        <v>1173</v>
      </c>
      <c r="N155">
        <v>793</v>
      </c>
      <c r="P155">
        <v>416</v>
      </c>
      <c r="Q155">
        <v>1120</v>
      </c>
      <c r="R155">
        <v>628</v>
      </c>
      <c r="T155">
        <v>307</v>
      </c>
      <c r="U155">
        <v>1103</v>
      </c>
      <c r="V155">
        <v>721</v>
      </c>
      <c r="X155">
        <v>169</v>
      </c>
      <c r="Y155">
        <v>701</v>
      </c>
      <c r="Z155">
        <v>758</v>
      </c>
    </row>
    <row r="156" spans="1:26">
      <c r="A156">
        <v>3</v>
      </c>
      <c r="B156" t="s">
        <v>56</v>
      </c>
      <c r="C156" t="s">
        <v>60</v>
      </c>
      <c r="D156">
        <v>2</v>
      </c>
      <c r="E156">
        <v>4</v>
      </c>
      <c r="F156">
        <v>3.3E-3</v>
      </c>
      <c r="G156">
        <v>2.0999999999999999E-3</v>
      </c>
      <c r="H156">
        <v>1.6999999999999999E-3</v>
      </c>
      <c r="L156">
        <v>216</v>
      </c>
      <c r="M156">
        <v>931</v>
      </c>
      <c r="N156">
        <v>767</v>
      </c>
      <c r="P156">
        <v>193</v>
      </c>
      <c r="Q156">
        <v>496</v>
      </c>
      <c r="R156">
        <v>610</v>
      </c>
      <c r="T156">
        <v>358</v>
      </c>
      <c r="U156">
        <v>1352</v>
      </c>
      <c r="V156">
        <v>735</v>
      </c>
      <c r="X156">
        <v>363</v>
      </c>
      <c r="Y156">
        <v>1369</v>
      </c>
      <c r="Z156">
        <v>734</v>
      </c>
    </row>
    <row r="157" spans="1:26">
      <c r="A157">
        <v>4</v>
      </c>
      <c r="B157" t="s">
        <v>65</v>
      </c>
      <c r="C157" t="s">
        <v>60</v>
      </c>
      <c r="D157">
        <v>2</v>
      </c>
      <c r="E157">
        <v>4</v>
      </c>
      <c r="F157">
        <v>2.0199999999999999E-2</v>
      </c>
      <c r="G157">
        <v>1.04E-2</v>
      </c>
      <c r="H157">
        <v>9.4000000000000004E-3</v>
      </c>
      <c r="L157">
        <v>206</v>
      </c>
      <c r="M157">
        <v>945</v>
      </c>
      <c r="N157">
        <v>782</v>
      </c>
      <c r="P157">
        <v>346</v>
      </c>
      <c r="Q157">
        <v>1170</v>
      </c>
      <c r="R157">
        <v>704</v>
      </c>
      <c r="T157">
        <v>239</v>
      </c>
      <c r="U157">
        <v>888</v>
      </c>
      <c r="V157">
        <v>730</v>
      </c>
      <c r="X157">
        <v>172</v>
      </c>
      <c r="Y157">
        <v>698</v>
      </c>
      <c r="Z157">
        <v>753</v>
      </c>
    </row>
    <row r="158" spans="1:26">
      <c r="A158">
        <v>5</v>
      </c>
      <c r="B158" t="s">
        <v>73</v>
      </c>
      <c r="C158" t="s">
        <v>60</v>
      </c>
      <c r="D158">
        <v>2</v>
      </c>
      <c r="E158">
        <v>4</v>
      </c>
      <c r="F158">
        <v>8.6E-3</v>
      </c>
      <c r="G158">
        <v>4.5999999999999999E-3</v>
      </c>
      <c r="H158">
        <v>3.5999999999999999E-3</v>
      </c>
      <c r="L158">
        <v>133</v>
      </c>
      <c r="M158">
        <v>569</v>
      </c>
      <c r="N158">
        <v>766</v>
      </c>
      <c r="P158">
        <v>172</v>
      </c>
      <c r="Q158">
        <v>292</v>
      </c>
      <c r="R158">
        <v>410</v>
      </c>
      <c r="T158">
        <v>140</v>
      </c>
      <c r="U158">
        <v>154</v>
      </c>
      <c r="V158">
        <v>90</v>
      </c>
      <c r="X158">
        <v>204</v>
      </c>
      <c r="Y158">
        <v>219</v>
      </c>
      <c r="Z158">
        <v>68</v>
      </c>
    </row>
    <row r="159" spans="1:26">
      <c r="A159">
        <v>0</v>
      </c>
      <c r="B159" t="s">
        <v>63</v>
      </c>
      <c r="C159" t="s">
        <v>60</v>
      </c>
      <c r="D159">
        <v>2</v>
      </c>
      <c r="E159">
        <v>5</v>
      </c>
      <c r="F159">
        <v>0.38069999999999998</v>
      </c>
      <c r="G159">
        <v>0.1512</v>
      </c>
      <c r="H159">
        <v>0.1245</v>
      </c>
      <c r="L159">
        <v>186</v>
      </c>
      <c r="M159">
        <v>838</v>
      </c>
      <c r="N159">
        <v>778</v>
      </c>
      <c r="P159">
        <v>238</v>
      </c>
      <c r="Q159">
        <v>256</v>
      </c>
      <c r="R159">
        <v>70</v>
      </c>
      <c r="T159">
        <v>239</v>
      </c>
      <c r="U159">
        <v>232</v>
      </c>
      <c r="V159">
        <v>0</v>
      </c>
      <c r="X159">
        <v>104</v>
      </c>
      <c r="Y159">
        <v>104</v>
      </c>
      <c r="Z159">
        <v>0</v>
      </c>
    </row>
    <row r="160" spans="1:26">
      <c r="A160">
        <v>1</v>
      </c>
      <c r="B160" t="s">
        <v>64</v>
      </c>
      <c r="C160" t="s">
        <v>60</v>
      </c>
      <c r="D160">
        <v>2</v>
      </c>
      <c r="E160">
        <v>5</v>
      </c>
      <c r="F160">
        <v>5.7200000000000001E-2</v>
      </c>
      <c r="G160">
        <v>4.0500000000000001E-2</v>
      </c>
      <c r="H160">
        <v>3.5400000000000001E-2</v>
      </c>
      <c r="L160">
        <v>250</v>
      </c>
      <c r="M160">
        <v>1175</v>
      </c>
      <c r="N160">
        <v>787</v>
      </c>
      <c r="P160">
        <v>281</v>
      </c>
      <c r="Q160">
        <v>663</v>
      </c>
      <c r="R160">
        <v>576</v>
      </c>
      <c r="T160">
        <v>162</v>
      </c>
      <c r="U160">
        <v>626</v>
      </c>
      <c r="V160">
        <v>741</v>
      </c>
      <c r="X160">
        <v>436</v>
      </c>
      <c r="Y160">
        <v>1628</v>
      </c>
      <c r="Z160">
        <v>732</v>
      </c>
    </row>
    <row r="161" spans="1:26">
      <c r="A161">
        <v>2</v>
      </c>
      <c r="B161" t="s">
        <v>74</v>
      </c>
      <c r="C161" t="s">
        <v>60</v>
      </c>
      <c r="D161">
        <v>2</v>
      </c>
      <c r="E161">
        <v>5</v>
      </c>
      <c r="F161">
        <v>5.5999999999999999E-3</v>
      </c>
      <c r="G161">
        <v>3.0000000000000001E-3</v>
      </c>
      <c r="H161">
        <v>2.7000000000000001E-3</v>
      </c>
      <c r="L161">
        <v>379</v>
      </c>
      <c r="M161">
        <v>1746</v>
      </c>
      <c r="N161">
        <v>782</v>
      </c>
      <c r="P161">
        <v>476</v>
      </c>
      <c r="Q161">
        <v>1135</v>
      </c>
      <c r="R161">
        <v>580</v>
      </c>
      <c r="T161">
        <v>365</v>
      </c>
      <c r="U161">
        <v>1011</v>
      </c>
      <c r="V161">
        <v>638</v>
      </c>
      <c r="X161">
        <v>157</v>
      </c>
      <c r="Y161">
        <v>589</v>
      </c>
      <c r="Z161">
        <v>733</v>
      </c>
    </row>
    <row r="162" spans="1:26">
      <c r="A162">
        <v>3</v>
      </c>
      <c r="B162" t="s">
        <v>56</v>
      </c>
      <c r="C162" t="s">
        <v>60</v>
      </c>
      <c r="D162">
        <v>2</v>
      </c>
      <c r="E162">
        <v>5</v>
      </c>
      <c r="F162">
        <v>3.2000000000000002E-3</v>
      </c>
      <c r="G162">
        <v>2.2000000000000001E-3</v>
      </c>
      <c r="H162">
        <v>1.4E-3</v>
      </c>
      <c r="L162">
        <v>279</v>
      </c>
      <c r="M162">
        <v>978</v>
      </c>
      <c r="N162">
        <v>714</v>
      </c>
      <c r="P162">
        <v>109</v>
      </c>
      <c r="Q162">
        <v>315</v>
      </c>
      <c r="R162">
        <v>653</v>
      </c>
      <c r="T162">
        <v>120</v>
      </c>
      <c r="U162">
        <v>505</v>
      </c>
      <c r="V162">
        <v>762</v>
      </c>
      <c r="X162">
        <v>208</v>
      </c>
      <c r="Y162">
        <v>940</v>
      </c>
      <c r="Z162">
        <v>778</v>
      </c>
    </row>
    <row r="163" spans="1:26">
      <c r="A163">
        <v>4</v>
      </c>
      <c r="B163" t="s">
        <v>65</v>
      </c>
      <c r="C163" t="s">
        <v>60</v>
      </c>
      <c r="D163">
        <v>2</v>
      </c>
      <c r="E163">
        <v>5</v>
      </c>
      <c r="F163">
        <v>7.7999999999999996E-3</v>
      </c>
      <c r="G163">
        <v>3.7000000000000002E-3</v>
      </c>
      <c r="H163">
        <v>3.0999999999999999E-3</v>
      </c>
      <c r="L163">
        <v>236</v>
      </c>
      <c r="M163">
        <v>1145</v>
      </c>
      <c r="N163">
        <v>793</v>
      </c>
      <c r="P163">
        <v>272</v>
      </c>
      <c r="Q163">
        <v>784</v>
      </c>
      <c r="R163">
        <v>653</v>
      </c>
      <c r="T163">
        <v>366</v>
      </c>
      <c r="U163">
        <v>1287</v>
      </c>
      <c r="V163">
        <v>715</v>
      </c>
      <c r="X163">
        <v>262</v>
      </c>
      <c r="Y163">
        <v>1043</v>
      </c>
      <c r="Z163">
        <v>748</v>
      </c>
    </row>
    <row r="164" spans="1:26">
      <c r="A164">
        <v>5</v>
      </c>
      <c r="B164" t="s">
        <v>73</v>
      </c>
      <c r="C164" t="s">
        <v>60</v>
      </c>
      <c r="D164">
        <v>2</v>
      </c>
      <c r="E164">
        <v>5</v>
      </c>
      <c r="F164">
        <v>5.4000000000000003E-3</v>
      </c>
      <c r="G164">
        <v>1.9E-3</v>
      </c>
      <c r="H164">
        <v>1.1999999999999999E-3</v>
      </c>
      <c r="L164">
        <v>131</v>
      </c>
      <c r="M164">
        <v>469</v>
      </c>
      <c r="N164">
        <v>720</v>
      </c>
      <c r="P164">
        <v>112</v>
      </c>
      <c r="Q164">
        <v>135</v>
      </c>
      <c r="R164">
        <v>170</v>
      </c>
      <c r="T164">
        <v>208</v>
      </c>
      <c r="U164">
        <v>211</v>
      </c>
      <c r="V164">
        <v>14</v>
      </c>
      <c r="X164">
        <v>133</v>
      </c>
      <c r="Y164">
        <v>132</v>
      </c>
      <c r="Z164">
        <v>0</v>
      </c>
    </row>
    <row r="165" spans="1:26">
      <c r="A165">
        <v>0</v>
      </c>
      <c r="B165" t="s">
        <v>63</v>
      </c>
      <c r="C165" t="s">
        <v>60</v>
      </c>
      <c r="D165">
        <v>2</v>
      </c>
      <c r="E165">
        <v>6</v>
      </c>
      <c r="F165">
        <v>0.38850000000000001</v>
      </c>
      <c r="G165">
        <v>0.1255</v>
      </c>
      <c r="H165">
        <v>0.1031</v>
      </c>
      <c r="L165">
        <v>202</v>
      </c>
      <c r="M165">
        <v>866</v>
      </c>
      <c r="N165">
        <v>766</v>
      </c>
      <c r="P165">
        <v>208</v>
      </c>
      <c r="Q165">
        <v>211</v>
      </c>
      <c r="R165">
        <v>14</v>
      </c>
      <c r="T165">
        <v>246</v>
      </c>
      <c r="U165">
        <v>242</v>
      </c>
      <c r="V165">
        <v>0</v>
      </c>
      <c r="X165">
        <v>189</v>
      </c>
      <c r="Y165">
        <v>190</v>
      </c>
      <c r="Z165">
        <v>5</v>
      </c>
    </row>
    <row r="166" spans="1:26">
      <c r="A166">
        <v>1</v>
      </c>
      <c r="B166" t="s">
        <v>64</v>
      </c>
      <c r="C166" t="s">
        <v>60</v>
      </c>
      <c r="D166">
        <v>2</v>
      </c>
      <c r="E166">
        <v>6</v>
      </c>
      <c r="F166">
        <v>4.9399999999999999E-2</v>
      </c>
      <c r="G166">
        <v>3.2800000000000003E-2</v>
      </c>
      <c r="H166">
        <v>0.03</v>
      </c>
      <c r="L166">
        <v>259</v>
      </c>
      <c r="M166">
        <v>1104</v>
      </c>
      <c r="N166">
        <v>765</v>
      </c>
      <c r="P166">
        <v>187</v>
      </c>
      <c r="Q166">
        <v>523</v>
      </c>
      <c r="R166">
        <v>642</v>
      </c>
      <c r="T166">
        <v>130</v>
      </c>
      <c r="U166">
        <v>484</v>
      </c>
      <c r="V166">
        <v>731</v>
      </c>
      <c r="X166">
        <v>244</v>
      </c>
      <c r="Y166">
        <v>1032</v>
      </c>
      <c r="Z166">
        <v>763</v>
      </c>
    </row>
    <row r="167" spans="1:26">
      <c r="A167">
        <v>2</v>
      </c>
      <c r="B167" t="s">
        <v>74</v>
      </c>
      <c r="C167" t="s">
        <v>60</v>
      </c>
      <c r="D167">
        <v>2</v>
      </c>
      <c r="E167">
        <v>6</v>
      </c>
      <c r="F167">
        <v>0.01</v>
      </c>
      <c r="G167">
        <v>4.7000000000000002E-3</v>
      </c>
      <c r="H167">
        <v>4.5999999999999999E-3</v>
      </c>
      <c r="L167">
        <v>197</v>
      </c>
      <c r="M167">
        <v>856</v>
      </c>
      <c r="N167">
        <v>769</v>
      </c>
      <c r="P167">
        <v>453</v>
      </c>
      <c r="Q167">
        <v>1216</v>
      </c>
      <c r="R167">
        <v>627</v>
      </c>
      <c r="T167">
        <v>289</v>
      </c>
      <c r="U167">
        <v>1027</v>
      </c>
      <c r="V167">
        <v>718</v>
      </c>
      <c r="X167">
        <v>162</v>
      </c>
      <c r="Y167">
        <v>648</v>
      </c>
      <c r="Z167">
        <v>750</v>
      </c>
    </row>
    <row r="168" spans="1:26">
      <c r="A168">
        <v>3</v>
      </c>
      <c r="B168" t="s">
        <v>56</v>
      </c>
      <c r="C168" t="s">
        <v>60</v>
      </c>
      <c r="D168">
        <v>2</v>
      </c>
      <c r="E168">
        <v>6</v>
      </c>
      <c r="F168">
        <v>2.5999999999999999E-3</v>
      </c>
      <c r="G168">
        <v>1.4E-3</v>
      </c>
      <c r="H168">
        <v>1.1000000000000001E-3</v>
      </c>
      <c r="L168">
        <v>155</v>
      </c>
      <c r="M168">
        <v>702</v>
      </c>
      <c r="N168">
        <v>779</v>
      </c>
      <c r="P168">
        <v>161</v>
      </c>
      <c r="Q168">
        <v>433</v>
      </c>
      <c r="R168">
        <v>628</v>
      </c>
      <c r="T168">
        <v>150</v>
      </c>
      <c r="U168">
        <v>599</v>
      </c>
      <c r="V168">
        <v>749</v>
      </c>
      <c r="X168">
        <v>160</v>
      </c>
      <c r="Y168">
        <v>647</v>
      </c>
      <c r="Z168">
        <v>752</v>
      </c>
    </row>
    <row r="169" spans="1:26">
      <c r="A169">
        <v>4</v>
      </c>
      <c r="B169" t="s">
        <v>65</v>
      </c>
      <c r="C169" t="s">
        <v>60</v>
      </c>
      <c r="D169">
        <v>2</v>
      </c>
      <c r="E169">
        <v>6</v>
      </c>
      <c r="F169">
        <v>1.7999999999999999E-2</v>
      </c>
      <c r="G169">
        <v>8.6999999999999994E-3</v>
      </c>
      <c r="H169">
        <v>8.0000000000000002E-3</v>
      </c>
      <c r="L169">
        <v>254</v>
      </c>
      <c r="M169">
        <v>1160</v>
      </c>
      <c r="P169">
        <v>398</v>
      </c>
      <c r="Q169">
        <v>1240</v>
      </c>
      <c r="R169">
        <v>679</v>
      </c>
      <c r="T169">
        <v>467</v>
      </c>
      <c r="U169">
        <v>1871</v>
      </c>
      <c r="V169">
        <v>750</v>
      </c>
      <c r="X169">
        <v>199</v>
      </c>
      <c r="Y169">
        <v>815</v>
      </c>
      <c r="Z169">
        <v>755</v>
      </c>
    </row>
    <row r="170" spans="1:26">
      <c r="A170">
        <v>5</v>
      </c>
      <c r="B170" t="s">
        <v>73</v>
      </c>
      <c r="C170" t="s">
        <v>60</v>
      </c>
      <c r="D170">
        <v>2</v>
      </c>
      <c r="E170">
        <v>6</v>
      </c>
      <c r="F170">
        <v>1.0699999999999999E-2</v>
      </c>
      <c r="G170">
        <v>4.7999999999999996E-3</v>
      </c>
      <c r="H170">
        <v>3.7000000000000002E-3</v>
      </c>
      <c r="L170">
        <v>206</v>
      </c>
      <c r="M170">
        <v>803</v>
      </c>
      <c r="N170">
        <v>743</v>
      </c>
      <c r="P170">
        <v>188</v>
      </c>
      <c r="Q170">
        <v>359</v>
      </c>
      <c r="R170">
        <v>476</v>
      </c>
      <c r="T170">
        <v>197</v>
      </c>
      <c r="U170">
        <v>201</v>
      </c>
      <c r="V170">
        <v>19</v>
      </c>
      <c r="X170">
        <v>119</v>
      </c>
      <c r="Y170">
        <v>123</v>
      </c>
      <c r="Z170">
        <v>32</v>
      </c>
    </row>
    <row r="171" spans="1:26">
      <c r="A171">
        <v>0</v>
      </c>
      <c r="B171" t="s">
        <v>63</v>
      </c>
      <c r="C171" t="s">
        <v>60</v>
      </c>
      <c r="D171">
        <v>2</v>
      </c>
      <c r="E171">
        <v>7</v>
      </c>
      <c r="F171">
        <v>0.13170000000000001</v>
      </c>
      <c r="G171">
        <v>3.6999999999999998E-2</v>
      </c>
      <c r="H171">
        <v>3.2000000000000001E-2</v>
      </c>
      <c r="L171">
        <v>195</v>
      </c>
      <c r="M171">
        <v>660</v>
      </c>
      <c r="N171">
        <v>704</v>
      </c>
      <c r="P171">
        <v>230</v>
      </c>
      <c r="Q171">
        <v>230</v>
      </c>
      <c r="R171">
        <v>0</v>
      </c>
      <c r="T171">
        <v>245</v>
      </c>
      <c r="U171">
        <v>245</v>
      </c>
      <c r="V171">
        <v>0</v>
      </c>
      <c r="X171">
        <v>175</v>
      </c>
      <c r="Y171">
        <v>195</v>
      </c>
      <c r="Z171">
        <v>102</v>
      </c>
    </row>
    <row r="172" spans="1:26">
      <c r="A172">
        <v>1</v>
      </c>
      <c r="B172" t="s">
        <v>64</v>
      </c>
      <c r="C172" t="s">
        <v>60</v>
      </c>
      <c r="D172">
        <v>2</v>
      </c>
      <c r="E172">
        <v>7</v>
      </c>
      <c r="F172">
        <v>3.7900000000000003E-2</v>
      </c>
      <c r="G172">
        <v>2.58E-2</v>
      </c>
      <c r="H172">
        <v>2.4199999999999999E-2</v>
      </c>
      <c r="L172">
        <v>356</v>
      </c>
      <c r="M172">
        <v>1768</v>
      </c>
      <c r="N172">
        <v>798</v>
      </c>
      <c r="P172">
        <v>172</v>
      </c>
      <c r="Q172">
        <v>474</v>
      </c>
      <c r="R172">
        <v>637</v>
      </c>
      <c r="T172">
        <v>160</v>
      </c>
      <c r="U172">
        <v>668</v>
      </c>
      <c r="V172">
        <v>760</v>
      </c>
      <c r="X172">
        <v>248</v>
      </c>
      <c r="Y172">
        <v>1095</v>
      </c>
      <c r="Z172">
        <v>773</v>
      </c>
    </row>
    <row r="173" spans="1:26">
      <c r="A173">
        <v>2</v>
      </c>
      <c r="B173" t="s">
        <v>74</v>
      </c>
      <c r="C173" t="s">
        <v>60</v>
      </c>
      <c r="D173">
        <v>2</v>
      </c>
      <c r="E173">
        <v>7</v>
      </c>
      <c r="F173">
        <v>8.9999999999999993E-3</v>
      </c>
      <c r="G173">
        <v>4.3E-3</v>
      </c>
      <c r="H173">
        <v>3.8999999999999998E-3</v>
      </c>
      <c r="L173">
        <v>212</v>
      </c>
      <c r="M173">
        <v>976</v>
      </c>
      <c r="N173">
        <v>782</v>
      </c>
      <c r="P173">
        <v>366</v>
      </c>
      <c r="Q173">
        <v>1011</v>
      </c>
      <c r="R173">
        <v>637</v>
      </c>
      <c r="T173">
        <v>224</v>
      </c>
      <c r="U173">
        <v>794</v>
      </c>
      <c r="V173">
        <v>717</v>
      </c>
      <c r="X173">
        <v>179</v>
      </c>
      <c r="Y173">
        <v>715</v>
      </c>
      <c r="Z173">
        <v>749</v>
      </c>
    </row>
    <row r="174" spans="1:26">
      <c r="A174">
        <v>3</v>
      </c>
      <c r="B174" t="s">
        <v>56</v>
      </c>
      <c r="C174" t="s">
        <v>60</v>
      </c>
      <c r="D174">
        <v>2</v>
      </c>
      <c r="E174">
        <v>7</v>
      </c>
      <c r="F174">
        <v>2.8E-3</v>
      </c>
      <c r="G174">
        <v>1.1999999999999999E-3</v>
      </c>
      <c r="H174">
        <v>1E-3</v>
      </c>
      <c r="L174">
        <v>105</v>
      </c>
      <c r="M174">
        <v>442</v>
      </c>
      <c r="N174">
        <v>761</v>
      </c>
      <c r="P174">
        <v>139</v>
      </c>
      <c r="Q174">
        <v>347</v>
      </c>
      <c r="R174">
        <v>599</v>
      </c>
      <c r="T174">
        <v>203</v>
      </c>
      <c r="U174">
        <v>744</v>
      </c>
      <c r="V174">
        <v>727</v>
      </c>
      <c r="X174">
        <v>206</v>
      </c>
      <c r="Y174">
        <v>776</v>
      </c>
      <c r="Z174">
        <v>734</v>
      </c>
    </row>
    <row r="175" spans="1:26">
      <c r="A175">
        <v>4</v>
      </c>
      <c r="B175" t="s">
        <v>65</v>
      </c>
      <c r="C175" t="s">
        <v>60</v>
      </c>
      <c r="D175">
        <v>2</v>
      </c>
      <c r="E175">
        <v>7</v>
      </c>
      <c r="F175">
        <v>2.3199999999999998E-2</v>
      </c>
      <c r="G175">
        <v>1.1599999999999999E-2</v>
      </c>
      <c r="H175">
        <v>1.0699999999999999E-2</v>
      </c>
      <c r="K175" t="s">
        <v>68</v>
      </c>
      <c r="L175">
        <v>217</v>
      </c>
      <c r="M175">
        <v>1008</v>
      </c>
      <c r="N175">
        <v>784</v>
      </c>
      <c r="P175">
        <v>328</v>
      </c>
      <c r="Q175">
        <v>882</v>
      </c>
      <c r="R175">
        <v>628</v>
      </c>
      <c r="T175">
        <v>444</v>
      </c>
      <c r="U175">
        <v>1748</v>
      </c>
      <c r="V175">
        <v>745</v>
      </c>
      <c r="X175">
        <v>273</v>
      </c>
      <c r="Y175">
        <v>1162</v>
      </c>
      <c r="Z175">
        <v>765</v>
      </c>
    </row>
    <row r="176" spans="1:26">
      <c r="A176">
        <v>5</v>
      </c>
      <c r="B176" t="s">
        <v>73</v>
      </c>
      <c r="C176" t="s">
        <v>60</v>
      </c>
      <c r="D176">
        <v>2</v>
      </c>
      <c r="E176">
        <v>7</v>
      </c>
      <c r="F176">
        <v>1.0999999999999999E-2</v>
      </c>
      <c r="G176">
        <v>4.4000000000000003E-3</v>
      </c>
      <c r="H176">
        <v>3.2000000000000002E-3</v>
      </c>
      <c r="L176">
        <v>279</v>
      </c>
      <c r="M176">
        <v>1032</v>
      </c>
      <c r="N176">
        <v>729</v>
      </c>
      <c r="P176">
        <v>301</v>
      </c>
      <c r="Q176">
        <v>468</v>
      </c>
      <c r="R176">
        <v>356</v>
      </c>
      <c r="T176">
        <v>163</v>
      </c>
      <c r="U176">
        <v>174</v>
      </c>
      <c r="V176">
        <v>63</v>
      </c>
      <c r="X176">
        <v>152</v>
      </c>
      <c r="Y176">
        <v>192</v>
      </c>
      <c r="Z176">
        <v>208</v>
      </c>
    </row>
    <row r="177" spans="1:26">
      <c r="A177">
        <v>0</v>
      </c>
      <c r="B177" t="s">
        <v>63</v>
      </c>
      <c r="C177" t="s">
        <v>60</v>
      </c>
      <c r="D177">
        <v>2</v>
      </c>
      <c r="E177">
        <v>8</v>
      </c>
      <c r="F177">
        <v>9.8900000000000002E-2</v>
      </c>
      <c r="G177">
        <v>3.3599999999999998E-2</v>
      </c>
      <c r="H177">
        <v>2.7400000000000001E-2</v>
      </c>
      <c r="L177">
        <v>378</v>
      </c>
      <c r="M177">
        <v>1479</v>
      </c>
      <c r="N177">
        <v>744</v>
      </c>
      <c r="P177">
        <v>213</v>
      </c>
      <c r="Q177">
        <v>219</v>
      </c>
      <c r="R177">
        <v>27</v>
      </c>
      <c r="T177">
        <v>269</v>
      </c>
      <c r="U177">
        <v>270</v>
      </c>
      <c r="V177">
        <v>3</v>
      </c>
      <c r="X177">
        <v>160</v>
      </c>
      <c r="Y177">
        <v>155</v>
      </c>
      <c r="Z177">
        <v>0</v>
      </c>
    </row>
    <row r="178" spans="1:26">
      <c r="A178">
        <v>1</v>
      </c>
      <c r="B178" t="s">
        <v>64</v>
      </c>
      <c r="C178" t="s">
        <v>60</v>
      </c>
      <c r="D178">
        <v>2</v>
      </c>
      <c r="E178">
        <v>8</v>
      </c>
      <c r="F178">
        <v>3.8800000000000001E-2</v>
      </c>
      <c r="G178">
        <v>2.5600000000000001E-2</v>
      </c>
      <c r="H178">
        <v>2.29E-2</v>
      </c>
      <c r="L178">
        <v>140</v>
      </c>
      <c r="M178">
        <v>657</v>
      </c>
      <c r="N178">
        <v>786</v>
      </c>
      <c r="P178">
        <v>215</v>
      </c>
      <c r="Q178">
        <v>568</v>
      </c>
      <c r="R178">
        <v>621</v>
      </c>
      <c r="T178">
        <v>175</v>
      </c>
      <c r="U178">
        <v>723</v>
      </c>
      <c r="V178">
        <v>757</v>
      </c>
      <c r="X178">
        <v>290</v>
      </c>
      <c r="Y178">
        <v>1182</v>
      </c>
      <c r="Z178">
        <v>754</v>
      </c>
    </row>
    <row r="179" spans="1:26">
      <c r="A179">
        <v>2</v>
      </c>
      <c r="B179" t="s">
        <v>74</v>
      </c>
      <c r="C179" t="s">
        <v>60</v>
      </c>
      <c r="D179">
        <v>2</v>
      </c>
      <c r="E179">
        <v>8</v>
      </c>
      <c r="F179">
        <v>1.83E-2</v>
      </c>
      <c r="G179">
        <v>8.0000000000000002E-3</v>
      </c>
      <c r="H179">
        <v>7.1000000000000004E-3</v>
      </c>
      <c r="L179">
        <v>262</v>
      </c>
      <c r="M179">
        <v>1159</v>
      </c>
      <c r="N179">
        <v>773</v>
      </c>
      <c r="P179">
        <v>417</v>
      </c>
      <c r="Q179">
        <v>1187</v>
      </c>
      <c r="R179">
        <v>648</v>
      </c>
      <c r="T179">
        <v>284</v>
      </c>
      <c r="U179">
        <v>1023</v>
      </c>
      <c r="V179">
        <v>722</v>
      </c>
      <c r="X179">
        <v>216</v>
      </c>
      <c r="Y179">
        <v>900</v>
      </c>
      <c r="Z179">
        <v>760</v>
      </c>
    </row>
    <row r="180" spans="1:26">
      <c r="A180">
        <v>3</v>
      </c>
      <c r="B180" t="s">
        <v>56</v>
      </c>
      <c r="C180" t="s">
        <v>60</v>
      </c>
      <c r="D180">
        <v>2</v>
      </c>
      <c r="E180">
        <v>8</v>
      </c>
      <c r="F180">
        <v>2.7000000000000001E-3</v>
      </c>
      <c r="G180">
        <v>1.6000000000000001E-3</v>
      </c>
      <c r="H180">
        <v>1.1000000000000001E-3</v>
      </c>
      <c r="L180">
        <v>138</v>
      </c>
      <c r="M180">
        <v>608</v>
      </c>
      <c r="N180">
        <v>773</v>
      </c>
      <c r="P180">
        <v>239</v>
      </c>
      <c r="Q180">
        <v>584</v>
      </c>
      <c r="R180">
        <v>590</v>
      </c>
      <c r="T180">
        <v>242</v>
      </c>
      <c r="U180">
        <v>738</v>
      </c>
      <c r="V180">
        <v>672</v>
      </c>
      <c r="X180">
        <v>201</v>
      </c>
      <c r="Y180">
        <v>627</v>
      </c>
      <c r="Z180">
        <v>679</v>
      </c>
    </row>
    <row r="181" spans="1:26">
      <c r="A181">
        <v>4</v>
      </c>
      <c r="B181" t="s">
        <v>65</v>
      </c>
      <c r="C181" t="s">
        <v>60</v>
      </c>
      <c r="D181">
        <v>2</v>
      </c>
      <c r="E181">
        <v>8</v>
      </c>
      <c r="F181">
        <v>2.1100000000000001E-2</v>
      </c>
      <c r="G181">
        <v>1.12E-2</v>
      </c>
      <c r="H181">
        <v>1.01E-2</v>
      </c>
      <c r="K181" t="s">
        <v>68</v>
      </c>
      <c r="L181">
        <v>390</v>
      </c>
      <c r="M181">
        <v>1766</v>
      </c>
      <c r="N181">
        <v>779</v>
      </c>
      <c r="P181">
        <v>321</v>
      </c>
      <c r="Q181">
        <v>1072</v>
      </c>
      <c r="R181">
        <v>700</v>
      </c>
      <c r="T181">
        <v>306</v>
      </c>
      <c r="U181">
        <v>1131</v>
      </c>
      <c r="V181">
        <v>729</v>
      </c>
      <c r="X181">
        <v>254</v>
      </c>
      <c r="Y181">
        <v>1093</v>
      </c>
      <c r="Z181">
        <v>767</v>
      </c>
    </row>
    <row r="182" spans="1:26">
      <c r="A182">
        <v>5</v>
      </c>
      <c r="B182" t="s">
        <v>73</v>
      </c>
      <c r="C182" t="s">
        <v>60</v>
      </c>
      <c r="D182">
        <v>2</v>
      </c>
      <c r="E182">
        <v>8</v>
      </c>
      <c r="F182">
        <v>7.4999999999999997E-3</v>
      </c>
      <c r="G182">
        <v>3.5999999999999999E-3</v>
      </c>
      <c r="H182">
        <v>2.0999999999999999E-3</v>
      </c>
      <c r="L182">
        <v>186</v>
      </c>
      <c r="M182">
        <v>732</v>
      </c>
      <c r="N182">
        <v>745</v>
      </c>
      <c r="T182">
        <v>309</v>
      </c>
      <c r="U182">
        <v>311</v>
      </c>
      <c r="V182">
        <v>6</v>
      </c>
      <c r="X182">
        <v>180</v>
      </c>
      <c r="Y182">
        <v>184</v>
      </c>
      <c r="Z182">
        <v>21</v>
      </c>
    </row>
    <row r="183" spans="1:26">
      <c r="A183">
        <v>4</v>
      </c>
      <c r="B183" t="s">
        <v>65</v>
      </c>
      <c r="C183" t="s">
        <v>60</v>
      </c>
      <c r="D183">
        <v>2</v>
      </c>
      <c r="E183">
        <v>9</v>
      </c>
      <c r="F183">
        <v>4.4999999999999998E-2</v>
      </c>
      <c r="G183">
        <v>2.0299999999999999E-2</v>
      </c>
      <c r="H183">
        <v>1.7999999999999999E-2</v>
      </c>
      <c r="L183">
        <v>354</v>
      </c>
      <c r="M183">
        <v>1439</v>
      </c>
      <c r="N183">
        <v>753</v>
      </c>
      <c r="P183">
        <v>260</v>
      </c>
      <c r="Q183">
        <v>715</v>
      </c>
      <c r="R183">
        <v>636</v>
      </c>
      <c r="T183">
        <v>168</v>
      </c>
      <c r="U183">
        <v>668</v>
      </c>
      <c r="V183">
        <v>748</v>
      </c>
      <c r="X183">
        <v>230</v>
      </c>
      <c r="Y183">
        <v>998</v>
      </c>
      <c r="Z183">
        <v>769</v>
      </c>
    </row>
    <row r="184" spans="1:26">
      <c r="A184">
        <v>4</v>
      </c>
      <c r="B184" t="s">
        <v>65</v>
      </c>
      <c r="C184" t="s">
        <v>60</v>
      </c>
      <c r="D184">
        <v>2</v>
      </c>
      <c r="E184">
        <v>10</v>
      </c>
      <c r="F184">
        <v>3.8100000000000002E-2</v>
      </c>
      <c r="G184">
        <v>1.6299999999999999E-2</v>
      </c>
      <c r="H184">
        <v>1.47E-2</v>
      </c>
      <c r="L184">
        <v>395</v>
      </c>
      <c r="M184">
        <v>1718</v>
      </c>
      <c r="N184">
        <v>770</v>
      </c>
      <c r="P184">
        <v>489</v>
      </c>
      <c r="Q184">
        <v>1285</v>
      </c>
      <c r="R184">
        <v>619</v>
      </c>
      <c r="T184">
        <v>235</v>
      </c>
      <c r="U184">
        <v>948</v>
      </c>
      <c r="V184">
        <v>752</v>
      </c>
      <c r="X184">
        <v>312</v>
      </c>
      <c r="Y184">
        <v>1392</v>
      </c>
      <c r="Z184">
        <v>775</v>
      </c>
    </row>
    <row r="185" spans="1:26">
      <c r="A185">
        <v>4</v>
      </c>
      <c r="B185" t="s">
        <v>65</v>
      </c>
      <c r="C185" t="s">
        <v>60</v>
      </c>
      <c r="D185">
        <v>2</v>
      </c>
      <c r="E185">
        <v>11</v>
      </c>
      <c r="F185">
        <v>3.0099999999999998E-2</v>
      </c>
      <c r="G185">
        <v>1.2800000000000001E-2</v>
      </c>
      <c r="H185">
        <v>9.7999999999999997E-3</v>
      </c>
      <c r="L185">
        <v>270</v>
      </c>
      <c r="M185">
        <v>1150</v>
      </c>
      <c r="N185">
        <v>765</v>
      </c>
      <c r="P185">
        <v>255</v>
      </c>
      <c r="Q185">
        <v>685</v>
      </c>
      <c r="R185">
        <v>627</v>
      </c>
      <c r="T185">
        <v>165</v>
      </c>
      <c r="U185">
        <v>682</v>
      </c>
      <c r="V185">
        <v>758</v>
      </c>
      <c r="X185">
        <v>254</v>
      </c>
      <c r="Y185">
        <v>1082</v>
      </c>
      <c r="Z185">
        <v>765</v>
      </c>
    </row>
    <row r="186" spans="1:26">
      <c r="A186">
        <v>1</v>
      </c>
      <c r="B186" t="s">
        <v>64</v>
      </c>
      <c r="C186" t="s">
        <v>61</v>
      </c>
      <c r="D186">
        <v>2</v>
      </c>
      <c r="E186">
        <v>1</v>
      </c>
      <c r="F186">
        <v>2.46E-2</v>
      </c>
      <c r="G186">
        <v>1.49E-2</v>
      </c>
      <c r="H186">
        <v>1.52E-2</v>
      </c>
      <c r="L186">
        <v>236</v>
      </c>
      <c r="M186">
        <v>1139</v>
      </c>
      <c r="N186">
        <v>792</v>
      </c>
      <c r="P186">
        <v>255</v>
      </c>
      <c r="Q186">
        <v>479</v>
      </c>
      <c r="R186">
        <v>467</v>
      </c>
      <c r="T186">
        <v>145</v>
      </c>
      <c r="U186">
        <v>579</v>
      </c>
      <c r="V186">
        <v>749</v>
      </c>
      <c r="X186">
        <v>302</v>
      </c>
      <c r="Y186">
        <v>1113</v>
      </c>
      <c r="Z186">
        <v>728</v>
      </c>
    </row>
    <row r="187" spans="1:26">
      <c r="A187">
        <v>2</v>
      </c>
      <c r="B187" t="s">
        <v>74</v>
      </c>
      <c r="C187" t="s">
        <v>61</v>
      </c>
      <c r="D187">
        <v>2</v>
      </c>
      <c r="E187">
        <v>1</v>
      </c>
      <c r="F187">
        <v>2.1499999999999998E-2</v>
      </c>
      <c r="G187">
        <v>9.4000000000000004E-3</v>
      </c>
      <c r="H187">
        <v>8.6E-3</v>
      </c>
      <c r="L187">
        <v>203</v>
      </c>
      <c r="M187">
        <v>986</v>
      </c>
      <c r="N187">
        <v>794</v>
      </c>
      <c r="P187">
        <v>253</v>
      </c>
      <c r="Q187">
        <v>876</v>
      </c>
      <c r="R187">
        <v>711</v>
      </c>
      <c r="T187">
        <v>144</v>
      </c>
      <c r="U187">
        <v>443</v>
      </c>
      <c r="V187">
        <v>674</v>
      </c>
      <c r="X187">
        <v>398</v>
      </c>
      <c r="Y187">
        <v>1389</v>
      </c>
      <c r="Z187">
        <v>713</v>
      </c>
    </row>
    <row r="188" spans="1:26">
      <c r="A188">
        <v>3</v>
      </c>
      <c r="B188" t="s">
        <v>56</v>
      </c>
      <c r="C188" t="s">
        <v>61</v>
      </c>
      <c r="D188">
        <v>2</v>
      </c>
      <c r="E188">
        <v>1</v>
      </c>
      <c r="F188">
        <v>4.3E-3</v>
      </c>
      <c r="G188">
        <v>1.1000000000000001E-3</v>
      </c>
      <c r="H188">
        <v>1.5E-3</v>
      </c>
      <c r="L188">
        <v>149</v>
      </c>
      <c r="M188">
        <v>676</v>
      </c>
      <c r="N188">
        <v>779</v>
      </c>
      <c r="P188">
        <v>173</v>
      </c>
      <c r="Q188">
        <v>548</v>
      </c>
      <c r="R188">
        <v>684</v>
      </c>
      <c r="T188">
        <v>222</v>
      </c>
      <c r="U188">
        <v>598</v>
      </c>
      <c r="V188">
        <v>628</v>
      </c>
      <c r="X188">
        <v>251</v>
      </c>
      <c r="Y188">
        <v>642</v>
      </c>
      <c r="Z188">
        <v>609</v>
      </c>
    </row>
    <row r="189" spans="1:26">
      <c r="A189">
        <v>4</v>
      </c>
      <c r="B189" t="s">
        <v>65</v>
      </c>
      <c r="C189" t="s">
        <v>61</v>
      </c>
      <c r="D189">
        <v>2</v>
      </c>
      <c r="E189">
        <v>1</v>
      </c>
      <c r="F189">
        <v>9.4999999999999998E-3</v>
      </c>
      <c r="G189">
        <v>3.5999999999999999E-3</v>
      </c>
      <c r="H189">
        <v>4.3E-3</v>
      </c>
      <c r="K189" t="s">
        <v>68</v>
      </c>
      <c r="L189">
        <v>258</v>
      </c>
      <c r="M189">
        <v>1076</v>
      </c>
      <c r="N189">
        <v>760</v>
      </c>
      <c r="P189">
        <v>481</v>
      </c>
      <c r="Q189">
        <v>1484</v>
      </c>
      <c r="R189">
        <v>675</v>
      </c>
      <c r="T189">
        <v>281</v>
      </c>
      <c r="U189">
        <v>1071</v>
      </c>
      <c r="V189">
        <v>737</v>
      </c>
      <c r="X189">
        <v>605</v>
      </c>
      <c r="Y189">
        <v>2227</v>
      </c>
      <c r="Z189">
        <v>728</v>
      </c>
    </row>
    <row r="190" spans="1:26">
      <c r="A190">
        <v>5</v>
      </c>
      <c r="B190" t="s">
        <v>73</v>
      </c>
      <c r="C190" t="s">
        <v>61</v>
      </c>
      <c r="D190">
        <v>2</v>
      </c>
      <c r="E190">
        <v>1</v>
      </c>
      <c r="F190">
        <v>1.2E-2</v>
      </c>
      <c r="G190">
        <v>4.4999999999999997E-3</v>
      </c>
      <c r="H190">
        <v>4.7999999999999996E-3</v>
      </c>
      <c r="L190">
        <v>207</v>
      </c>
      <c r="M190">
        <v>851</v>
      </c>
      <c r="N190">
        <v>756</v>
      </c>
      <c r="P190">
        <v>192</v>
      </c>
      <c r="Q190">
        <v>235</v>
      </c>
      <c r="R190">
        <v>182</v>
      </c>
      <c r="T190">
        <v>157</v>
      </c>
      <c r="U190">
        <v>163</v>
      </c>
      <c r="V190">
        <v>36</v>
      </c>
      <c r="X190">
        <v>324</v>
      </c>
      <c r="Y190">
        <v>331</v>
      </c>
      <c r="Z190">
        <v>21</v>
      </c>
    </row>
    <row r="191" spans="1:26">
      <c r="A191">
        <v>1</v>
      </c>
      <c r="B191" t="s">
        <v>64</v>
      </c>
      <c r="C191" t="s">
        <v>61</v>
      </c>
      <c r="D191">
        <v>2</v>
      </c>
      <c r="E191">
        <v>2</v>
      </c>
      <c r="F191">
        <v>2.2200000000000001E-2</v>
      </c>
      <c r="G191">
        <v>1.6199999999999999E-2</v>
      </c>
      <c r="H191">
        <v>1.34E-2</v>
      </c>
      <c r="L191">
        <v>122</v>
      </c>
      <c r="M191">
        <v>479</v>
      </c>
      <c r="N191">
        <v>745</v>
      </c>
      <c r="P191">
        <v>292</v>
      </c>
      <c r="Q191">
        <v>784</v>
      </c>
      <c r="R191">
        <v>627</v>
      </c>
      <c r="T191">
        <v>237</v>
      </c>
      <c r="U191">
        <v>1002</v>
      </c>
      <c r="V191">
        <v>763</v>
      </c>
      <c r="X191">
        <v>458</v>
      </c>
      <c r="Y191">
        <v>1771</v>
      </c>
      <c r="Z191">
        <v>741</v>
      </c>
    </row>
    <row r="192" spans="1:26">
      <c r="A192">
        <v>2</v>
      </c>
      <c r="B192" t="s">
        <v>74</v>
      </c>
      <c r="C192" t="s">
        <v>61</v>
      </c>
      <c r="D192">
        <v>2</v>
      </c>
      <c r="E192">
        <v>2</v>
      </c>
      <c r="F192">
        <v>1.5299999999999999E-2</v>
      </c>
      <c r="G192">
        <v>5.7999999999999996E-3</v>
      </c>
      <c r="H192">
        <v>5.7999999999999996E-3</v>
      </c>
      <c r="L192">
        <v>354</v>
      </c>
      <c r="M192">
        <v>1486</v>
      </c>
      <c r="N192">
        <v>761</v>
      </c>
      <c r="P192">
        <v>323</v>
      </c>
      <c r="Q192">
        <v>930</v>
      </c>
      <c r="R192">
        <v>652</v>
      </c>
      <c r="T192">
        <v>130</v>
      </c>
      <c r="U192">
        <v>462</v>
      </c>
      <c r="V192">
        <v>718</v>
      </c>
      <c r="X192">
        <v>179</v>
      </c>
      <c r="Y192">
        <v>571</v>
      </c>
      <c r="Z192">
        <v>686</v>
      </c>
    </row>
    <row r="193" spans="1:26">
      <c r="A193">
        <v>3</v>
      </c>
      <c r="B193" t="s">
        <v>56</v>
      </c>
      <c r="C193" t="s">
        <v>61</v>
      </c>
      <c r="D193">
        <v>2</v>
      </c>
      <c r="E193">
        <v>2</v>
      </c>
      <c r="F193">
        <v>6.8999999999999999E-3</v>
      </c>
      <c r="G193">
        <v>1.9E-3</v>
      </c>
      <c r="H193">
        <v>2.0999999999999999E-3</v>
      </c>
      <c r="L193">
        <v>178</v>
      </c>
      <c r="M193">
        <v>718</v>
      </c>
      <c r="N193">
        <v>752</v>
      </c>
      <c r="P193">
        <v>371</v>
      </c>
      <c r="Q193">
        <v>1067</v>
      </c>
      <c r="R193">
        <v>652</v>
      </c>
      <c r="T193">
        <v>204</v>
      </c>
      <c r="U193">
        <v>559</v>
      </c>
      <c r="V193">
        <v>635</v>
      </c>
      <c r="X193">
        <v>325</v>
      </c>
      <c r="Y193">
        <v>922</v>
      </c>
      <c r="Z193">
        <v>647</v>
      </c>
    </row>
    <row r="194" spans="1:26">
      <c r="A194">
        <v>4</v>
      </c>
      <c r="B194" t="s">
        <v>65</v>
      </c>
      <c r="C194" t="s">
        <v>61</v>
      </c>
      <c r="D194">
        <v>2</v>
      </c>
      <c r="E194">
        <v>2</v>
      </c>
      <c r="F194">
        <v>2.63E-2</v>
      </c>
      <c r="G194">
        <v>1.3899999999999999E-2</v>
      </c>
      <c r="H194">
        <v>1.4E-2</v>
      </c>
      <c r="L194">
        <v>258</v>
      </c>
      <c r="M194">
        <v>1111</v>
      </c>
      <c r="N194">
        <v>767</v>
      </c>
      <c r="P194">
        <v>188</v>
      </c>
      <c r="Q194">
        <v>648</v>
      </c>
      <c r="R194">
        <v>709</v>
      </c>
      <c r="T194">
        <v>394</v>
      </c>
      <c r="U194">
        <v>1371</v>
      </c>
      <c r="V194">
        <v>712</v>
      </c>
      <c r="X194">
        <v>578</v>
      </c>
      <c r="Y194">
        <v>2379</v>
      </c>
      <c r="Z194">
        <v>757</v>
      </c>
    </row>
    <row r="195" spans="1:26">
      <c r="A195">
        <v>5</v>
      </c>
      <c r="B195" t="s">
        <v>73</v>
      </c>
      <c r="C195" t="s">
        <v>61</v>
      </c>
      <c r="D195">
        <v>2</v>
      </c>
      <c r="E195">
        <v>2</v>
      </c>
      <c r="F195">
        <v>6.4000000000000003E-3</v>
      </c>
      <c r="G195">
        <v>1.9E-3</v>
      </c>
      <c r="H195">
        <v>2.3999999999999998E-3</v>
      </c>
      <c r="L195">
        <v>264</v>
      </c>
      <c r="M195">
        <v>1072</v>
      </c>
      <c r="N195">
        <v>753</v>
      </c>
      <c r="P195">
        <v>210</v>
      </c>
      <c r="Q195">
        <v>264</v>
      </c>
      <c r="R195">
        <v>204</v>
      </c>
      <c r="T195">
        <v>195</v>
      </c>
      <c r="U195">
        <v>198</v>
      </c>
      <c r="V195">
        <v>15</v>
      </c>
      <c r="X195">
        <v>216</v>
      </c>
      <c r="Y195">
        <v>219</v>
      </c>
      <c r="Z195">
        <v>13</v>
      </c>
    </row>
    <row r="196" spans="1:26">
      <c r="A196">
        <v>1</v>
      </c>
      <c r="B196" t="s">
        <v>64</v>
      </c>
      <c r="C196" t="s">
        <v>61</v>
      </c>
      <c r="D196">
        <v>2</v>
      </c>
      <c r="E196">
        <v>3</v>
      </c>
      <c r="F196">
        <v>9.1999999999999998E-3</v>
      </c>
      <c r="G196">
        <v>6.1000000000000004E-3</v>
      </c>
      <c r="H196">
        <v>6.1999999999999998E-3</v>
      </c>
      <c r="L196">
        <v>159</v>
      </c>
      <c r="M196">
        <v>682</v>
      </c>
      <c r="N196">
        <v>766</v>
      </c>
      <c r="P196">
        <v>291</v>
      </c>
      <c r="Q196">
        <v>687</v>
      </c>
      <c r="R196">
        <v>576</v>
      </c>
      <c r="T196">
        <v>212</v>
      </c>
      <c r="U196">
        <v>851</v>
      </c>
      <c r="V196">
        <v>750</v>
      </c>
      <c r="X196">
        <v>380</v>
      </c>
      <c r="Y196">
        <v>1547</v>
      </c>
      <c r="Z196">
        <v>754</v>
      </c>
    </row>
    <row r="197" spans="1:26">
      <c r="A197">
        <v>2</v>
      </c>
      <c r="B197" t="s">
        <v>74</v>
      </c>
      <c r="C197" t="s">
        <v>61</v>
      </c>
      <c r="D197">
        <v>2</v>
      </c>
      <c r="E197">
        <v>3</v>
      </c>
      <c r="F197">
        <v>2.7799999999999998E-2</v>
      </c>
      <c r="G197">
        <v>1.11E-2</v>
      </c>
      <c r="H197">
        <v>1.04E-2</v>
      </c>
      <c r="L197">
        <v>376</v>
      </c>
      <c r="M197">
        <v>1559</v>
      </c>
      <c r="N197">
        <v>758</v>
      </c>
      <c r="P197">
        <v>248</v>
      </c>
      <c r="Q197">
        <v>788</v>
      </c>
      <c r="R197">
        <v>685</v>
      </c>
      <c r="T197">
        <v>137</v>
      </c>
      <c r="U197">
        <v>559</v>
      </c>
      <c r="V197">
        <v>754</v>
      </c>
      <c r="X197">
        <v>330</v>
      </c>
      <c r="Y197">
        <v>1365</v>
      </c>
      <c r="Z197">
        <v>758</v>
      </c>
    </row>
    <row r="198" spans="1:26">
      <c r="A198">
        <v>3</v>
      </c>
      <c r="B198" t="s">
        <v>56</v>
      </c>
      <c r="C198" t="s">
        <v>61</v>
      </c>
      <c r="D198">
        <v>2</v>
      </c>
      <c r="E198">
        <v>3</v>
      </c>
      <c r="F198">
        <v>7.9000000000000008E-3</v>
      </c>
      <c r="G198">
        <v>2.7000000000000001E-3</v>
      </c>
      <c r="H198">
        <v>3.0000000000000001E-3</v>
      </c>
      <c r="L198">
        <v>223</v>
      </c>
      <c r="M198">
        <v>804</v>
      </c>
      <c r="N198">
        <v>722</v>
      </c>
      <c r="P198">
        <v>185</v>
      </c>
      <c r="Q198">
        <v>577</v>
      </c>
      <c r="R198">
        <v>679</v>
      </c>
      <c r="T198">
        <v>175</v>
      </c>
      <c r="U198">
        <v>375</v>
      </c>
      <c r="V198">
        <v>533</v>
      </c>
      <c r="X198">
        <v>208</v>
      </c>
      <c r="Y198">
        <v>444</v>
      </c>
      <c r="Z198">
        <v>531</v>
      </c>
    </row>
    <row r="199" spans="1:26">
      <c r="A199">
        <v>4</v>
      </c>
      <c r="B199" t="s">
        <v>65</v>
      </c>
      <c r="C199" t="s">
        <v>61</v>
      </c>
      <c r="D199">
        <v>2</v>
      </c>
      <c r="E199">
        <v>3</v>
      </c>
      <c r="F199">
        <v>2.7199999999999998E-2</v>
      </c>
      <c r="G199">
        <v>1.03E-2</v>
      </c>
      <c r="H199">
        <v>1.04E-2</v>
      </c>
      <c r="L199">
        <v>206</v>
      </c>
      <c r="M199">
        <v>961</v>
      </c>
      <c r="N199">
        <v>785</v>
      </c>
      <c r="P199">
        <v>282</v>
      </c>
      <c r="Q199">
        <v>955</v>
      </c>
      <c r="R199">
        <v>704</v>
      </c>
      <c r="T199">
        <v>315</v>
      </c>
      <c r="U199">
        <v>1300</v>
      </c>
      <c r="V199">
        <v>757</v>
      </c>
      <c r="X199">
        <v>678</v>
      </c>
      <c r="Y199">
        <v>2841</v>
      </c>
      <c r="Z199">
        <v>761</v>
      </c>
    </row>
    <row r="200" spans="1:26">
      <c r="A200">
        <v>5</v>
      </c>
      <c r="B200" t="s">
        <v>73</v>
      </c>
      <c r="C200" t="s">
        <v>61</v>
      </c>
      <c r="D200">
        <v>2</v>
      </c>
      <c r="E200">
        <v>3</v>
      </c>
      <c r="F200">
        <v>1.46E-2</v>
      </c>
      <c r="G200">
        <v>4.7000000000000002E-3</v>
      </c>
      <c r="H200">
        <v>4.3E-3</v>
      </c>
      <c r="L200">
        <v>159</v>
      </c>
      <c r="M200">
        <v>627</v>
      </c>
      <c r="N200">
        <v>746</v>
      </c>
      <c r="P200">
        <v>357</v>
      </c>
      <c r="Q200">
        <v>532</v>
      </c>
      <c r="R200">
        <v>328</v>
      </c>
      <c r="T200">
        <v>385</v>
      </c>
      <c r="U200">
        <v>387</v>
      </c>
      <c r="V200">
        <v>5</v>
      </c>
      <c r="X200">
        <v>300</v>
      </c>
      <c r="Y200">
        <v>299</v>
      </c>
      <c r="Z200">
        <v>0</v>
      </c>
    </row>
    <row r="201" spans="1:26">
      <c r="A201">
        <v>1</v>
      </c>
      <c r="B201" t="s">
        <v>64</v>
      </c>
      <c r="C201" t="s">
        <v>61</v>
      </c>
      <c r="D201">
        <v>2</v>
      </c>
      <c r="E201">
        <v>4</v>
      </c>
      <c r="F201">
        <v>2.1299999999999999E-2</v>
      </c>
      <c r="G201">
        <v>1.41E-2</v>
      </c>
      <c r="H201">
        <v>1.37E-2</v>
      </c>
      <c r="L201">
        <v>168</v>
      </c>
      <c r="M201">
        <v>754</v>
      </c>
      <c r="N201">
        <v>777</v>
      </c>
      <c r="P201">
        <v>268</v>
      </c>
      <c r="Q201">
        <v>656</v>
      </c>
      <c r="R201">
        <v>591</v>
      </c>
      <c r="T201">
        <v>223</v>
      </c>
      <c r="U201">
        <v>898</v>
      </c>
      <c r="V201">
        <v>751</v>
      </c>
      <c r="X201">
        <v>340</v>
      </c>
      <c r="Y201">
        <v>1302</v>
      </c>
      <c r="Z201">
        <v>738</v>
      </c>
    </row>
    <row r="202" spans="1:26">
      <c r="A202">
        <v>2</v>
      </c>
      <c r="B202" t="s">
        <v>74</v>
      </c>
      <c r="C202" t="s">
        <v>61</v>
      </c>
      <c r="D202">
        <v>2</v>
      </c>
      <c r="E202">
        <v>4</v>
      </c>
      <c r="F202">
        <v>1.2800000000000001E-2</v>
      </c>
      <c r="G202">
        <v>3.8999999999999998E-3</v>
      </c>
      <c r="H202">
        <v>4.3E-3</v>
      </c>
      <c r="L202">
        <v>460</v>
      </c>
      <c r="M202">
        <v>2097</v>
      </c>
      <c r="N202">
        <v>780</v>
      </c>
      <c r="P202">
        <v>199</v>
      </c>
      <c r="Q202">
        <v>666</v>
      </c>
      <c r="R202">
        <v>701</v>
      </c>
      <c r="T202">
        <v>144</v>
      </c>
      <c r="U202">
        <v>491</v>
      </c>
      <c r="V202">
        <v>706</v>
      </c>
      <c r="X202">
        <v>489</v>
      </c>
      <c r="Y202">
        <v>1939</v>
      </c>
      <c r="Z202">
        <v>747</v>
      </c>
    </row>
    <row r="203" spans="1:26">
      <c r="A203">
        <v>3</v>
      </c>
      <c r="B203" t="s">
        <v>56</v>
      </c>
      <c r="C203" t="s">
        <v>61</v>
      </c>
      <c r="D203">
        <v>2</v>
      </c>
      <c r="E203">
        <v>4</v>
      </c>
      <c r="F203">
        <v>6.7999999999999996E-3</v>
      </c>
      <c r="G203">
        <v>2.7000000000000001E-3</v>
      </c>
      <c r="H203">
        <v>2.8E-3</v>
      </c>
      <c r="L203">
        <v>193</v>
      </c>
      <c r="M203">
        <v>703</v>
      </c>
      <c r="N203">
        <v>725</v>
      </c>
      <c r="P203">
        <v>208</v>
      </c>
      <c r="Q203">
        <v>559</v>
      </c>
      <c r="R203">
        <v>627</v>
      </c>
      <c r="T203">
        <v>202</v>
      </c>
      <c r="U203">
        <v>512</v>
      </c>
      <c r="V203">
        <v>605</v>
      </c>
      <c r="X203">
        <v>316</v>
      </c>
      <c r="Y203">
        <v>884</v>
      </c>
      <c r="Z203">
        <v>642</v>
      </c>
    </row>
    <row r="204" spans="1:26">
      <c r="A204">
        <v>4</v>
      </c>
      <c r="B204" t="s">
        <v>65</v>
      </c>
      <c r="C204" t="s">
        <v>61</v>
      </c>
      <c r="D204">
        <v>2</v>
      </c>
      <c r="E204">
        <v>4</v>
      </c>
      <c r="F204">
        <v>1.7299999999999999E-2</v>
      </c>
      <c r="G204">
        <v>7.6E-3</v>
      </c>
      <c r="H204">
        <v>7.4999999999999997E-3</v>
      </c>
      <c r="K204" t="s">
        <v>67</v>
      </c>
      <c r="L204">
        <v>221</v>
      </c>
      <c r="M204">
        <v>903</v>
      </c>
      <c r="N204">
        <v>755</v>
      </c>
      <c r="P204">
        <v>381</v>
      </c>
      <c r="Q204">
        <v>1244</v>
      </c>
      <c r="R204">
        <v>693</v>
      </c>
      <c r="T204">
        <v>337</v>
      </c>
      <c r="U204">
        <v>1318</v>
      </c>
      <c r="V204">
        <v>744</v>
      </c>
      <c r="X204">
        <v>587</v>
      </c>
      <c r="Y204">
        <v>2413</v>
      </c>
      <c r="Z204">
        <v>756</v>
      </c>
    </row>
    <row r="205" spans="1:26">
      <c r="A205">
        <v>5</v>
      </c>
      <c r="B205" t="s">
        <v>73</v>
      </c>
      <c r="C205" t="s">
        <v>61</v>
      </c>
      <c r="D205">
        <v>2</v>
      </c>
      <c r="E205">
        <v>4</v>
      </c>
      <c r="F205">
        <v>6.0000000000000001E-3</v>
      </c>
      <c r="G205">
        <v>1.4E-3</v>
      </c>
      <c r="H205">
        <v>1.9E-3</v>
      </c>
      <c r="L205">
        <v>143</v>
      </c>
      <c r="M205">
        <v>603</v>
      </c>
      <c r="N205">
        <v>762</v>
      </c>
      <c r="P205">
        <v>175</v>
      </c>
      <c r="Q205">
        <v>233</v>
      </c>
      <c r="R205">
        <v>248</v>
      </c>
      <c r="T205">
        <v>113</v>
      </c>
      <c r="U205">
        <v>118</v>
      </c>
      <c r="V205">
        <v>42</v>
      </c>
      <c r="X205">
        <v>134</v>
      </c>
      <c r="Y205">
        <v>133</v>
      </c>
      <c r="Z205">
        <v>0</v>
      </c>
    </row>
    <row r="206" spans="1:26">
      <c r="A206">
        <v>1</v>
      </c>
      <c r="B206" t="s">
        <v>64</v>
      </c>
      <c r="C206" t="s">
        <v>61</v>
      </c>
      <c r="D206">
        <v>2</v>
      </c>
      <c r="E206">
        <v>5</v>
      </c>
      <c r="F206">
        <v>2.5700000000000001E-2</v>
      </c>
      <c r="G206">
        <v>1.7899999999999999E-2</v>
      </c>
      <c r="H206">
        <v>1.7000000000000001E-2</v>
      </c>
      <c r="L206">
        <v>118</v>
      </c>
      <c r="M206">
        <v>513</v>
      </c>
      <c r="N206">
        <v>769</v>
      </c>
      <c r="P206">
        <v>251</v>
      </c>
      <c r="Q206">
        <v>576</v>
      </c>
      <c r="R206">
        <v>564</v>
      </c>
      <c r="T206">
        <v>270</v>
      </c>
      <c r="U206">
        <v>1078</v>
      </c>
      <c r="V206">
        <v>749</v>
      </c>
      <c r="X206">
        <v>507</v>
      </c>
      <c r="Y206">
        <v>2079</v>
      </c>
      <c r="Z206">
        <v>756</v>
      </c>
    </row>
    <row r="207" spans="1:26">
      <c r="A207">
        <v>2</v>
      </c>
      <c r="B207" t="s">
        <v>74</v>
      </c>
      <c r="C207" t="s">
        <v>61</v>
      </c>
      <c r="D207">
        <v>2</v>
      </c>
      <c r="E207">
        <v>5</v>
      </c>
      <c r="F207">
        <v>2.3699999999999999E-2</v>
      </c>
      <c r="G207">
        <v>7.6E-3</v>
      </c>
      <c r="H207">
        <v>7.6E-3</v>
      </c>
      <c r="L207">
        <v>181</v>
      </c>
      <c r="M207">
        <v>888</v>
      </c>
      <c r="N207">
        <v>796</v>
      </c>
      <c r="P207">
        <v>328</v>
      </c>
      <c r="Q207">
        <v>1144</v>
      </c>
      <c r="R207">
        <v>713</v>
      </c>
      <c r="T207">
        <v>121</v>
      </c>
      <c r="U207">
        <v>459</v>
      </c>
      <c r="V207">
        <v>736</v>
      </c>
      <c r="X207">
        <v>285</v>
      </c>
      <c r="Y207">
        <v>1059</v>
      </c>
      <c r="Z207">
        <v>730</v>
      </c>
    </row>
    <row r="208" spans="1:26">
      <c r="A208">
        <v>3</v>
      </c>
      <c r="B208" t="s">
        <v>56</v>
      </c>
      <c r="C208" t="s">
        <v>61</v>
      </c>
      <c r="D208">
        <v>2</v>
      </c>
      <c r="E208">
        <v>5</v>
      </c>
      <c r="F208">
        <v>4.5999999999999999E-3</v>
      </c>
      <c r="G208">
        <v>1.6000000000000001E-3</v>
      </c>
      <c r="H208">
        <v>1.6999999999999999E-3</v>
      </c>
      <c r="L208">
        <v>139</v>
      </c>
      <c r="M208">
        <v>608</v>
      </c>
      <c r="N208">
        <v>771</v>
      </c>
      <c r="P208">
        <v>188</v>
      </c>
      <c r="Q208">
        <v>543</v>
      </c>
      <c r="R208">
        <v>653</v>
      </c>
      <c r="T208">
        <v>190</v>
      </c>
      <c r="U208">
        <v>568</v>
      </c>
      <c r="V208">
        <v>665</v>
      </c>
      <c r="X208">
        <v>189</v>
      </c>
      <c r="Y208">
        <v>497</v>
      </c>
      <c r="Z208">
        <v>619</v>
      </c>
    </row>
    <row r="209" spans="1:26">
      <c r="A209">
        <v>4</v>
      </c>
      <c r="B209" t="s">
        <v>65</v>
      </c>
      <c r="C209" t="s">
        <v>61</v>
      </c>
      <c r="D209">
        <v>2</v>
      </c>
      <c r="E209">
        <v>5</v>
      </c>
      <c r="F209">
        <v>1.67E-2</v>
      </c>
      <c r="G209">
        <v>8.3000000000000001E-3</v>
      </c>
      <c r="H209">
        <v>8.3000000000000001E-3</v>
      </c>
      <c r="K209" t="s">
        <v>67</v>
      </c>
      <c r="L209">
        <v>265</v>
      </c>
      <c r="M209">
        <v>1208</v>
      </c>
      <c r="N209">
        <v>780</v>
      </c>
      <c r="P209">
        <v>397</v>
      </c>
      <c r="Q209">
        <v>1440</v>
      </c>
      <c r="R209">
        <v>724</v>
      </c>
      <c r="T209">
        <v>297</v>
      </c>
      <c r="U209">
        <v>1172</v>
      </c>
      <c r="V209">
        <v>746</v>
      </c>
      <c r="X209">
        <v>554</v>
      </c>
      <c r="Y209">
        <v>1971</v>
      </c>
      <c r="Z209">
        <v>718</v>
      </c>
    </row>
    <row r="210" spans="1:26">
      <c r="A210">
        <v>5</v>
      </c>
      <c r="B210" t="s">
        <v>73</v>
      </c>
      <c r="C210" t="s">
        <v>61</v>
      </c>
      <c r="D210">
        <v>2</v>
      </c>
      <c r="E210">
        <v>5</v>
      </c>
      <c r="F210">
        <v>9.4999999999999998E-3</v>
      </c>
      <c r="G210">
        <v>2.5999999999999999E-3</v>
      </c>
      <c r="H210">
        <v>2.3999999999999998E-3</v>
      </c>
      <c r="L210">
        <v>158</v>
      </c>
      <c r="M210">
        <v>620</v>
      </c>
      <c r="N210">
        <v>745</v>
      </c>
      <c r="P210">
        <v>140</v>
      </c>
      <c r="Q210">
        <v>171</v>
      </c>
      <c r="R210">
        <v>181</v>
      </c>
      <c r="T210">
        <v>131</v>
      </c>
      <c r="U210">
        <v>135</v>
      </c>
      <c r="V210">
        <v>29</v>
      </c>
      <c r="X210">
        <v>142</v>
      </c>
      <c r="Y210">
        <v>144</v>
      </c>
      <c r="Z210">
        <v>13</v>
      </c>
    </row>
    <row r="211" spans="1:26">
      <c r="A211">
        <v>1</v>
      </c>
      <c r="B211" t="s">
        <v>64</v>
      </c>
      <c r="C211" t="s">
        <v>61</v>
      </c>
      <c r="D211">
        <v>2</v>
      </c>
      <c r="E211">
        <v>6</v>
      </c>
      <c r="F211">
        <v>2.64E-2</v>
      </c>
      <c r="G211">
        <v>1.52E-2</v>
      </c>
      <c r="H211">
        <v>1.5100000000000001E-2</v>
      </c>
      <c r="L211">
        <v>137</v>
      </c>
      <c r="M211">
        <v>594</v>
      </c>
      <c r="N211">
        <v>769</v>
      </c>
      <c r="P211">
        <v>297</v>
      </c>
      <c r="Q211">
        <v>784</v>
      </c>
      <c r="R211">
        <v>621</v>
      </c>
      <c r="T211">
        <v>139</v>
      </c>
      <c r="U211">
        <v>538</v>
      </c>
      <c r="V211">
        <v>741</v>
      </c>
      <c r="X211">
        <v>386</v>
      </c>
      <c r="Y211">
        <v>1462</v>
      </c>
      <c r="Z211">
        <v>735</v>
      </c>
    </row>
    <row r="212" spans="1:26">
      <c r="A212">
        <v>2</v>
      </c>
      <c r="B212" t="s">
        <v>74</v>
      </c>
      <c r="C212" t="s">
        <v>61</v>
      </c>
      <c r="D212">
        <v>2</v>
      </c>
      <c r="E212">
        <v>6</v>
      </c>
      <c r="F212">
        <v>1.15E-2</v>
      </c>
      <c r="G212">
        <v>3.0999999999999999E-3</v>
      </c>
      <c r="H212">
        <v>3.0999999999999999E-3</v>
      </c>
      <c r="L212">
        <v>169</v>
      </c>
      <c r="M212">
        <v>776</v>
      </c>
      <c r="N212">
        <v>782</v>
      </c>
      <c r="P212">
        <v>225</v>
      </c>
      <c r="Q212">
        <v>749</v>
      </c>
      <c r="R212">
        <v>699</v>
      </c>
      <c r="T212">
        <v>118</v>
      </c>
      <c r="U212">
        <v>294</v>
      </c>
      <c r="V212">
        <v>598</v>
      </c>
      <c r="X212">
        <v>378</v>
      </c>
      <c r="Y212">
        <v>1012</v>
      </c>
      <c r="Z212">
        <v>626</v>
      </c>
    </row>
    <row r="213" spans="1:26">
      <c r="A213">
        <v>3</v>
      </c>
      <c r="B213" t="s">
        <v>56</v>
      </c>
      <c r="C213" t="s">
        <v>61</v>
      </c>
      <c r="D213">
        <v>2</v>
      </c>
      <c r="E213">
        <v>6</v>
      </c>
      <c r="F213">
        <v>5.3E-3</v>
      </c>
      <c r="G213">
        <v>1.2999999999999999E-3</v>
      </c>
      <c r="H213">
        <v>1.8E-3</v>
      </c>
      <c r="L213">
        <v>124</v>
      </c>
      <c r="M213">
        <v>535</v>
      </c>
      <c r="N213">
        <v>768</v>
      </c>
      <c r="P213">
        <v>270</v>
      </c>
      <c r="Q213">
        <v>856</v>
      </c>
      <c r="R213">
        <v>684</v>
      </c>
      <c r="T213">
        <v>259</v>
      </c>
      <c r="U213">
        <v>900</v>
      </c>
      <c r="V213">
        <v>712</v>
      </c>
      <c r="X213">
        <v>263</v>
      </c>
      <c r="Y213">
        <v>811</v>
      </c>
      <c r="Z213">
        <v>675</v>
      </c>
    </row>
    <row r="214" spans="1:26">
      <c r="A214">
        <v>4</v>
      </c>
      <c r="B214" t="s">
        <v>65</v>
      </c>
      <c r="C214" t="s">
        <v>61</v>
      </c>
      <c r="D214">
        <v>2</v>
      </c>
      <c r="E214">
        <v>6</v>
      </c>
      <c r="F214">
        <v>1.0200000000000001E-2</v>
      </c>
      <c r="G214">
        <v>3.2000000000000002E-3</v>
      </c>
      <c r="H214">
        <v>3.3999999999999998E-3</v>
      </c>
      <c r="K214" t="s">
        <v>66</v>
      </c>
      <c r="L214">
        <v>289</v>
      </c>
      <c r="M214">
        <v>1296</v>
      </c>
      <c r="N214">
        <v>777</v>
      </c>
      <c r="P214">
        <v>496</v>
      </c>
      <c r="Q214">
        <v>1524</v>
      </c>
      <c r="R214">
        <v>674</v>
      </c>
      <c r="T214">
        <v>279</v>
      </c>
      <c r="U214">
        <v>1153</v>
      </c>
      <c r="V214">
        <v>758</v>
      </c>
      <c r="X214">
        <v>463</v>
      </c>
      <c r="Y214">
        <v>1844</v>
      </c>
      <c r="Z214">
        <v>748</v>
      </c>
    </row>
    <row r="215" spans="1:26">
      <c r="A215">
        <v>5</v>
      </c>
      <c r="B215" t="s">
        <v>73</v>
      </c>
      <c r="C215" t="s">
        <v>61</v>
      </c>
      <c r="D215">
        <v>2</v>
      </c>
      <c r="E215">
        <v>6</v>
      </c>
      <c r="F215">
        <v>7.4999999999999997E-3</v>
      </c>
      <c r="G215">
        <v>1.8E-3</v>
      </c>
      <c r="H215">
        <v>2.5000000000000001E-3</v>
      </c>
      <c r="L215">
        <v>141</v>
      </c>
      <c r="M215">
        <v>564</v>
      </c>
      <c r="N215">
        <v>750</v>
      </c>
      <c r="P215">
        <v>141</v>
      </c>
      <c r="Q215">
        <v>171</v>
      </c>
      <c r="R215">
        <v>175</v>
      </c>
      <c r="T215">
        <v>115</v>
      </c>
      <c r="U215">
        <v>117</v>
      </c>
      <c r="V215">
        <v>17</v>
      </c>
      <c r="X215">
        <v>184</v>
      </c>
      <c r="Y215">
        <v>186</v>
      </c>
      <c r="Z215">
        <v>10</v>
      </c>
    </row>
    <row r="216" spans="1:26">
      <c r="A216">
        <v>1</v>
      </c>
      <c r="B216" t="s">
        <v>64</v>
      </c>
      <c r="C216" t="s">
        <v>61</v>
      </c>
      <c r="D216">
        <v>2</v>
      </c>
      <c r="E216">
        <v>7</v>
      </c>
      <c r="F216">
        <v>4.1599999999999998E-2</v>
      </c>
      <c r="G216">
        <v>2.9700000000000001E-2</v>
      </c>
      <c r="H216">
        <v>2.81E-2</v>
      </c>
      <c r="L216">
        <v>117</v>
      </c>
      <c r="M216">
        <v>491</v>
      </c>
      <c r="N216">
        <v>761</v>
      </c>
      <c r="P216">
        <v>203</v>
      </c>
      <c r="Q216">
        <v>503</v>
      </c>
      <c r="R216">
        <v>596</v>
      </c>
      <c r="T216">
        <v>206</v>
      </c>
      <c r="U216">
        <v>755</v>
      </c>
      <c r="V216">
        <v>727</v>
      </c>
      <c r="X216">
        <v>322</v>
      </c>
      <c r="Y216">
        <v>1272</v>
      </c>
      <c r="Z216">
        <v>746</v>
      </c>
    </row>
    <row r="217" spans="1:26">
      <c r="A217">
        <v>2</v>
      </c>
      <c r="B217" t="s">
        <v>74</v>
      </c>
      <c r="C217" t="s">
        <v>61</v>
      </c>
      <c r="D217">
        <v>2</v>
      </c>
      <c r="E217">
        <v>7</v>
      </c>
      <c r="F217">
        <v>1.24E-2</v>
      </c>
      <c r="G217">
        <v>3.2000000000000002E-3</v>
      </c>
      <c r="H217">
        <v>3.5000000000000001E-3</v>
      </c>
      <c r="L217">
        <v>186</v>
      </c>
      <c r="M217">
        <v>861</v>
      </c>
      <c r="N217">
        <v>783</v>
      </c>
      <c r="P217">
        <v>317</v>
      </c>
      <c r="Q217">
        <v>969</v>
      </c>
      <c r="R217">
        <v>672</v>
      </c>
      <c r="T217">
        <v>160</v>
      </c>
      <c r="U217">
        <v>265</v>
      </c>
      <c r="V217">
        <v>396</v>
      </c>
      <c r="X217">
        <v>324</v>
      </c>
      <c r="Y217">
        <v>691</v>
      </c>
      <c r="Z217">
        <v>531</v>
      </c>
    </row>
    <row r="218" spans="1:26">
      <c r="A218">
        <v>3</v>
      </c>
      <c r="B218" t="s">
        <v>56</v>
      </c>
      <c r="C218" t="s">
        <v>61</v>
      </c>
      <c r="D218">
        <v>2</v>
      </c>
      <c r="E218">
        <v>7</v>
      </c>
      <c r="F218">
        <v>7.0000000000000001E-3</v>
      </c>
      <c r="G218">
        <v>1.6999999999999999E-3</v>
      </c>
      <c r="H218">
        <v>2.3999999999999998E-3</v>
      </c>
      <c r="L218">
        <v>129</v>
      </c>
      <c r="M218">
        <v>609</v>
      </c>
      <c r="N218">
        <v>788</v>
      </c>
      <c r="P218">
        <v>282</v>
      </c>
      <c r="Q218">
        <v>877</v>
      </c>
      <c r="R218">
        <v>678</v>
      </c>
      <c r="T218">
        <v>355</v>
      </c>
      <c r="U218">
        <v>1368</v>
      </c>
      <c r="V218">
        <v>740</v>
      </c>
      <c r="X218">
        <v>397</v>
      </c>
      <c r="Y218">
        <v>1564</v>
      </c>
      <c r="Z218">
        <v>746</v>
      </c>
    </row>
    <row r="219" spans="1:26">
      <c r="A219">
        <v>4</v>
      </c>
      <c r="B219" t="s">
        <v>65</v>
      </c>
      <c r="C219" t="s">
        <v>61</v>
      </c>
      <c r="D219">
        <v>2</v>
      </c>
      <c r="E219">
        <v>7</v>
      </c>
      <c r="F219">
        <v>2.87E-2</v>
      </c>
      <c r="G219">
        <v>1.23E-2</v>
      </c>
      <c r="H219">
        <v>1.24E-2</v>
      </c>
      <c r="L219">
        <v>250</v>
      </c>
      <c r="M219">
        <v>1155</v>
      </c>
      <c r="N219">
        <v>783</v>
      </c>
      <c r="P219">
        <v>261</v>
      </c>
      <c r="Q219">
        <v>917</v>
      </c>
      <c r="R219">
        <v>715</v>
      </c>
      <c r="T219">
        <v>245</v>
      </c>
      <c r="U219">
        <v>989</v>
      </c>
      <c r="V219">
        <v>752</v>
      </c>
      <c r="X219">
        <v>736</v>
      </c>
      <c r="Y219">
        <v>2980</v>
      </c>
      <c r="Z219">
        <v>753</v>
      </c>
    </row>
    <row r="220" spans="1:26">
      <c r="A220">
        <v>5</v>
      </c>
      <c r="B220" t="s">
        <v>73</v>
      </c>
      <c r="C220" t="s">
        <v>61</v>
      </c>
      <c r="D220">
        <v>2</v>
      </c>
      <c r="E220">
        <v>7</v>
      </c>
      <c r="F220">
        <v>1.15E-2</v>
      </c>
      <c r="G220">
        <v>3.3E-3</v>
      </c>
      <c r="H220">
        <v>3.8999999999999998E-3</v>
      </c>
      <c r="L220">
        <v>123</v>
      </c>
      <c r="M220">
        <v>456</v>
      </c>
      <c r="N220">
        <v>730</v>
      </c>
      <c r="P220">
        <v>163</v>
      </c>
      <c r="Q220">
        <v>188</v>
      </c>
      <c r="R220">
        <v>132</v>
      </c>
      <c r="T220">
        <v>119</v>
      </c>
      <c r="U220">
        <v>118</v>
      </c>
      <c r="V220">
        <v>0</v>
      </c>
      <c r="X220">
        <v>133</v>
      </c>
      <c r="Y220">
        <v>112</v>
      </c>
      <c r="Z220">
        <v>0</v>
      </c>
    </row>
    <row r="221" spans="1:26">
      <c r="A221">
        <v>1</v>
      </c>
      <c r="B221" t="s">
        <v>64</v>
      </c>
      <c r="C221" t="s">
        <v>61</v>
      </c>
      <c r="D221">
        <v>2</v>
      </c>
      <c r="E221">
        <v>8</v>
      </c>
      <c r="F221">
        <v>2.3E-2</v>
      </c>
      <c r="G221">
        <v>1.6E-2</v>
      </c>
      <c r="H221">
        <v>1.5699999999999999E-2</v>
      </c>
      <c r="L221">
        <v>142</v>
      </c>
      <c r="M221">
        <v>639</v>
      </c>
      <c r="N221">
        <v>777</v>
      </c>
      <c r="P221">
        <v>273</v>
      </c>
      <c r="Q221">
        <v>803</v>
      </c>
      <c r="R221">
        <v>660</v>
      </c>
      <c r="T221">
        <v>162</v>
      </c>
      <c r="U221">
        <v>588</v>
      </c>
      <c r="V221">
        <v>724</v>
      </c>
      <c r="X221">
        <v>394</v>
      </c>
      <c r="Y221">
        <v>1569</v>
      </c>
      <c r="Z221">
        <v>748</v>
      </c>
    </row>
    <row r="222" spans="1:26">
      <c r="A222">
        <v>2</v>
      </c>
      <c r="B222" t="s">
        <v>74</v>
      </c>
      <c r="C222" t="s">
        <v>61</v>
      </c>
      <c r="D222">
        <v>2</v>
      </c>
      <c r="E222">
        <v>8</v>
      </c>
      <c r="F222">
        <v>1.5699999999999999E-2</v>
      </c>
      <c r="G222">
        <v>4.3E-3</v>
      </c>
      <c r="H222">
        <v>4.4999999999999997E-3</v>
      </c>
      <c r="L222">
        <v>109</v>
      </c>
      <c r="M222">
        <v>550</v>
      </c>
      <c r="N222">
        <v>801</v>
      </c>
      <c r="P222">
        <v>271</v>
      </c>
      <c r="Q222">
        <v>832</v>
      </c>
      <c r="R222">
        <v>674</v>
      </c>
      <c r="T222">
        <v>227</v>
      </c>
      <c r="U222">
        <v>760</v>
      </c>
      <c r="V222">
        <v>701</v>
      </c>
      <c r="X222">
        <v>278</v>
      </c>
      <c r="Y222">
        <v>1039</v>
      </c>
      <c r="Z222">
        <v>732</v>
      </c>
    </row>
    <row r="223" spans="1:26">
      <c r="A223">
        <v>3</v>
      </c>
      <c r="B223" t="s">
        <v>56</v>
      </c>
      <c r="C223" t="s">
        <v>61</v>
      </c>
      <c r="D223">
        <v>2</v>
      </c>
      <c r="E223">
        <v>8</v>
      </c>
      <c r="F223">
        <v>6.1000000000000004E-3</v>
      </c>
      <c r="G223">
        <v>1.5E-3</v>
      </c>
      <c r="H223">
        <v>1.6999999999999999E-3</v>
      </c>
      <c r="L223">
        <v>82</v>
      </c>
      <c r="M223">
        <v>401</v>
      </c>
      <c r="N223">
        <v>795</v>
      </c>
      <c r="P223">
        <v>141</v>
      </c>
      <c r="Q223">
        <v>441</v>
      </c>
      <c r="R223">
        <v>680</v>
      </c>
      <c r="T223">
        <v>265</v>
      </c>
      <c r="U223">
        <v>964</v>
      </c>
      <c r="V223">
        <v>725</v>
      </c>
      <c r="X223">
        <v>249</v>
      </c>
      <c r="Y223">
        <v>892</v>
      </c>
      <c r="Z223">
        <v>720</v>
      </c>
    </row>
    <row r="224" spans="1:26">
      <c r="A224">
        <v>4</v>
      </c>
      <c r="B224" t="s">
        <v>65</v>
      </c>
      <c r="C224" t="s">
        <v>61</v>
      </c>
      <c r="D224">
        <v>2</v>
      </c>
      <c r="E224">
        <v>8</v>
      </c>
      <c r="F224">
        <v>4.1099999999999998E-2</v>
      </c>
      <c r="G224">
        <v>2.0199999999999999E-2</v>
      </c>
      <c r="H224">
        <v>1.9E-2</v>
      </c>
      <c r="K224" t="s">
        <v>69</v>
      </c>
      <c r="L224">
        <v>287</v>
      </c>
      <c r="M224">
        <v>1095</v>
      </c>
      <c r="N224">
        <v>737</v>
      </c>
      <c r="P224">
        <v>172</v>
      </c>
      <c r="Q224">
        <v>528</v>
      </c>
      <c r="R224">
        <v>674</v>
      </c>
      <c r="T224">
        <v>249</v>
      </c>
      <c r="U224">
        <v>882</v>
      </c>
      <c r="X224">
        <v>497</v>
      </c>
      <c r="Y224">
        <v>2018</v>
      </c>
      <c r="Z224">
        <v>753</v>
      </c>
    </row>
    <row r="225" spans="1:26">
      <c r="A225">
        <v>5</v>
      </c>
      <c r="B225" t="s">
        <v>73</v>
      </c>
      <c r="C225" t="s">
        <v>61</v>
      </c>
      <c r="D225">
        <v>2</v>
      </c>
      <c r="E225">
        <v>8</v>
      </c>
      <c r="F225">
        <v>8.2000000000000007E-3</v>
      </c>
      <c r="G225">
        <v>1.2999999999999999E-3</v>
      </c>
      <c r="H225">
        <v>1.9E-3</v>
      </c>
      <c r="L225">
        <v>95</v>
      </c>
      <c r="M225">
        <v>387</v>
      </c>
      <c r="N225">
        <v>754</v>
      </c>
      <c r="P225">
        <v>176</v>
      </c>
      <c r="Q225">
        <v>221</v>
      </c>
      <c r="R225">
        <v>203</v>
      </c>
      <c r="T225">
        <v>211</v>
      </c>
      <c r="U225">
        <v>213</v>
      </c>
      <c r="V225">
        <v>9</v>
      </c>
      <c r="X225">
        <v>184</v>
      </c>
      <c r="Y225">
        <v>186</v>
      </c>
      <c r="Z225">
        <v>10</v>
      </c>
    </row>
    <row r="226" spans="1:26">
      <c r="A226">
        <v>4</v>
      </c>
      <c r="B226" t="s">
        <v>65</v>
      </c>
      <c r="C226" t="s">
        <v>61</v>
      </c>
      <c r="D226">
        <v>2</v>
      </c>
      <c r="E226">
        <v>9</v>
      </c>
      <c r="F226">
        <v>4.0899999999999999E-2</v>
      </c>
      <c r="G226">
        <v>1.9199999999999998E-2</v>
      </c>
      <c r="H226">
        <v>1.5800000000000002E-2</v>
      </c>
      <c r="L226">
        <v>368</v>
      </c>
      <c r="M226">
        <v>1717</v>
      </c>
      <c r="N226">
        <v>785</v>
      </c>
      <c r="P226">
        <v>268</v>
      </c>
      <c r="Q226">
        <v>700</v>
      </c>
      <c r="R226">
        <v>617</v>
      </c>
      <c r="T226">
        <v>420</v>
      </c>
      <c r="U226">
        <v>1833</v>
      </c>
      <c r="V226">
        <v>770</v>
      </c>
      <c r="X226">
        <v>338</v>
      </c>
      <c r="Y226">
        <v>1572</v>
      </c>
      <c r="Z226">
        <v>784</v>
      </c>
    </row>
    <row r="227" spans="1:26">
      <c r="A227">
        <v>4</v>
      </c>
      <c r="B227" t="s">
        <v>65</v>
      </c>
      <c r="C227" t="s">
        <v>61</v>
      </c>
      <c r="D227">
        <v>2</v>
      </c>
      <c r="E227">
        <v>12</v>
      </c>
      <c r="F227">
        <v>3.7600000000000001E-2</v>
      </c>
      <c r="G227">
        <v>1.29E-2</v>
      </c>
      <c r="H227">
        <v>1.03E-2</v>
      </c>
      <c r="L227">
        <v>253</v>
      </c>
      <c r="M227">
        <v>1173</v>
      </c>
      <c r="N227">
        <v>784</v>
      </c>
      <c r="P227">
        <v>191</v>
      </c>
      <c r="Q227">
        <v>524</v>
      </c>
      <c r="R227">
        <v>635</v>
      </c>
      <c r="T227">
        <v>419</v>
      </c>
      <c r="U227">
        <v>1598</v>
      </c>
      <c r="V227">
        <v>737</v>
      </c>
      <c r="X227">
        <v>355</v>
      </c>
      <c r="Y227">
        <v>1310</v>
      </c>
      <c r="Z227">
        <v>729</v>
      </c>
    </row>
    <row r="228" spans="1:26">
      <c r="A228">
        <v>4</v>
      </c>
      <c r="B228" t="s">
        <v>65</v>
      </c>
      <c r="C228" t="s">
        <v>61</v>
      </c>
      <c r="D228">
        <v>2</v>
      </c>
      <c r="E228">
        <v>13</v>
      </c>
      <c r="F228">
        <v>2.7199999999999998E-2</v>
      </c>
      <c r="G228">
        <v>1.8100000000000002E-2</v>
      </c>
      <c r="H228">
        <v>1.49E-2</v>
      </c>
      <c r="L228">
        <v>500</v>
      </c>
      <c r="M228">
        <v>2094</v>
      </c>
      <c r="N228">
        <v>761</v>
      </c>
      <c r="P228">
        <v>183</v>
      </c>
      <c r="Q228">
        <v>517</v>
      </c>
      <c r="R228">
        <v>646</v>
      </c>
      <c r="T228">
        <v>368</v>
      </c>
      <c r="U228">
        <v>1495</v>
      </c>
      <c r="V228">
        <v>753</v>
      </c>
      <c r="X228">
        <v>309</v>
      </c>
      <c r="Y228">
        <v>1342</v>
      </c>
      <c r="Z228">
        <v>769</v>
      </c>
    </row>
    <row r="229" spans="1:26">
      <c r="A229">
        <v>1</v>
      </c>
      <c r="B229" t="s">
        <v>64</v>
      </c>
      <c r="C229" t="s">
        <v>62</v>
      </c>
      <c r="D229">
        <v>2</v>
      </c>
      <c r="E229">
        <v>1</v>
      </c>
      <c r="F229">
        <v>4.0599999999999997E-2</v>
      </c>
      <c r="G229">
        <v>2.6599999999999999E-2</v>
      </c>
      <c r="H229">
        <v>2.4899999999999999E-2</v>
      </c>
      <c r="L229">
        <v>111</v>
      </c>
      <c r="M229">
        <v>550</v>
      </c>
      <c r="N229">
        <v>798</v>
      </c>
      <c r="P229">
        <v>195</v>
      </c>
      <c r="Q229">
        <v>448</v>
      </c>
      <c r="R229">
        <v>564</v>
      </c>
      <c r="T229">
        <v>268</v>
      </c>
      <c r="U229">
        <v>1043</v>
      </c>
      <c r="V229">
        <v>743</v>
      </c>
      <c r="X229">
        <v>304</v>
      </c>
      <c r="Y229">
        <v>1285</v>
      </c>
      <c r="Z229">
        <v>763</v>
      </c>
    </row>
    <row r="230" spans="1:26">
      <c r="A230">
        <v>2</v>
      </c>
      <c r="B230" t="s">
        <v>74</v>
      </c>
      <c r="C230" t="s">
        <v>62</v>
      </c>
      <c r="D230">
        <v>2</v>
      </c>
      <c r="E230">
        <v>1</v>
      </c>
      <c r="F230">
        <v>1.8599999999999998E-2</v>
      </c>
      <c r="G230">
        <v>7.9000000000000008E-3</v>
      </c>
      <c r="H230">
        <v>6.7000000000000002E-3</v>
      </c>
      <c r="L230">
        <v>143</v>
      </c>
      <c r="M230">
        <v>685</v>
      </c>
      <c r="N230">
        <v>791</v>
      </c>
      <c r="P230">
        <v>139</v>
      </c>
      <c r="Q230">
        <v>363</v>
      </c>
      <c r="R230">
        <v>617</v>
      </c>
      <c r="T230">
        <v>183</v>
      </c>
      <c r="U230">
        <v>446</v>
      </c>
      <c r="V230">
        <v>589</v>
      </c>
      <c r="X230">
        <v>142</v>
      </c>
      <c r="Y230">
        <v>283</v>
      </c>
      <c r="Z230">
        <v>498</v>
      </c>
    </row>
    <row r="231" spans="1:26">
      <c r="A231">
        <v>3</v>
      </c>
      <c r="B231" t="s">
        <v>56</v>
      </c>
      <c r="C231" t="s">
        <v>62</v>
      </c>
      <c r="D231">
        <v>2</v>
      </c>
      <c r="E231">
        <v>1</v>
      </c>
      <c r="F231">
        <v>7.1000000000000004E-3</v>
      </c>
      <c r="G231">
        <v>3.3999999999999998E-3</v>
      </c>
      <c r="L231">
        <v>215</v>
      </c>
      <c r="M231">
        <v>980</v>
      </c>
      <c r="N231">
        <v>780</v>
      </c>
      <c r="P231">
        <v>297</v>
      </c>
      <c r="Q231">
        <v>772</v>
      </c>
      <c r="R231">
        <v>615</v>
      </c>
      <c r="T231">
        <v>255</v>
      </c>
      <c r="U231">
        <v>634</v>
      </c>
      <c r="V231">
        <v>597</v>
      </c>
    </row>
    <row r="232" spans="1:26">
      <c r="A232">
        <v>4</v>
      </c>
      <c r="B232" t="s">
        <v>65</v>
      </c>
      <c r="C232" t="s">
        <v>62</v>
      </c>
      <c r="D232">
        <v>2</v>
      </c>
      <c r="E232">
        <v>1</v>
      </c>
      <c r="F232">
        <v>3.6200000000000003E-2</v>
      </c>
      <c r="G232">
        <v>1.6500000000000001E-2</v>
      </c>
      <c r="H232">
        <v>1.37E-2</v>
      </c>
      <c r="L232">
        <v>225</v>
      </c>
      <c r="M232">
        <v>928</v>
      </c>
      <c r="N232">
        <v>757</v>
      </c>
      <c r="P232">
        <v>136</v>
      </c>
      <c r="Q232">
        <v>373</v>
      </c>
      <c r="R232">
        <v>635</v>
      </c>
      <c r="T232">
        <v>193</v>
      </c>
      <c r="U232">
        <v>659</v>
      </c>
      <c r="V232">
        <v>707</v>
      </c>
      <c r="X232">
        <v>173</v>
      </c>
      <c r="Y232">
        <v>609</v>
      </c>
      <c r="Z232">
        <v>715</v>
      </c>
    </row>
    <row r="233" spans="1:26">
      <c r="A233">
        <v>5</v>
      </c>
      <c r="B233" t="s">
        <v>73</v>
      </c>
      <c r="C233" t="s">
        <v>62</v>
      </c>
      <c r="D233">
        <v>2</v>
      </c>
      <c r="E233">
        <v>1</v>
      </c>
      <c r="F233">
        <v>1.7600000000000001E-2</v>
      </c>
      <c r="G233">
        <v>4.1000000000000003E-3</v>
      </c>
      <c r="H233">
        <v>4.0000000000000001E-3</v>
      </c>
      <c r="L233">
        <v>144</v>
      </c>
      <c r="M233">
        <v>621</v>
      </c>
      <c r="N233">
        <v>768</v>
      </c>
      <c r="P233">
        <v>213</v>
      </c>
      <c r="Q233">
        <v>239</v>
      </c>
      <c r="R233">
        <v>108</v>
      </c>
      <c r="T233">
        <v>135</v>
      </c>
      <c r="U233">
        <v>135</v>
      </c>
      <c r="V233">
        <v>0</v>
      </c>
      <c r="X233">
        <v>124</v>
      </c>
      <c r="Y233">
        <v>124</v>
      </c>
      <c r="Z233">
        <v>0</v>
      </c>
    </row>
    <row r="234" spans="1:26">
      <c r="A234">
        <v>1</v>
      </c>
      <c r="B234" t="s">
        <v>64</v>
      </c>
      <c r="C234" t="s">
        <v>62</v>
      </c>
      <c r="D234">
        <v>2</v>
      </c>
      <c r="E234">
        <v>2</v>
      </c>
      <c r="F234">
        <v>3.8600000000000002E-2</v>
      </c>
      <c r="G234">
        <v>2.5600000000000001E-2</v>
      </c>
      <c r="H234">
        <v>2.4199999999999999E-2</v>
      </c>
      <c r="K234" t="s">
        <v>79</v>
      </c>
      <c r="L234">
        <v>125</v>
      </c>
      <c r="M234">
        <v>576</v>
      </c>
      <c r="N234">
        <v>782</v>
      </c>
      <c r="P234">
        <v>141</v>
      </c>
      <c r="Q234">
        <v>330</v>
      </c>
      <c r="R234">
        <v>572</v>
      </c>
      <c r="T234">
        <v>232</v>
      </c>
      <c r="U234">
        <v>815</v>
      </c>
      <c r="V234">
        <v>715</v>
      </c>
      <c r="X234">
        <v>210</v>
      </c>
      <c r="Y234">
        <v>781</v>
      </c>
      <c r="Z234">
        <v>731</v>
      </c>
    </row>
    <row r="235" spans="1:26">
      <c r="A235">
        <v>2</v>
      </c>
      <c r="B235" t="s">
        <v>74</v>
      </c>
      <c r="C235" t="s">
        <v>62</v>
      </c>
      <c r="D235">
        <v>2</v>
      </c>
      <c r="E235">
        <v>2</v>
      </c>
      <c r="F235">
        <v>1.15E-2</v>
      </c>
      <c r="G235">
        <v>3.8E-3</v>
      </c>
      <c r="H235">
        <v>3.2000000000000002E-3</v>
      </c>
      <c r="L235">
        <v>306</v>
      </c>
      <c r="M235">
        <v>1295</v>
      </c>
      <c r="N235">
        <v>763</v>
      </c>
      <c r="P235">
        <v>148</v>
      </c>
      <c r="Q235">
        <v>326</v>
      </c>
      <c r="R235">
        <v>546</v>
      </c>
      <c r="T235">
        <v>110</v>
      </c>
      <c r="U235">
        <v>111</v>
      </c>
      <c r="V235">
        <v>9</v>
      </c>
      <c r="X235">
        <v>133</v>
      </c>
      <c r="Y235">
        <v>137</v>
      </c>
      <c r="Z235">
        <v>29</v>
      </c>
    </row>
    <row r="236" spans="1:26">
      <c r="A236">
        <v>3</v>
      </c>
      <c r="B236" t="s">
        <v>56</v>
      </c>
      <c r="C236" t="s">
        <v>62</v>
      </c>
      <c r="D236">
        <v>2</v>
      </c>
      <c r="E236">
        <v>2</v>
      </c>
      <c r="F236">
        <v>6.0000000000000001E-3</v>
      </c>
      <c r="G236">
        <v>2.8E-3</v>
      </c>
      <c r="L236">
        <v>189</v>
      </c>
      <c r="M236">
        <v>772</v>
      </c>
      <c r="N236">
        <v>755</v>
      </c>
      <c r="P236">
        <v>222</v>
      </c>
      <c r="Q236">
        <v>587</v>
      </c>
      <c r="R236">
        <v>621</v>
      </c>
      <c r="T236">
        <v>139</v>
      </c>
      <c r="U236">
        <v>386</v>
      </c>
      <c r="V236">
        <v>639</v>
      </c>
    </row>
    <row r="237" spans="1:26">
      <c r="A237">
        <v>4</v>
      </c>
      <c r="B237" t="s">
        <v>65</v>
      </c>
      <c r="C237" t="s">
        <v>62</v>
      </c>
      <c r="D237">
        <v>2</v>
      </c>
      <c r="E237">
        <v>2</v>
      </c>
      <c r="F237">
        <v>2.3699999999999999E-2</v>
      </c>
      <c r="G237">
        <v>1.0699999999999999E-2</v>
      </c>
      <c r="H237">
        <v>9.1999999999999998E-3</v>
      </c>
      <c r="L237">
        <v>226</v>
      </c>
      <c r="M237">
        <v>1025</v>
      </c>
      <c r="N237">
        <v>779</v>
      </c>
      <c r="P237">
        <v>187</v>
      </c>
      <c r="Q237">
        <v>575</v>
      </c>
      <c r="R237">
        <v>674</v>
      </c>
      <c r="T237">
        <v>230</v>
      </c>
      <c r="U237">
        <v>791</v>
      </c>
      <c r="V237">
        <v>709</v>
      </c>
      <c r="X237">
        <v>226</v>
      </c>
      <c r="Y237">
        <v>837</v>
      </c>
      <c r="Z237">
        <v>729</v>
      </c>
    </row>
    <row r="238" spans="1:26">
      <c r="A238">
        <v>5</v>
      </c>
      <c r="B238" t="s">
        <v>73</v>
      </c>
      <c r="C238" t="s">
        <v>62</v>
      </c>
      <c r="D238">
        <v>2</v>
      </c>
      <c r="E238">
        <v>2</v>
      </c>
      <c r="F238">
        <v>1.5699999999999999E-2</v>
      </c>
      <c r="G238">
        <v>3.3E-3</v>
      </c>
      <c r="H238">
        <v>3.3999999999999998E-3</v>
      </c>
      <c r="L238">
        <v>169</v>
      </c>
      <c r="M238">
        <v>650</v>
      </c>
      <c r="N238">
        <v>740</v>
      </c>
      <c r="P238">
        <v>294</v>
      </c>
      <c r="Q238">
        <v>358</v>
      </c>
      <c r="R238">
        <v>178</v>
      </c>
      <c r="T238">
        <v>172</v>
      </c>
      <c r="U238">
        <v>172</v>
      </c>
      <c r="V238">
        <v>0</v>
      </c>
      <c r="X238">
        <v>125</v>
      </c>
      <c r="Y238">
        <v>122</v>
      </c>
      <c r="Z238">
        <v>0</v>
      </c>
    </row>
    <row r="239" spans="1:26">
      <c r="A239">
        <v>1</v>
      </c>
      <c r="B239" t="s">
        <v>64</v>
      </c>
      <c r="C239" t="s">
        <v>62</v>
      </c>
      <c r="D239">
        <v>2</v>
      </c>
      <c r="E239">
        <v>3</v>
      </c>
      <c r="F239">
        <v>7.0400000000000004E-2</v>
      </c>
      <c r="G239">
        <v>4.3400000000000001E-2</v>
      </c>
      <c r="H239">
        <v>4.0099999999999997E-2</v>
      </c>
      <c r="L239">
        <v>124</v>
      </c>
      <c r="M239">
        <v>586</v>
      </c>
      <c r="N239">
        <v>788</v>
      </c>
      <c r="P239">
        <v>140</v>
      </c>
      <c r="Q239">
        <v>342</v>
      </c>
      <c r="R239">
        <v>590</v>
      </c>
      <c r="T239">
        <v>147</v>
      </c>
      <c r="U239">
        <v>498</v>
      </c>
      <c r="V239">
        <v>704</v>
      </c>
      <c r="X239">
        <v>230</v>
      </c>
      <c r="Y239">
        <v>887</v>
      </c>
      <c r="Z239">
        <v>740</v>
      </c>
    </row>
    <row r="240" spans="1:26">
      <c r="A240">
        <v>2</v>
      </c>
      <c r="B240" t="s">
        <v>74</v>
      </c>
      <c r="C240" t="s">
        <v>62</v>
      </c>
      <c r="D240">
        <v>2</v>
      </c>
      <c r="E240">
        <v>3</v>
      </c>
      <c r="F240">
        <v>1.1299999999999999E-2</v>
      </c>
      <c r="G240">
        <v>3.5999999999999999E-3</v>
      </c>
      <c r="H240">
        <v>3.5999999999999999E-3</v>
      </c>
      <c r="L240">
        <v>276</v>
      </c>
      <c r="M240">
        <v>1241</v>
      </c>
      <c r="N240">
        <v>777</v>
      </c>
      <c r="P240">
        <v>174</v>
      </c>
      <c r="Q240">
        <v>356</v>
      </c>
      <c r="R240">
        <v>511</v>
      </c>
      <c r="T240">
        <v>191</v>
      </c>
      <c r="U240">
        <v>193</v>
      </c>
      <c r="V240">
        <v>10</v>
      </c>
      <c r="X240">
        <v>163</v>
      </c>
      <c r="Y240">
        <v>167</v>
      </c>
      <c r="Z240">
        <v>23</v>
      </c>
    </row>
    <row r="241" spans="1:26">
      <c r="A241">
        <v>3</v>
      </c>
      <c r="B241" t="s">
        <v>56</v>
      </c>
      <c r="C241" t="s">
        <v>62</v>
      </c>
      <c r="D241">
        <v>2</v>
      </c>
      <c r="E241">
        <v>3</v>
      </c>
      <c r="F241">
        <v>6.4999999999999997E-3</v>
      </c>
      <c r="G241">
        <v>1.8E-3</v>
      </c>
      <c r="L241">
        <v>223</v>
      </c>
      <c r="M241">
        <v>1069</v>
      </c>
      <c r="N241">
        <v>791</v>
      </c>
      <c r="P241">
        <v>184</v>
      </c>
      <c r="Q241">
        <v>547</v>
      </c>
      <c r="R241">
        <v>663</v>
      </c>
      <c r="T241">
        <v>130</v>
      </c>
      <c r="U241">
        <v>435</v>
      </c>
      <c r="V241">
        <v>701</v>
      </c>
    </row>
    <row r="242" spans="1:26">
      <c r="A242">
        <v>4</v>
      </c>
      <c r="B242" t="s">
        <v>65</v>
      </c>
      <c r="C242" t="s">
        <v>62</v>
      </c>
      <c r="D242">
        <v>2</v>
      </c>
      <c r="E242">
        <v>3</v>
      </c>
      <c r="F242">
        <v>1.2999999999999999E-2</v>
      </c>
      <c r="G242">
        <v>5.4999999999999997E-3</v>
      </c>
      <c r="H242">
        <v>4.1999999999999997E-3</v>
      </c>
      <c r="L242">
        <v>260</v>
      </c>
      <c r="M242">
        <v>1175</v>
      </c>
      <c r="N242">
        <v>778</v>
      </c>
      <c r="P242">
        <v>167</v>
      </c>
      <c r="Q242">
        <v>448</v>
      </c>
      <c r="R242">
        <v>627</v>
      </c>
      <c r="T242">
        <v>241</v>
      </c>
      <c r="U242">
        <v>906</v>
      </c>
      <c r="V242">
        <v>733</v>
      </c>
      <c r="X242">
        <v>281</v>
      </c>
      <c r="Y242">
        <v>1069</v>
      </c>
      <c r="Z242">
        <v>737</v>
      </c>
    </row>
    <row r="243" spans="1:26">
      <c r="A243">
        <v>5</v>
      </c>
      <c r="B243" t="s">
        <v>73</v>
      </c>
      <c r="C243" t="s">
        <v>62</v>
      </c>
      <c r="D243">
        <v>2</v>
      </c>
      <c r="E243">
        <v>3</v>
      </c>
      <c r="F243">
        <v>0.16400000000000001</v>
      </c>
      <c r="G243">
        <v>5.8999999999999999E-3</v>
      </c>
      <c r="H243">
        <v>5.4999999999999997E-3</v>
      </c>
      <c r="L243">
        <v>95</v>
      </c>
      <c r="M243">
        <v>347</v>
      </c>
      <c r="N243">
        <v>726</v>
      </c>
      <c r="P243">
        <v>281</v>
      </c>
      <c r="Q243">
        <v>328</v>
      </c>
      <c r="R243">
        <v>143</v>
      </c>
      <c r="T243">
        <v>155</v>
      </c>
      <c r="U243">
        <v>161</v>
      </c>
      <c r="V243">
        <v>37</v>
      </c>
      <c r="X243">
        <v>130</v>
      </c>
      <c r="Y243">
        <v>134</v>
      </c>
      <c r="Z243">
        <v>29</v>
      </c>
    </row>
    <row r="244" spans="1:26">
      <c r="A244">
        <v>1</v>
      </c>
      <c r="B244" t="s">
        <v>64</v>
      </c>
      <c r="C244" t="s">
        <v>62</v>
      </c>
      <c r="D244">
        <v>2</v>
      </c>
      <c r="E244">
        <v>4</v>
      </c>
      <c r="F244">
        <v>3.04E-2</v>
      </c>
      <c r="G244">
        <v>1.9800000000000002E-2</v>
      </c>
      <c r="H244">
        <v>1.9099999999999999E-2</v>
      </c>
      <c r="L244">
        <v>249</v>
      </c>
      <c r="M244">
        <v>1166</v>
      </c>
      <c r="N244">
        <v>786</v>
      </c>
      <c r="P244">
        <v>147</v>
      </c>
      <c r="Q244">
        <v>467</v>
      </c>
      <c r="R244">
        <v>685</v>
      </c>
      <c r="T244">
        <v>277</v>
      </c>
      <c r="U244">
        <v>1075</v>
      </c>
      <c r="V244">
        <v>742</v>
      </c>
      <c r="X244">
        <v>258</v>
      </c>
      <c r="Y244">
        <v>1048</v>
      </c>
      <c r="Z244">
        <v>753</v>
      </c>
    </row>
    <row r="245" spans="1:26">
      <c r="A245">
        <v>2</v>
      </c>
      <c r="B245" t="s">
        <v>74</v>
      </c>
      <c r="C245" t="s">
        <v>62</v>
      </c>
      <c r="D245">
        <v>2</v>
      </c>
      <c r="E245">
        <v>4</v>
      </c>
      <c r="F245">
        <v>1.5599999999999999E-2</v>
      </c>
      <c r="G245">
        <v>6.6E-3</v>
      </c>
      <c r="H245">
        <v>5.8999999999999999E-3</v>
      </c>
      <c r="L245">
        <v>225</v>
      </c>
      <c r="M245">
        <v>1023</v>
      </c>
      <c r="N245">
        <v>780</v>
      </c>
      <c r="P245">
        <v>165</v>
      </c>
      <c r="Q245">
        <v>400</v>
      </c>
      <c r="R245">
        <v>587</v>
      </c>
      <c r="T245">
        <v>172</v>
      </c>
      <c r="U245">
        <v>182</v>
      </c>
      <c r="V245">
        <v>54</v>
      </c>
      <c r="X245">
        <v>130</v>
      </c>
      <c r="Y245">
        <v>135</v>
      </c>
      <c r="Z245">
        <v>37</v>
      </c>
    </row>
    <row r="246" spans="1:26">
      <c r="A246">
        <v>3</v>
      </c>
      <c r="B246" t="s">
        <v>56</v>
      </c>
      <c r="C246" t="s">
        <v>62</v>
      </c>
      <c r="D246">
        <v>2</v>
      </c>
      <c r="E246">
        <v>4</v>
      </c>
      <c r="F246">
        <v>4.0000000000000001E-3</v>
      </c>
      <c r="G246">
        <v>1.5E-3</v>
      </c>
      <c r="L246">
        <v>128</v>
      </c>
      <c r="M246">
        <v>632</v>
      </c>
      <c r="N246">
        <v>797</v>
      </c>
      <c r="P246">
        <v>130</v>
      </c>
      <c r="Q246">
        <v>400</v>
      </c>
      <c r="R246">
        <v>675</v>
      </c>
      <c r="T246">
        <v>144</v>
      </c>
      <c r="U246">
        <v>275</v>
      </c>
      <c r="V246">
        <v>476</v>
      </c>
    </row>
    <row r="247" spans="1:26">
      <c r="A247">
        <v>4</v>
      </c>
      <c r="B247" t="s">
        <v>65</v>
      </c>
      <c r="C247" t="s">
        <v>62</v>
      </c>
      <c r="D247">
        <v>2</v>
      </c>
      <c r="E247">
        <v>4</v>
      </c>
      <c r="F247">
        <v>1.0699999999999999E-2</v>
      </c>
      <c r="G247">
        <v>4.4000000000000003E-3</v>
      </c>
      <c r="H247">
        <v>4.1000000000000003E-3</v>
      </c>
      <c r="L247">
        <v>245</v>
      </c>
      <c r="M247">
        <v>1012</v>
      </c>
      <c r="N247">
        <v>757</v>
      </c>
      <c r="P247">
        <v>162</v>
      </c>
      <c r="Q247">
        <v>418</v>
      </c>
      <c r="R247">
        <v>612</v>
      </c>
      <c r="T247">
        <v>205</v>
      </c>
      <c r="U247">
        <v>675</v>
      </c>
      <c r="V247">
        <v>696</v>
      </c>
      <c r="X247">
        <v>223</v>
      </c>
      <c r="Y247">
        <v>762</v>
      </c>
      <c r="Z247">
        <v>707</v>
      </c>
    </row>
    <row r="248" spans="1:26">
      <c r="A248">
        <v>5</v>
      </c>
      <c r="B248" t="s">
        <v>73</v>
      </c>
      <c r="C248" t="s">
        <v>62</v>
      </c>
      <c r="D248">
        <v>2</v>
      </c>
      <c r="E248">
        <v>4</v>
      </c>
      <c r="F248">
        <v>1.06E-2</v>
      </c>
      <c r="G248">
        <v>3.5000000000000001E-3</v>
      </c>
      <c r="H248">
        <v>3.8E-3</v>
      </c>
      <c r="L248">
        <v>321</v>
      </c>
      <c r="M248">
        <v>1045</v>
      </c>
      <c r="N248">
        <v>692</v>
      </c>
      <c r="P248">
        <v>125</v>
      </c>
      <c r="Q248">
        <v>140</v>
      </c>
      <c r="R248">
        <v>107</v>
      </c>
      <c r="T248">
        <v>127</v>
      </c>
      <c r="U248">
        <v>127</v>
      </c>
      <c r="V248">
        <v>0</v>
      </c>
      <c r="X248">
        <v>149</v>
      </c>
      <c r="Y248">
        <v>147</v>
      </c>
      <c r="Z248">
        <v>0</v>
      </c>
    </row>
    <row r="249" spans="1:26">
      <c r="A249">
        <v>1</v>
      </c>
      <c r="B249" t="s">
        <v>64</v>
      </c>
      <c r="C249" t="s">
        <v>62</v>
      </c>
      <c r="D249">
        <v>2</v>
      </c>
      <c r="E249">
        <v>5</v>
      </c>
      <c r="F249">
        <v>6.6199999999999995E-2</v>
      </c>
      <c r="G249">
        <v>4.48E-2</v>
      </c>
      <c r="H249">
        <v>4.2200000000000001E-2</v>
      </c>
      <c r="L249">
        <v>170</v>
      </c>
      <c r="M249">
        <v>879</v>
      </c>
      <c r="N249">
        <v>806</v>
      </c>
      <c r="P249">
        <v>265</v>
      </c>
      <c r="Q249">
        <v>655</v>
      </c>
      <c r="R249">
        <v>595</v>
      </c>
      <c r="T249">
        <v>156</v>
      </c>
      <c r="U249">
        <v>339</v>
      </c>
      <c r="V249">
        <v>539</v>
      </c>
      <c r="X249">
        <v>225</v>
      </c>
      <c r="Y249">
        <v>974</v>
      </c>
      <c r="Z249">
        <v>768</v>
      </c>
    </row>
    <row r="250" spans="1:26">
      <c r="A250">
        <v>2</v>
      </c>
      <c r="B250" t="s">
        <v>74</v>
      </c>
      <c r="C250" t="s">
        <v>62</v>
      </c>
      <c r="D250">
        <v>2</v>
      </c>
      <c r="E250">
        <v>5</v>
      </c>
      <c r="F250">
        <v>1.77E-2</v>
      </c>
      <c r="G250">
        <v>8.2000000000000007E-3</v>
      </c>
      <c r="H250">
        <v>7.6E-3</v>
      </c>
      <c r="L250">
        <v>186</v>
      </c>
      <c r="M250">
        <v>842</v>
      </c>
      <c r="N250">
        <v>779</v>
      </c>
      <c r="P250">
        <v>157</v>
      </c>
      <c r="Q250">
        <v>446</v>
      </c>
      <c r="R250">
        <v>647</v>
      </c>
      <c r="T250">
        <v>137</v>
      </c>
      <c r="U250">
        <v>304</v>
      </c>
      <c r="V250">
        <v>549</v>
      </c>
      <c r="X250">
        <v>148</v>
      </c>
      <c r="Y250">
        <v>362</v>
      </c>
      <c r="Z250">
        <v>591</v>
      </c>
    </row>
    <row r="251" spans="1:26">
      <c r="A251">
        <v>3</v>
      </c>
      <c r="B251" t="s">
        <v>56</v>
      </c>
      <c r="C251" t="s">
        <v>62</v>
      </c>
      <c r="D251">
        <v>2</v>
      </c>
      <c r="E251">
        <v>5</v>
      </c>
      <c r="F251">
        <v>6.1999999999999998E-3</v>
      </c>
      <c r="G251">
        <v>2.5000000000000001E-3</v>
      </c>
      <c r="L251">
        <v>183</v>
      </c>
      <c r="M251">
        <v>849</v>
      </c>
      <c r="N251">
        <v>784</v>
      </c>
      <c r="P251">
        <v>161</v>
      </c>
      <c r="Q251">
        <v>497</v>
      </c>
      <c r="R251">
        <v>676</v>
      </c>
      <c r="T251">
        <v>180</v>
      </c>
      <c r="U251">
        <v>620</v>
      </c>
      <c r="V251">
        <v>709</v>
      </c>
    </row>
    <row r="252" spans="1:26">
      <c r="A252">
        <v>4</v>
      </c>
      <c r="B252" t="s">
        <v>65</v>
      </c>
      <c r="C252" t="s">
        <v>62</v>
      </c>
      <c r="D252">
        <v>2</v>
      </c>
      <c r="E252">
        <v>5</v>
      </c>
      <c r="F252">
        <v>5.1999999999999998E-3</v>
      </c>
      <c r="G252">
        <v>2.3999999999999998E-3</v>
      </c>
      <c r="H252">
        <v>1.5E-3</v>
      </c>
      <c r="L252">
        <v>138</v>
      </c>
      <c r="M252">
        <v>670</v>
      </c>
      <c r="N252">
        <v>794</v>
      </c>
      <c r="P252">
        <v>188</v>
      </c>
      <c r="Q252">
        <v>568</v>
      </c>
      <c r="R252">
        <v>669</v>
      </c>
      <c r="T252">
        <v>129</v>
      </c>
      <c r="U252">
        <v>394</v>
      </c>
      <c r="V252">
        <v>672</v>
      </c>
      <c r="X252">
        <v>136</v>
      </c>
      <c r="Y252">
        <v>428</v>
      </c>
      <c r="Z252">
        <v>682</v>
      </c>
    </row>
    <row r="253" spans="1:26">
      <c r="A253">
        <v>5</v>
      </c>
      <c r="B253" t="s">
        <v>73</v>
      </c>
      <c r="C253" t="s">
        <v>62</v>
      </c>
      <c r="D253">
        <v>2</v>
      </c>
      <c r="E253">
        <v>5</v>
      </c>
      <c r="F253">
        <v>7.7000000000000002E-3</v>
      </c>
      <c r="G253">
        <v>3.8E-3</v>
      </c>
      <c r="H253">
        <v>4.0000000000000001E-3</v>
      </c>
      <c r="L253">
        <v>124</v>
      </c>
      <c r="M253">
        <v>442</v>
      </c>
      <c r="N253">
        <v>719</v>
      </c>
      <c r="P253">
        <v>240</v>
      </c>
      <c r="Q253">
        <v>284</v>
      </c>
      <c r="R253">
        <v>154</v>
      </c>
      <c r="T253">
        <v>149</v>
      </c>
      <c r="U253">
        <v>147</v>
      </c>
      <c r="V253">
        <v>0</v>
      </c>
      <c r="X253">
        <v>130</v>
      </c>
      <c r="Y253">
        <v>130</v>
      </c>
      <c r="Z253">
        <v>0</v>
      </c>
    </row>
    <row r="254" spans="1:26">
      <c r="A254">
        <v>1</v>
      </c>
      <c r="B254" t="s">
        <v>64</v>
      </c>
      <c r="C254" t="s">
        <v>62</v>
      </c>
      <c r="D254">
        <v>2</v>
      </c>
      <c r="E254">
        <v>6</v>
      </c>
      <c r="F254">
        <v>4.2099999999999999E-2</v>
      </c>
      <c r="G254">
        <v>2.8199999999999999E-2</v>
      </c>
      <c r="H254">
        <v>2.6499999999999999E-2</v>
      </c>
      <c r="K254" t="s">
        <v>79</v>
      </c>
      <c r="L254">
        <v>152</v>
      </c>
      <c r="M254">
        <v>768</v>
      </c>
      <c r="N254">
        <v>802</v>
      </c>
      <c r="P254">
        <v>169</v>
      </c>
      <c r="Q254">
        <v>424</v>
      </c>
      <c r="R254">
        <v>601</v>
      </c>
      <c r="T254">
        <v>227</v>
      </c>
      <c r="U254">
        <v>944</v>
      </c>
      <c r="V254">
        <v>759</v>
      </c>
      <c r="X254">
        <v>275</v>
      </c>
      <c r="Y254">
        <v>1269</v>
      </c>
      <c r="Z254">
        <v>783</v>
      </c>
    </row>
    <row r="255" spans="1:26">
      <c r="A255">
        <v>2</v>
      </c>
      <c r="B255" t="s">
        <v>74</v>
      </c>
      <c r="C255" t="s">
        <v>62</v>
      </c>
      <c r="D255">
        <v>2</v>
      </c>
      <c r="E255">
        <v>6</v>
      </c>
      <c r="F255">
        <v>1.7299999999999999E-2</v>
      </c>
      <c r="G255">
        <v>7.3000000000000001E-3</v>
      </c>
      <c r="H255">
        <v>6.6E-3</v>
      </c>
      <c r="L255">
        <v>208</v>
      </c>
      <c r="M255">
        <v>832</v>
      </c>
      <c r="N255">
        <v>750</v>
      </c>
      <c r="P255">
        <v>159</v>
      </c>
      <c r="Q255">
        <v>438</v>
      </c>
      <c r="R255">
        <v>636</v>
      </c>
      <c r="T255">
        <v>186</v>
      </c>
      <c r="U255">
        <v>259</v>
      </c>
      <c r="V255">
        <v>281</v>
      </c>
      <c r="X255">
        <v>178</v>
      </c>
      <c r="Y255">
        <v>414</v>
      </c>
      <c r="Z255">
        <v>570</v>
      </c>
    </row>
    <row r="256" spans="1:26">
      <c r="A256">
        <v>3</v>
      </c>
      <c r="B256" t="s">
        <v>56</v>
      </c>
      <c r="C256" t="s">
        <v>62</v>
      </c>
      <c r="D256">
        <v>2</v>
      </c>
      <c r="E256">
        <v>6</v>
      </c>
      <c r="F256">
        <v>8.5000000000000006E-3</v>
      </c>
      <c r="G256">
        <v>3.0999999999999999E-3</v>
      </c>
      <c r="L256">
        <v>116</v>
      </c>
      <c r="M256">
        <v>479</v>
      </c>
      <c r="N256">
        <v>757</v>
      </c>
      <c r="P256">
        <v>285</v>
      </c>
      <c r="Q256">
        <v>809</v>
      </c>
      <c r="R256">
        <v>647</v>
      </c>
      <c r="T256">
        <v>130</v>
      </c>
      <c r="U256">
        <v>179</v>
      </c>
      <c r="V256">
        <v>273</v>
      </c>
    </row>
    <row r="257" spans="1:38">
      <c r="A257">
        <v>4</v>
      </c>
      <c r="B257" t="s">
        <v>65</v>
      </c>
      <c r="C257" t="s">
        <v>62</v>
      </c>
      <c r="D257">
        <v>2</v>
      </c>
      <c r="E257">
        <v>6</v>
      </c>
      <c r="F257">
        <v>1.09E-2</v>
      </c>
      <c r="G257">
        <v>4.8999999999999998E-3</v>
      </c>
      <c r="H257">
        <v>4.4000000000000003E-3</v>
      </c>
      <c r="L257">
        <v>189</v>
      </c>
      <c r="M257">
        <v>791</v>
      </c>
      <c r="N257">
        <v>761</v>
      </c>
      <c r="P257">
        <v>228</v>
      </c>
      <c r="Q257">
        <v>544</v>
      </c>
      <c r="R257">
        <v>580</v>
      </c>
      <c r="T257">
        <v>383</v>
      </c>
      <c r="U257">
        <v>1336</v>
      </c>
      <c r="V257">
        <v>713</v>
      </c>
      <c r="X257">
        <v>372</v>
      </c>
      <c r="Y257">
        <v>1221</v>
      </c>
      <c r="Z257">
        <v>695</v>
      </c>
    </row>
    <row r="258" spans="1:38">
      <c r="A258">
        <v>5</v>
      </c>
      <c r="B258" t="s">
        <v>73</v>
      </c>
      <c r="C258" t="s">
        <v>62</v>
      </c>
      <c r="D258">
        <v>2</v>
      </c>
      <c r="E258">
        <v>6</v>
      </c>
      <c r="F258">
        <v>1.12E-2</v>
      </c>
      <c r="G258">
        <v>2.5000000000000001E-3</v>
      </c>
      <c r="H258">
        <v>3.0000000000000001E-3</v>
      </c>
      <c r="L258">
        <v>117</v>
      </c>
      <c r="M258">
        <v>486</v>
      </c>
      <c r="N258">
        <v>759</v>
      </c>
      <c r="P258">
        <v>123</v>
      </c>
      <c r="Q258">
        <v>136</v>
      </c>
      <c r="R258">
        <v>95</v>
      </c>
      <c r="T258">
        <v>183</v>
      </c>
      <c r="U258">
        <v>181</v>
      </c>
      <c r="V258">
        <v>0</v>
      </c>
      <c r="X258">
        <v>116</v>
      </c>
      <c r="Y258">
        <v>116</v>
      </c>
      <c r="Z258">
        <v>0</v>
      </c>
    </row>
    <row r="259" spans="1:38">
      <c r="A259">
        <v>1</v>
      </c>
      <c r="B259" t="s">
        <v>64</v>
      </c>
      <c r="C259" t="s">
        <v>62</v>
      </c>
      <c r="D259">
        <v>2</v>
      </c>
      <c r="E259">
        <v>7</v>
      </c>
      <c r="F259">
        <v>4.9099999999999998E-2</v>
      </c>
      <c r="G259">
        <v>3.1600000000000003E-2</v>
      </c>
      <c r="H259">
        <v>2.93E-2</v>
      </c>
      <c r="L259">
        <v>188</v>
      </c>
      <c r="M259">
        <v>838</v>
      </c>
      <c r="N259">
        <v>775</v>
      </c>
      <c r="P259">
        <v>134</v>
      </c>
      <c r="Q259">
        <v>314</v>
      </c>
      <c r="R259">
        <v>573</v>
      </c>
      <c r="T259">
        <v>236</v>
      </c>
      <c r="U259">
        <v>917</v>
      </c>
      <c r="V259">
        <v>742</v>
      </c>
      <c r="X259">
        <v>206</v>
      </c>
      <c r="Y259">
        <v>862</v>
      </c>
      <c r="Z259">
        <v>761</v>
      </c>
    </row>
    <row r="260" spans="1:38">
      <c r="A260">
        <v>2</v>
      </c>
      <c r="B260" t="s">
        <v>74</v>
      </c>
      <c r="C260" t="s">
        <v>62</v>
      </c>
      <c r="D260">
        <v>2</v>
      </c>
      <c r="E260">
        <v>7</v>
      </c>
      <c r="F260">
        <v>9.9000000000000008E-3</v>
      </c>
      <c r="G260">
        <v>3.5999999999999999E-3</v>
      </c>
      <c r="H260">
        <v>3.5000000000000001E-3</v>
      </c>
      <c r="L260">
        <v>332</v>
      </c>
      <c r="M260">
        <v>1519</v>
      </c>
      <c r="N260">
        <v>781</v>
      </c>
      <c r="P260">
        <v>140</v>
      </c>
      <c r="Q260">
        <v>353</v>
      </c>
      <c r="R260">
        <v>603</v>
      </c>
      <c r="T260">
        <v>135</v>
      </c>
      <c r="U260">
        <v>169</v>
      </c>
      <c r="V260">
        <v>201</v>
      </c>
      <c r="X260">
        <v>167</v>
      </c>
      <c r="Y260">
        <v>246</v>
      </c>
      <c r="Z260">
        <v>321</v>
      </c>
    </row>
    <row r="261" spans="1:38">
      <c r="A261">
        <v>3</v>
      </c>
      <c r="B261" t="s">
        <v>56</v>
      </c>
      <c r="C261" t="s">
        <v>62</v>
      </c>
      <c r="D261">
        <v>2</v>
      </c>
      <c r="E261">
        <v>7</v>
      </c>
      <c r="F261">
        <v>4.5999999999999999E-3</v>
      </c>
      <c r="G261">
        <v>2.0999999999999999E-3</v>
      </c>
      <c r="L261">
        <v>155</v>
      </c>
      <c r="M261">
        <v>636</v>
      </c>
      <c r="N261">
        <v>756</v>
      </c>
      <c r="P261">
        <v>198</v>
      </c>
      <c r="Q261">
        <v>514</v>
      </c>
      <c r="R261">
        <v>614</v>
      </c>
      <c r="T261">
        <v>145</v>
      </c>
      <c r="U261">
        <v>235</v>
      </c>
      <c r="V261">
        <v>382</v>
      </c>
    </row>
    <row r="262" spans="1:38">
      <c r="A262">
        <v>4</v>
      </c>
      <c r="B262" t="s">
        <v>65</v>
      </c>
      <c r="C262" t="s">
        <v>62</v>
      </c>
      <c r="D262">
        <v>2</v>
      </c>
      <c r="E262">
        <v>7</v>
      </c>
      <c r="F262">
        <v>3.1899999999999998E-2</v>
      </c>
      <c r="G262">
        <v>1.44E-2</v>
      </c>
      <c r="H262">
        <v>1.3299999999999999E-2</v>
      </c>
      <c r="L262">
        <v>279</v>
      </c>
      <c r="M262">
        <v>1180</v>
      </c>
      <c r="N262">
        <v>763</v>
      </c>
      <c r="P262">
        <v>366</v>
      </c>
      <c r="Q262">
        <v>838</v>
      </c>
      <c r="R262">
        <v>563</v>
      </c>
      <c r="T262">
        <v>369</v>
      </c>
      <c r="U262">
        <v>1406</v>
      </c>
      <c r="V262">
        <v>737</v>
      </c>
      <c r="X262">
        <v>188</v>
      </c>
      <c r="Y262">
        <v>645</v>
      </c>
      <c r="Z262">
        <v>708</v>
      </c>
    </row>
    <row r="263" spans="1:38">
      <c r="A263">
        <v>5</v>
      </c>
      <c r="B263" t="s">
        <v>73</v>
      </c>
      <c r="C263" t="s">
        <v>62</v>
      </c>
      <c r="D263">
        <v>2</v>
      </c>
      <c r="E263">
        <v>7</v>
      </c>
      <c r="F263">
        <v>0.02</v>
      </c>
      <c r="G263">
        <v>1.8E-3</v>
      </c>
      <c r="H263">
        <v>2E-3</v>
      </c>
      <c r="L263">
        <v>154</v>
      </c>
      <c r="M263">
        <v>553</v>
      </c>
      <c r="N263">
        <v>721</v>
      </c>
      <c r="P263">
        <v>133</v>
      </c>
      <c r="Q263">
        <v>147</v>
      </c>
      <c r="R263">
        <v>95</v>
      </c>
      <c r="T263">
        <v>73</v>
      </c>
      <c r="U263">
        <v>74</v>
      </c>
      <c r="V263">
        <v>13</v>
      </c>
      <c r="X263">
        <v>103</v>
      </c>
      <c r="Y263">
        <v>102</v>
      </c>
      <c r="Z263">
        <v>0</v>
      </c>
    </row>
    <row r="264" spans="1:38">
      <c r="A264">
        <v>1</v>
      </c>
      <c r="B264" t="s">
        <v>64</v>
      </c>
      <c r="C264" t="s">
        <v>62</v>
      </c>
      <c r="D264">
        <v>2</v>
      </c>
      <c r="E264">
        <v>8</v>
      </c>
      <c r="F264">
        <v>3.1099999999999999E-2</v>
      </c>
      <c r="G264">
        <v>1.9300000000000001E-2</v>
      </c>
      <c r="H264">
        <v>1.8100000000000002E-2</v>
      </c>
      <c r="L264">
        <v>202</v>
      </c>
      <c r="M264">
        <v>804</v>
      </c>
      <c r="N264">
        <v>748</v>
      </c>
      <c r="P264">
        <v>157</v>
      </c>
      <c r="Q264">
        <v>311</v>
      </c>
      <c r="R264">
        <v>495</v>
      </c>
      <c r="T264">
        <v>313</v>
      </c>
      <c r="U264">
        <v>1043</v>
      </c>
      <c r="V264">
        <v>699</v>
      </c>
      <c r="X264">
        <v>334</v>
      </c>
      <c r="Y264">
        <v>1032</v>
      </c>
      <c r="Z264">
        <v>676</v>
      </c>
    </row>
    <row r="265" spans="1:38">
      <c r="A265">
        <v>2</v>
      </c>
      <c r="B265" t="s">
        <v>74</v>
      </c>
      <c r="C265" t="s">
        <v>62</v>
      </c>
      <c r="D265">
        <v>2</v>
      </c>
      <c r="E265">
        <v>8</v>
      </c>
      <c r="F265">
        <v>8.6E-3</v>
      </c>
      <c r="G265">
        <v>3.3999999999999998E-3</v>
      </c>
      <c r="H265">
        <v>3.5999999999999999E-3</v>
      </c>
      <c r="L265">
        <v>247</v>
      </c>
      <c r="M265">
        <v>1075</v>
      </c>
      <c r="N265">
        <v>770</v>
      </c>
      <c r="P265">
        <v>149</v>
      </c>
      <c r="Q265">
        <v>392</v>
      </c>
      <c r="R265">
        <v>619</v>
      </c>
      <c r="T265">
        <v>178</v>
      </c>
      <c r="U265">
        <v>280</v>
      </c>
      <c r="V265">
        <v>364</v>
      </c>
      <c r="X265">
        <v>148</v>
      </c>
      <c r="Y265">
        <v>207</v>
      </c>
      <c r="Z265">
        <v>285</v>
      </c>
    </row>
    <row r="266" spans="1:38">
      <c r="A266">
        <v>3</v>
      </c>
      <c r="B266" t="s">
        <v>56</v>
      </c>
      <c r="C266" t="s">
        <v>62</v>
      </c>
      <c r="D266">
        <v>2</v>
      </c>
      <c r="E266">
        <v>8</v>
      </c>
      <c r="F266">
        <v>7.1999999999999998E-3</v>
      </c>
      <c r="G266">
        <v>3.0000000000000001E-3</v>
      </c>
      <c r="L266">
        <v>129</v>
      </c>
      <c r="M266">
        <v>567</v>
      </c>
      <c r="N266">
        <v>772</v>
      </c>
      <c r="P266">
        <v>283</v>
      </c>
      <c r="Q266">
        <v>584</v>
      </c>
      <c r="R266">
        <v>515</v>
      </c>
      <c r="T266">
        <v>124</v>
      </c>
      <c r="U266">
        <v>142</v>
      </c>
      <c r="V266">
        <v>126</v>
      </c>
    </row>
    <row r="267" spans="1:38">
      <c r="A267">
        <v>4</v>
      </c>
      <c r="B267" t="s">
        <v>65</v>
      </c>
      <c r="C267" t="s">
        <v>62</v>
      </c>
      <c r="D267">
        <v>2</v>
      </c>
      <c r="E267">
        <v>8</v>
      </c>
      <c r="F267">
        <v>5.2699999999999997E-2</v>
      </c>
      <c r="G267">
        <v>2.4299999999999999E-2</v>
      </c>
      <c r="H267">
        <v>2.2800000000000001E-2</v>
      </c>
      <c r="L267">
        <v>261</v>
      </c>
      <c r="M267">
        <v>1092</v>
      </c>
      <c r="N267">
        <v>760</v>
      </c>
      <c r="P267">
        <v>439</v>
      </c>
      <c r="Q267">
        <v>1099</v>
      </c>
      <c r="R267">
        <v>600</v>
      </c>
      <c r="T267">
        <v>280</v>
      </c>
      <c r="U267">
        <v>1096</v>
      </c>
      <c r="V267">
        <v>744</v>
      </c>
      <c r="X267">
        <v>311</v>
      </c>
      <c r="Y267">
        <v>1160</v>
      </c>
      <c r="Z267">
        <v>731</v>
      </c>
    </row>
    <row r="268" spans="1:38">
      <c r="A268">
        <v>5</v>
      </c>
      <c r="B268" t="s">
        <v>73</v>
      </c>
      <c r="C268" t="s">
        <v>62</v>
      </c>
      <c r="D268">
        <v>2</v>
      </c>
      <c r="E268">
        <v>8</v>
      </c>
      <c r="F268">
        <v>8.8000000000000005E-3</v>
      </c>
      <c r="G268">
        <v>3.0000000000000001E-3</v>
      </c>
      <c r="H268">
        <v>2.5000000000000001E-3</v>
      </c>
      <c r="L268">
        <v>178</v>
      </c>
      <c r="M268">
        <v>630</v>
      </c>
      <c r="N268">
        <v>717</v>
      </c>
      <c r="P268">
        <v>191</v>
      </c>
      <c r="Q268">
        <v>215</v>
      </c>
      <c r="R268">
        <v>111</v>
      </c>
      <c r="T268">
        <v>127</v>
      </c>
      <c r="U268">
        <v>127</v>
      </c>
      <c r="V268">
        <v>0</v>
      </c>
      <c r="X268">
        <v>135</v>
      </c>
      <c r="Y268">
        <v>134</v>
      </c>
      <c r="Z268">
        <v>0</v>
      </c>
    </row>
    <row r="269" spans="1:38">
      <c r="A269">
        <v>4</v>
      </c>
      <c r="B269" t="s">
        <v>65</v>
      </c>
      <c r="C269" t="s">
        <v>62</v>
      </c>
      <c r="D269">
        <v>2</v>
      </c>
      <c r="E269">
        <v>9</v>
      </c>
      <c r="F269">
        <v>1.4200000000000001E-2</v>
      </c>
      <c r="G269">
        <v>6.8999999999999999E-3</v>
      </c>
      <c r="H269">
        <v>4.5999999999999999E-3</v>
      </c>
      <c r="L269">
        <v>238</v>
      </c>
      <c r="M269">
        <v>923</v>
      </c>
      <c r="N269">
        <v>742</v>
      </c>
      <c r="P269">
        <v>265</v>
      </c>
      <c r="Q269">
        <v>492</v>
      </c>
      <c r="R269">
        <v>461</v>
      </c>
      <c r="T269">
        <v>153</v>
      </c>
      <c r="U269">
        <v>319</v>
      </c>
      <c r="V269">
        <v>520</v>
      </c>
      <c r="X269">
        <v>195</v>
      </c>
      <c r="Y269">
        <v>429</v>
      </c>
      <c r="Z269">
        <v>545</v>
      </c>
    </row>
    <row r="270" spans="1:38">
      <c r="A270">
        <v>4</v>
      </c>
      <c r="B270" t="s">
        <v>65</v>
      </c>
      <c r="C270" t="s">
        <v>62</v>
      </c>
      <c r="D270">
        <v>2</v>
      </c>
      <c r="E270">
        <v>10</v>
      </c>
      <c r="F270">
        <v>2.1100000000000001E-2</v>
      </c>
      <c r="G270">
        <v>5.0000000000000001E-3</v>
      </c>
      <c r="H270">
        <v>4.7000000000000002E-3</v>
      </c>
      <c r="L270">
        <v>285</v>
      </c>
      <c r="M270">
        <v>1138</v>
      </c>
      <c r="N270">
        <v>749</v>
      </c>
      <c r="P270">
        <v>245</v>
      </c>
      <c r="Q270">
        <v>569</v>
      </c>
      <c r="R270">
        <v>569</v>
      </c>
      <c r="T270">
        <v>139</v>
      </c>
      <c r="U270">
        <v>393</v>
      </c>
      <c r="V270">
        <v>646</v>
      </c>
      <c r="X270">
        <v>294</v>
      </c>
      <c r="Y270">
        <v>888</v>
      </c>
      <c r="Z270">
        <v>668</v>
      </c>
    </row>
    <row r="271" spans="1:38">
      <c r="A271">
        <v>4</v>
      </c>
      <c r="B271" t="s">
        <v>65</v>
      </c>
      <c r="C271" t="s">
        <v>58</v>
      </c>
      <c r="D271" t="s">
        <v>59</v>
      </c>
      <c r="E271">
        <v>1</v>
      </c>
      <c r="F271">
        <v>3.6999999999999998E-2</v>
      </c>
      <c r="I271">
        <v>3.9399999999999998E-2</v>
      </c>
      <c r="J271">
        <v>3.85E-2</v>
      </c>
      <c r="L271">
        <v>168</v>
      </c>
      <c r="M271">
        <v>784</v>
      </c>
      <c r="N271">
        <v>785</v>
      </c>
      <c r="P271">
        <v>452</v>
      </c>
      <c r="Q271">
        <v>2003</v>
      </c>
      <c r="R271">
        <v>774</v>
      </c>
      <c r="T271">
        <v>203</v>
      </c>
      <c r="U271">
        <v>906</v>
      </c>
      <c r="V271">
        <v>775</v>
      </c>
      <c r="X271">
        <v>200</v>
      </c>
      <c r="Y271">
        <v>945</v>
      </c>
      <c r="Z271">
        <v>788</v>
      </c>
      <c r="AB271">
        <v>148</v>
      </c>
      <c r="AC271">
        <v>638</v>
      </c>
      <c r="AD271">
        <v>768</v>
      </c>
      <c r="AF271">
        <v>215</v>
      </c>
      <c r="AG271">
        <v>923</v>
      </c>
      <c r="AH271">
        <v>767</v>
      </c>
      <c r="AJ271">
        <v>273</v>
      </c>
      <c r="AK271">
        <v>1164</v>
      </c>
      <c r="AL271">
        <v>765</v>
      </c>
    </row>
    <row r="272" spans="1:38">
      <c r="A272">
        <v>4</v>
      </c>
      <c r="B272" t="s">
        <v>65</v>
      </c>
      <c r="C272" t="s">
        <v>58</v>
      </c>
      <c r="D272" t="s">
        <v>59</v>
      </c>
      <c r="E272">
        <v>2</v>
      </c>
      <c r="F272">
        <v>0.12</v>
      </c>
      <c r="I272">
        <v>0.1138</v>
      </c>
      <c r="J272">
        <v>0.11310000000000001</v>
      </c>
      <c r="L272">
        <v>247</v>
      </c>
      <c r="M272">
        <v>858</v>
      </c>
      <c r="N272">
        <v>712</v>
      </c>
      <c r="P272">
        <v>456</v>
      </c>
      <c r="Q272">
        <v>1729</v>
      </c>
      <c r="R272">
        <v>736</v>
      </c>
      <c r="T272">
        <v>225</v>
      </c>
      <c r="U272">
        <v>922</v>
      </c>
      <c r="V272">
        <v>755</v>
      </c>
      <c r="X272">
        <v>217</v>
      </c>
      <c r="Y272">
        <v>891</v>
      </c>
      <c r="Z272">
        <v>756</v>
      </c>
      <c r="AB272">
        <v>279</v>
      </c>
      <c r="AC272">
        <v>1046</v>
      </c>
      <c r="AD272">
        <v>733</v>
      </c>
      <c r="AF272">
        <v>296</v>
      </c>
      <c r="AG272">
        <v>1243</v>
      </c>
      <c r="AH272">
        <v>761</v>
      </c>
      <c r="AJ272">
        <v>407</v>
      </c>
      <c r="AK272">
        <v>1468</v>
      </c>
      <c r="AL272">
        <v>722</v>
      </c>
    </row>
    <row r="273" spans="1:38">
      <c r="A273">
        <v>4</v>
      </c>
      <c r="B273" t="s">
        <v>65</v>
      </c>
      <c r="C273" t="s">
        <v>58</v>
      </c>
      <c r="D273" t="s">
        <v>59</v>
      </c>
      <c r="E273">
        <v>3</v>
      </c>
      <c r="F273">
        <v>2.4400000000000002E-2</v>
      </c>
      <c r="I273">
        <v>2.6200000000000001E-2</v>
      </c>
      <c r="J273">
        <v>2.46E-2</v>
      </c>
      <c r="L273">
        <v>172</v>
      </c>
      <c r="M273">
        <v>768</v>
      </c>
      <c r="N273">
        <v>776</v>
      </c>
      <c r="P273">
        <v>468</v>
      </c>
      <c r="Q273">
        <v>2064</v>
      </c>
      <c r="R273">
        <v>773</v>
      </c>
      <c r="T273">
        <v>230</v>
      </c>
      <c r="U273">
        <v>995</v>
      </c>
      <c r="V273">
        <v>768</v>
      </c>
      <c r="X273">
        <v>284</v>
      </c>
      <c r="Y273">
        <v>1159</v>
      </c>
      <c r="Z273">
        <v>754</v>
      </c>
      <c r="AB273">
        <v>194</v>
      </c>
      <c r="AC273">
        <v>772</v>
      </c>
      <c r="AD273">
        <v>748</v>
      </c>
      <c r="AF273">
        <v>253</v>
      </c>
      <c r="AG273">
        <v>1106</v>
      </c>
      <c r="AH273">
        <v>771</v>
      </c>
      <c r="AJ273">
        <v>346</v>
      </c>
      <c r="AK273">
        <v>1413</v>
      </c>
      <c r="AL273">
        <v>755</v>
      </c>
    </row>
    <row r="274" spans="1:38">
      <c r="A274">
        <v>4</v>
      </c>
      <c r="B274" t="s">
        <v>65</v>
      </c>
      <c r="C274" t="s">
        <v>58</v>
      </c>
      <c r="D274" t="s">
        <v>59</v>
      </c>
      <c r="E274">
        <v>4</v>
      </c>
      <c r="F274">
        <v>1.34E-2</v>
      </c>
      <c r="I274">
        <v>1.8100000000000002E-2</v>
      </c>
      <c r="J274">
        <v>1.7600000000000001E-2</v>
      </c>
      <c r="K274" t="s">
        <v>72</v>
      </c>
      <c r="L274">
        <v>170</v>
      </c>
      <c r="M274">
        <v>667</v>
      </c>
      <c r="N274">
        <v>745</v>
      </c>
      <c r="P274">
        <v>317</v>
      </c>
      <c r="Q274">
        <v>1310</v>
      </c>
      <c r="R274">
        <v>758</v>
      </c>
      <c r="T274">
        <v>188</v>
      </c>
      <c r="U274">
        <v>749</v>
      </c>
      <c r="V274">
        <v>748</v>
      </c>
      <c r="X274">
        <v>170</v>
      </c>
      <c r="Y274">
        <v>735</v>
      </c>
      <c r="Z274">
        <v>768</v>
      </c>
      <c r="AB274">
        <v>278</v>
      </c>
      <c r="AC274">
        <v>1148</v>
      </c>
      <c r="AD274">
        <v>757</v>
      </c>
      <c r="AF274">
        <v>208</v>
      </c>
      <c r="AG274">
        <v>853</v>
      </c>
      <c r="AH274">
        <v>756</v>
      </c>
      <c r="AJ274">
        <v>271</v>
      </c>
      <c r="AK274">
        <v>1084</v>
      </c>
      <c r="AL274">
        <v>750</v>
      </c>
    </row>
    <row r="275" spans="1:38">
      <c r="A275">
        <v>4</v>
      </c>
      <c r="B275" t="s">
        <v>65</v>
      </c>
      <c r="C275" t="s">
        <v>58</v>
      </c>
      <c r="D275" t="s">
        <v>59</v>
      </c>
      <c r="E275">
        <v>5</v>
      </c>
      <c r="F275">
        <v>2.8400000000000002E-2</v>
      </c>
      <c r="I275">
        <v>2.8000000000000001E-2</v>
      </c>
      <c r="J275">
        <v>2.69E-2</v>
      </c>
      <c r="L275">
        <v>165</v>
      </c>
      <c r="M275">
        <v>763</v>
      </c>
      <c r="N275">
        <v>783</v>
      </c>
      <c r="P275">
        <v>296</v>
      </c>
      <c r="Q275">
        <v>1360</v>
      </c>
      <c r="R275">
        <v>782</v>
      </c>
      <c r="T275">
        <v>232</v>
      </c>
      <c r="U275">
        <v>1056</v>
      </c>
      <c r="V275">
        <v>780</v>
      </c>
      <c r="X275">
        <v>205</v>
      </c>
      <c r="Y275">
        <v>970</v>
      </c>
      <c r="Z275">
        <v>788</v>
      </c>
      <c r="AB275">
        <v>382</v>
      </c>
      <c r="AC275">
        <v>1692</v>
      </c>
      <c r="AD275">
        <v>774</v>
      </c>
      <c r="AF275">
        <v>292</v>
      </c>
      <c r="AG275">
        <v>1339</v>
      </c>
      <c r="AH275">
        <v>781</v>
      </c>
      <c r="AJ275">
        <v>389</v>
      </c>
      <c r="AK275">
        <v>1739</v>
      </c>
      <c r="AL275">
        <v>776</v>
      </c>
    </row>
    <row r="276" spans="1:38">
      <c r="A276">
        <v>4</v>
      </c>
      <c r="B276" t="s">
        <v>65</v>
      </c>
      <c r="C276" t="s">
        <v>58</v>
      </c>
      <c r="D276" t="s">
        <v>59</v>
      </c>
      <c r="E276">
        <v>6</v>
      </c>
      <c r="F276">
        <v>7.1000000000000004E-3</v>
      </c>
      <c r="I276">
        <v>9.2999999999999992E-3</v>
      </c>
      <c r="J276">
        <v>7.3000000000000001E-3</v>
      </c>
      <c r="L276">
        <v>150</v>
      </c>
      <c r="M276">
        <v>674</v>
      </c>
      <c r="N276">
        <v>777</v>
      </c>
      <c r="P276">
        <v>353</v>
      </c>
      <c r="Q276">
        <v>1483</v>
      </c>
      <c r="R276">
        <v>761</v>
      </c>
      <c r="T276">
        <v>171</v>
      </c>
      <c r="U276">
        <v>698</v>
      </c>
      <c r="V276">
        <v>755</v>
      </c>
      <c r="X276">
        <v>163</v>
      </c>
      <c r="Y276">
        <v>693</v>
      </c>
      <c r="Z276">
        <v>764</v>
      </c>
      <c r="AB276">
        <v>287</v>
      </c>
      <c r="AC276">
        <v>1153</v>
      </c>
      <c r="AD276">
        <v>751</v>
      </c>
      <c r="AF276">
        <v>157</v>
      </c>
      <c r="AG276">
        <v>666</v>
      </c>
      <c r="AH276">
        <v>764</v>
      </c>
      <c r="AJ276">
        <v>375</v>
      </c>
      <c r="AK276">
        <v>1519</v>
      </c>
      <c r="AL276">
        <v>753</v>
      </c>
    </row>
    <row r="277" spans="1:38">
      <c r="A277">
        <v>4</v>
      </c>
      <c r="B277" t="s">
        <v>65</v>
      </c>
      <c r="C277" t="s">
        <v>58</v>
      </c>
      <c r="D277" t="s">
        <v>59</v>
      </c>
      <c r="E277">
        <v>7</v>
      </c>
      <c r="F277">
        <v>1.15E-2</v>
      </c>
      <c r="I277">
        <v>1.6500000000000001E-2</v>
      </c>
      <c r="J277">
        <v>1.47E-2</v>
      </c>
      <c r="L277">
        <v>108</v>
      </c>
      <c r="M277">
        <v>462</v>
      </c>
      <c r="N277">
        <v>766</v>
      </c>
      <c r="P277">
        <v>356</v>
      </c>
      <c r="Q277">
        <v>1500</v>
      </c>
      <c r="R277">
        <v>762</v>
      </c>
      <c r="T277">
        <v>209</v>
      </c>
      <c r="U277">
        <v>826</v>
      </c>
      <c r="V277">
        <v>746</v>
      </c>
      <c r="X277">
        <v>146</v>
      </c>
      <c r="Y277">
        <v>584</v>
      </c>
      <c r="Z277">
        <v>750</v>
      </c>
      <c r="AB277">
        <v>347</v>
      </c>
      <c r="AC277">
        <v>1384</v>
      </c>
      <c r="AD277">
        <v>749</v>
      </c>
      <c r="AF277">
        <v>245</v>
      </c>
      <c r="AG277">
        <v>989</v>
      </c>
      <c r="AH277">
        <v>752</v>
      </c>
      <c r="AJ277">
        <v>336</v>
      </c>
      <c r="AK277">
        <v>1374</v>
      </c>
      <c r="AL277">
        <v>755</v>
      </c>
    </row>
    <row r="278" spans="1:38">
      <c r="A278">
        <v>4</v>
      </c>
      <c r="B278" t="s">
        <v>65</v>
      </c>
      <c r="C278" t="s">
        <v>58</v>
      </c>
      <c r="D278" t="s">
        <v>59</v>
      </c>
      <c r="E278">
        <v>8</v>
      </c>
      <c r="F278">
        <v>3.7100000000000001E-2</v>
      </c>
      <c r="I278">
        <v>4.02E-2</v>
      </c>
      <c r="J278">
        <v>3.8100000000000002E-2</v>
      </c>
      <c r="L278">
        <v>138</v>
      </c>
      <c r="M278">
        <v>580</v>
      </c>
      <c r="N278">
        <v>762</v>
      </c>
      <c r="P278">
        <v>338</v>
      </c>
      <c r="Q278">
        <v>1336</v>
      </c>
      <c r="R278">
        <v>747</v>
      </c>
      <c r="T278">
        <v>179</v>
      </c>
      <c r="U278">
        <v>713</v>
      </c>
      <c r="V278">
        <v>748</v>
      </c>
      <c r="X278">
        <v>129</v>
      </c>
      <c r="Y278">
        <v>535</v>
      </c>
      <c r="Z278">
        <v>758</v>
      </c>
      <c r="AB278">
        <v>183</v>
      </c>
      <c r="AC278">
        <v>758</v>
      </c>
      <c r="AD278">
        <v>758</v>
      </c>
      <c r="AF278">
        <v>228</v>
      </c>
      <c r="AG278">
        <v>934</v>
      </c>
      <c r="AH278">
        <v>755</v>
      </c>
      <c r="AJ278">
        <v>248</v>
      </c>
      <c r="AK278">
        <v>1005</v>
      </c>
      <c r="AL278">
        <v>753</v>
      </c>
    </row>
    <row r="279" spans="1:38">
      <c r="A279">
        <v>4</v>
      </c>
      <c r="B279" t="s">
        <v>65</v>
      </c>
      <c r="C279" t="s">
        <v>58</v>
      </c>
      <c r="D279" t="s">
        <v>59</v>
      </c>
      <c r="E279">
        <v>9</v>
      </c>
      <c r="F279">
        <v>3.1699999999999999E-2</v>
      </c>
      <c r="J279">
        <v>3.04E-2</v>
      </c>
      <c r="L279">
        <v>189</v>
      </c>
      <c r="M279">
        <v>798</v>
      </c>
      <c r="N279">
        <v>763</v>
      </c>
      <c r="P279">
        <v>622</v>
      </c>
      <c r="Q279">
        <v>2486</v>
      </c>
      <c r="R279">
        <v>749</v>
      </c>
      <c r="T279">
        <v>431</v>
      </c>
      <c r="U279">
        <v>1731</v>
      </c>
      <c r="V279">
        <v>751</v>
      </c>
      <c r="X279">
        <v>330</v>
      </c>
      <c r="Y279">
        <v>1435</v>
      </c>
      <c r="Z279">
        <v>770</v>
      </c>
      <c r="AF279">
        <v>629</v>
      </c>
      <c r="AG279">
        <v>2706</v>
      </c>
      <c r="AH279">
        <v>767</v>
      </c>
      <c r="AJ279">
        <v>533</v>
      </c>
      <c r="AK279">
        <v>2240</v>
      </c>
      <c r="AL279">
        <v>762</v>
      </c>
    </row>
    <row r="280" spans="1:38">
      <c r="A280">
        <v>4</v>
      </c>
      <c r="B280" t="s">
        <v>65</v>
      </c>
      <c r="C280" t="s">
        <v>58</v>
      </c>
      <c r="D280" t="s">
        <v>59</v>
      </c>
      <c r="E280">
        <v>10</v>
      </c>
      <c r="F280">
        <v>5.5500000000000001E-2</v>
      </c>
      <c r="J280">
        <v>5.5800000000000002E-2</v>
      </c>
      <c r="L280">
        <v>159</v>
      </c>
      <c r="M280">
        <v>676</v>
      </c>
      <c r="N280">
        <v>764</v>
      </c>
      <c r="P280">
        <v>158</v>
      </c>
      <c r="Q280">
        <v>681</v>
      </c>
      <c r="R280">
        <v>767</v>
      </c>
      <c r="T280">
        <v>213</v>
      </c>
      <c r="U280">
        <v>968</v>
      </c>
      <c r="V280">
        <v>779</v>
      </c>
      <c r="X280">
        <v>201</v>
      </c>
      <c r="Y280">
        <v>820</v>
      </c>
      <c r="Z280">
        <v>754</v>
      </c>
      <c r="AF280">
        <v>372</v>
      </c>
      <c r="AG280">
        <v>1640</v>
      </c>
      <c r="AH280">
        <v>773</v>
      </c>
      <c r="AJ280">
        <v>319</v>
      </c>
      <c r="AK280">
        <v>1067</v>
      </c>
      <c r="AL280">
        <v>701</v>
      </c>
    </row>
    <row r="281" spans="1:38">
      <c r="A281">
        <v>2</v>
      </c>
      <c r="B281" t="s">
        <v>74</v>
      </c>
      <c r="C281" t="s">
        <v>58</v>
      </c>
      <c r="D281" t="s">
        <v>59</v>
      </c>
      <c r="E281">
        <v>1</v>
      </c>
      <c r="F281">
        <v>2.4E-2</v>
      </c>
      <c r="I281">
        <v>2.8000000000000001E-2</v>
      </c>
      <c r="J281">
        <v>2.6200000000000001E-2</v>
      </c>
      <c r="L281">
        <v>215</v>
      </c>
      <c r="M281">
        <v>1039</v>
      </c>
      <c r="N281">
        <v>793</v>
      </c>
      <c r="P281">
        <v>234</v>
      </c>
      <c r="Q281">
        <v>1111</v>
      </c>
      <c r="R281">
        <v>789</v>
      </c>
      <c r="T281">
        <v>188</v>
      </c>
      <c r="U281">
        <v>926</v>
      </c>
      <c r="V281">
        <v>796</v>
      </c>
      <c r="X281">
        <v>146</v>
      </c>
      <c r="Y281">
        <v>724</v>
      </c>
      <c r="Z281">
        <v>798</v>
      </c>
      <c r="AB281">
        <v>245</v>
      </c>
      <c r="AC281">
        <v>1157</v>
      </c>
      <c r="AD281">
        <v>788</v>
      </c>
      <c r="AF281">
        <v>237</v>
      </c>
      <c r="AG281">
        <v>1173</v>
      </c>
      <c r="AH281">
        <v>797</v>
      </c>
      <c r="AJ281">
        <v>221</v>
      </c>
      <c r="AK281">
        <v>1060</v>
      </c>
      <c r="AL281">
        <v>791</v>
      </c>
    </row>
    <row r="282" spans="1:38">
      <c r="A282">
        <v>2</v>
      </c>
      <c r="B282" t="s">
        <v>74</v>
      </c>
      <c r="C282" t="s">
        <v>58</v>
      </c>
      <c r="D282" t="s">
        <v>59</v>
      </c>
      <c r="E282">
        <v>2</v>
      </c>
      <c r="F282">
        <v>2.3E-2</v>
      </c>
      <c r="I282">
        <v>2.5999999999999999E-2</v>
      </c>
      <c r="J282">
        <v>2.6100000000000002E-2</v>
      </c>
      <c r="L282">
        <v>192</v>
      </c>
      <c r="M282">
        <v>903</v>
      </c>
      <c r="N282">
        <v>787</v>
      </c>
      <c r="P282">
        <v>227</v>
      </c>
      <c r="Q282">
        <v>996</v>
      </c>
      <c r="R282">
        <v>772</v>
      </c>
      <c r="T282">
        <v>269</v>
      </c>
      <c r="U282">
        <v>1222</v>
      </c>
      <c r="V282">
        <v>779</v>
      </c>
      <c r="X282">
        <v>151</v>
      </c>
      <c r="Y282">
        <v>682</v>
      </c>
      <c r="Z282">
        <v>778</v>
      </c>
      <c r="AB282">
        <v>194</v>
      </c>
      <c r="AC282">
        <v>876</v>
      </c>
      <c r="AD282">
        <v>778</v>
      </c>
      <c r="AF282">
        <v>280</v>
      </c>
      <c r="AG282">
        <v>1315</v>
      </c>
      <c r="AH282">
        <v>787</v>
      </c>
      <c r="AJ282">
        <v>239</v>
      </c>
      <c r="AK282">
        <v>1092</v>
      </c>
      <c r="AL282">
        <v>781</v>
      </c>
    </row>
    <row r="283" spans="1:38">
      <c r="A283">
        <v>2</v>
      </c>
      <c r="B283" t="s">
        <v>74</v>
      </c>
      <c r="C283" t="s">
        <v>58</v>
      </c>
      <c r="D283" t="s">
        <v>59</v>
      </c>
      <c r="E283">
        <v>3</v>
      </c>
      <c r="F283">
        <v>1.3100000000000001E-2</v>
      </c>
      <c r="I283">
        <v>1.6799999999999999E-2</v>
      </c>
      <c r="J283">
        <v>1.6199999999999999E-2</v>
      </c>
      <c r="L283">
        <v>160</v>
      </c>
      <c r="M283">
        <v>750</v>
      </c>
      <c r="N283">
        <v>786</v>
      </c>
      <c r="P283">
        <v>179</v>
      </c>
      <c r="Q283">
        <v>833</v>
      </c>
      <c r="R283">
        <v>785</v>
      </c>
      <c r="T283">
        <v>199</v>
      </c>
      <c r="U283">
        <v>922</v>
      </c>
      <c r="V283">
        <v>784</v>
      </c>
      <c r="X283">
        <v>126</v>
      </c>
      <c r="Y283">
        <v>600</v>
      </c>
      <c r="Z283">
        <v>790</v>
      </c>
      <c r="AB283">
        <v>169</v>
      </c>
      <c r="AC283">
        <v>806</v>
      </c>
      <c r="AD283">
        <v>790</v>
      </c>
      <c r="AF283">
        <v>219</v>
      </c>
      <c r="AG283">
        <v>1055</v>
      </c>
      <c r="AH283">
        <v>792</v>
      </c>
      <c r="AJ283">
        <v>231</v>
      </c>
      <c r="AK283">
        <v>1052</v>
      </c>
      <c r="AL283">
        <v>780</v>
      </c>
    </row>
    <row r="284" spans="1:38">
      <c r="A284">
        <v>2</v>
      </c>
      <c r="B284" t="s">
        <v>74</v>
      </c>
      <c r="C284" t="s">
        <v>58</v>
      </c>
      <c r="D284" t="s">
        <v>59</v>
      </c>
      <c r="E284">
        <v>4</v>
      </c>
      <c r="F284">
        <v>1.41E-2</v>
      </c>
      <c r="I284">
        <v>1.7999999999999999E-2</v>
      </c>
      <c r="J284">
        <v>1.7500000000000002E-2</v>
      </c>
      <c r="L284">
        <v>192</v>
      </c>
      <c r="M284">
        <v>856</v>
      </c>
      <c r="N284">
        <v>775</v>
      </c>
      <c r="P284">
        <v>217</v>
      </c>
      <c r="Q284">
        <v>968</v>
      </c>
      <c r="R284">
        <v>775</v>
      </c>
      <c r="T284">
        <v>198</v>
      </c>
      <c r="U284">
        <v>911</v>
      </c>
      <c r="V284">
        <v>782</v>
      </c>
      <c r="X284">
        <v>128</v>
      </c>
      <c r="Y284">
        <v>598</v>
      </c>
      <c r="Z284">
        <v>785</v>
      </c>
      <c r="AB284">
        <v>223</v>
      </c>
      <c r="AC284">
        <v>991</v>
      </c>
      <c r="AD284">
        <v>774</v>
      </c>
      <c r="AF284">
        <v>247</v>
      </c>
      <c r="AG284">
        <v>1088</v>
      </c>
      <c r="AH284">
        <v>772</v>
      </c>
      <c r="AJ284">
        <v>232</v>
      </c>
      <c r="AK284">
        <v>1002</v>
      </c>
      <c r="AL284">
        <v>768</v>
      </c>
    </row>
    <row r="285" spans="1:38">
      <c r="A285">
        <v>2</v>
      </c>
      <c r="B285" t="s">
        <v>74</v>
      </c>
      <c r="C285" t="s">
        <v>58</v>
      </c>
      <c r="D285" t="s">
        <v>59</v>
      </c>
      <c r="E285">
        <v>5</v>
      </c>
      <c r="F285">
        <v>2.3E-2</v>
      </c>
      <c r="I285">
        <v>2.35E-2</v>
      </c>
      <c r="J285">
        <v>2.46E-2</v>
      </c>
      <c r="L285">
        <v>194</v>
      </c>
      <c r="M285">
        <v>913</v>
      </c>
      <c r="N285">
        <v>787</v>
      </c>
      <c r="P285">
        <v>247</v>
      </c>
      <c r="Q285">
        <v>1167</v>
      </c>
      <c r="R285">
        <v>788</v>
      </c>
      <c r="T285">
        <v>263</v>
      </c>
      <c r="U285">
        <v>1238</v>
      </c>
      <c r="V285">
        <v>787</v>
      </c>
      <c r="X285">
        <v>191</v>
      </c>
      <c r="Y285">
        <v>841</v>
      </c>
      <c r="Z285">
        <v>772</v>
      </c>
      <c r="AB285">
        <v>233</v>
      </c>
      <c r="AC285">
        <v>1050</v>
      </c>
      <c r="AD285">
        <v>778</v>
      </c>
      <c r="AF285">
        <v>294</v>
      </c>
      <c r="AG285">
        <v>1363</v>
      </c>
      <c r="AH285">
        <v>784</v>
      </c>
      <c r="AJ285">
        <v>263</v>
      </c>
      <c r="AK285">
        <v>1252</v>
      </c>
      <c r="AL285">
        <v>789</v>
      </c>
    </row>
    <row r="286" spans="1:38">
      <c r="A286">
        <v>2</v>
      </c>
      <c r="B286" t="s">
        <v>74</v>
      </c>
      <c r="C286" t="s">
        <v>58</v>
      </c>
      <c r="D286" t="s">
        <v>59</v>
      </c>
      <c r="E286">
        <v>6</v>
      </c>
      <c r="F286">
        <v>2.2599999999999999E-2</v>
      </c>
      <c r="I286">
        <v>2.4E-2</v>
      </c>
      <c r="J286">
        <v>2.2499999999999999E-2</v>
      </c>
      <c r="L286">
        <v>228</v>
      </c>
      <c r="M286">
        <v>974</v>
      </c>
      <c r="N286">
        <v>765</v>
      </c>
      <c r="P286">
        <v>226</v>
      </c>
      <c r="Q286">
        <v>931</v>
      </c>
      <c r="R286">
        <v>757</v>
      </c>
      <c r="T286">
        <v>245</v>
      </c>
      <c r="U286">
        <v>1134</v>
      </c>
      <c r="V286">
        <v>783</v>
      </c>
      <c r="X286">
        <v>142</v>
      </c>
      <c r="Y286">
        <v>684</v>
      </c>
      <c r="Z286">
        <v>792</v>
      </c>
      <c r="AB286">
        <v>228</v>
      </c>
      <c r="AC286">
        <v>1021</v>
      </c>
      <c r="AD286">
        <v>776</v>
      </c>
      <c r="AF286">
        <v>242</v>
      </c>
      <c r="AG286">
        <v>1144</v>
      </c>
      <c r="AH286">
        <v>788</v>
      </c>
      <c r="AJ286">
        <v>203</v>
      </c>
      <c r="AK286">
        <v>914</v>
      </c>
      <c r="AL286">
        <v>777</v>
      </c>
    </row>
    <row r="287" spans="1:38">
      <c r="A287">
        <v>2</v>
      </c>
      <c r="B287" t="s">
        <v>74</v>
      </c>
      <c r="C287" t="s">
        <v>58</v>
      </c>
      <c r="D287" t="s">
        <v>59</v>
      </c>
      <c r="E287">
        <v>7</v>
      </c>
      <c r="F287">
        <v>1.6299999999999999E-2</v>
      </c>
      <c r="I287">
        <v>2.29E-2</v>
      </c>
      <c r="J287">
        <v>1.84E-2</v>
      </c>
      <c r="L287">
        <v>248</v>
      </c>
      <c r="M287">
        <v>1091</v>
      </c>
      <c r="N287">
        <v>772</v>
      </c>
      <c r="P287">
        <v>304</v>
      </c>
      <c r="Q287">
        <v>1380</v>
      </c>
      <c r="R287">
        <v>779</v>
      </c>
      <c r="T287">
        <v>306</v>
      </c>
      <c r="U287">
        <v>1360</v>
      </c>
      <c r="V287">
        <v>775</v>
      </c>
      <c r="X287">
        <v>165</v>
      </c>
      <c r="Y287">
        <v>811</v>
      </c>
      <c r="Z287">
        <v>796</v>
      </c>
      <c r="AB287">
        <v>269</v>
      </c>
      <c r="AC287">
        <v>1253</v>
      </c>
      <c r="AD287">
        <v>785</v>
      </c>
      <c r="AF287">
        <v>287</v>
      </c>
      <c r="AG287">
        <v>1364</v>
      </c>
      <c r="AH287">
        <v>789</v>
      </c>
      <c r="AJ287">
        <v>298</v>
      </c>
      <c r="AK287">
        <v>1413</v>
      </c>
      <c r="AL287">
        <v>789</v>
      </c>
    </row>
    <row r="288" spans="1:38">
      <c r="A288">
        <v>2</v>
      </c>
      <c r="B288" t="s">
        <v>74</v>
      </c>
      <c r="C288" t="s">
        <v>58</v>
      </c>
      <c r="D288" t="s">
        <v>59</v>
      </c>
      <c r="E288">
        <v>8</v>
      </c>
      <c r="F288">
        <v>1.3899999999999999E-2</v>
      </c>
      <c r="I288">
        <v>1.5299999999999999E-2</v>
      </c>
      <c r="J288">
        <v>1.4999999999999999E-2</v>
      </c>
      <c r="L288">
        <v>389</v>
      </c>
      <c r="M288">
        <v>1703</v>
      </c>
      <c r="N288">
        <v>771</v>
      </c>
      <c r="P288">
        <v>544</v>
      </c>
      <c r="Q288">
        <v>2300</v>
      </c>
      <c r="R288">
        <v>763</v>
      </c>
      <c r="T288">
        <v>481</v>
      </c>
      <c r="U288">
        <v>1966</v>
      </c>
      <c r="V288">
        <v>755</v>
      </c>
      <c r="X288">
        <v>314</v>
      </c>
      <c r="Y288">
        <v>1393</v>
      </c>
      <c r="Z288">
        <v>774</v>
      </c>
      <c r="AB288">
        <v>469</v>
      </c>
      <c r="AC288">
        <v>2091</v>
      </c>
      <c r="AD288">
        <v>775</v>
      </c>
      <c r="AF288">
        <v>462</v>
      </c>
      <c r="AG288">
        <v>2235</v>
      </c>
      <c r="AH288">
        <v>793</v>
      </c>
      <c r="AJ288">
        <v>520</v>
      </c>
      <c r="AK288">
        <v>2497</v>
      </c>
      <c r="AL288">
        <v>791</v>
      </c>
    </row>
    <row r="289" spans="1:38">
      <c r="A289">
        <v>3</v>
      </c>
      <c r="B289" t="s">
        <v>56</v>
      </c>
      <c r="C289" t="s">
        <v>58</v>
      </c>
      <c r="D289" t="s">
        <v>59</v>
      </c>
      <c r="E289">
        <v>1</v>
      </c>
      <c r="F289">
        <v>3.2000000000000002E-3</v>
      </c>
      <c r="I289">
        <v>2.5000000000000001E-3</v>
      </c>
      <c r="J289">
        <v>2.8000000000000001E-2</v>
      </c>
      <c r="L289">
        <v>161</v>
      </c>
      <c r="M289">
        <v>751</v>
      </c>
      <c r="N289">
        <v>785</v>
      </c>
      <c r="P289">
        <v>191</v>
      </c>
      <c r="Q289">
        <v>868</v>
      </c>
      <c r="R289">
        <v>779</v>
      </c>
      <c r="T289">
        <v>204</v>
      </c>
      <c r="U289">
        <v>841</v>
      </c>
      <c r="V289">
        <v>757</v>
      </c>
      <c r="X289">
        <v>174</v>
      </c>
      <c r="Y289">
        <v>778</v>
      </c>
      <c r="Z289">
        <v>776</v>
      </c>
      <c r="AB289">
        <v>130</v>
      </c>
      <c r="AC289">
        <v>570</v>
      </c>
      <c r="AD289">
        <v>771</v>
      </c>
      <c r="AF289">
        <v>264</v>
      </c>
      <c r="AG289">
        <v>1126</v>
      </c>
      <c r="AH289">
        <v>765</v>
      </c>
      <c r="AJ289">
        <v>223</v>
      </c>
      <c r="AK289">
        <v>973</v>
      </c>
      <c r="AL289">
        <v>770</v>
      </c>
    </row>
    <row r="290" spans="1:38">
      <c r="A290">
        <v>3</v>
      </c>
      <c r="B290" t="s">
        <v>56</v>
      </c>
      <c r="C290" t="s">
        <v>58</v>
      </c>
      <c r="D290" t="s">
        <v>59</v>
      </c>
      <c r="E290">
        <v>2</v>
      </c>
      <c r="F290">
        <v>3.5999999999999999E-3</v>
      </c>
      <c r="I290">
        <v>3.0000000000000001E-3</v>
      </c>
      <c r="J290">
        <v>3.2000000000000002E-3</v>
      </c>
      <c r="L290">
        <v>180</v>
      </c>
      <c r="M290">
        <v>780</v>
      </c>
      <c r="N290">
        <v>769</v>
      </c>
      <c r="P290">
        <v>239</v>
      </c>
      <c r="Q290">
        <v>1122</v>
      </c>
      <c r="R290">
        <v>786</v>
      </c>
      <c r="T290">
        <v>206</v>
      </c>
      <c r="U290">
        <v>854</v>
      </c>
      <c r="V290">
        <v>758</v>
      </c>
      <c r="X290">
        <v>152</v>
      </c>
      <c r="Y290">
        <v>665</v>
      </c>
      <c r="Z290">
        <v>771</v>
      </c>
      <c r="AB290">
        <v>231</v>
      </c>
      <c r="AC290">
        <v>979</v>
      </c>
      <c r="AD290">
        <v>764</v>
      </c>
      <c r="AF290">
        <v>236</v>
      </c>
      <c r="AG290">
        <v>1057</v>
      </c>
      <c r="AH290">
        <v>776</v>
      </c>
      <c r="AJ290">
        <v>220</v>
      </c>
      <c r="AK290">
        <v>921</v>
      </c>
      <c r="AL290">
        <v>761</v>
      </c>
    </row>
    <row r="291" spans="1:38">
      <c r="A291">
        <v>3</v>
      </c>
      <c r="B291" t="s">
        <v>56</v>
      </c>
      <c r="C291" t="s">
        <v>58</v>
      </c>
      <c r="D291" t="s">
        <v>59</v>
      </c>
      <c r="E291">
        <v>3</v>
      </c>
      <c r="F291">
        <v>4.7999999999999996E-3</v>
      </c>
      <c r="I291">
        <v>4.3E-3</v>
      </c>
      <c r="J291">
        <v>4.1999999999999997E-3</v>
      </c>
      <c r="L291">
        <v>148</v>
      </c>
      <c r="M291">
        <v>592</v>
      </c>
      <c r="N291">
        <v>750</v>
      </c>
      <c r="P291">
        <v>270</v>
      </c>
      <c r="Q291">
        <v>1143</v>
      </c>
      <c r="R291">
        <v>763</v>
      </c>
      <c r="T291">
        <v>180</v>
      </c>
      <c r="U291">
        <v>753</v>
      </c>
      <c r="V291">
        <v>760</v>
      </c>
      <c r="X291">
        <v>152</v>
      </c>
      <c r="Y291">
        <v>642</v>
      </c>
      <c r="Z291">
        <v>763</v>
      </c>
      <c r="AB291">
        <v>195</v>
      </c>
      <c r="AC291">
        <v>837</v>
      </c>
      <c r="AD291">
        <v>767</v>
      </c>
      <c r="AF291">
        <v>231</v>
      </c>
      <c r="AG291">
        <v>1001</v>
      </c>
      <c r="AH291">
        <v>769</v>
      </c>
      <c r="AJ291">
        <v>184</v>
      </c>
      <c r="AK291">
        <v>750</v>
      </c>
      <c r="AL291">
        <v>754</v>
      </c>
    </row>
    <row r="292" spans="1:38">
      <c r="A292">
        <v>3</v>
      </c>
      <c r="B292" t="s">
        <v>56</v>
      </c>
      <c r="C292" t="s">
        <v>58</v>
      </c>
      <c r="D292" t="s">
        <v>59</v>
      </c>
      <c r="E292">
        <v>4</v>
      </c>
      <c r="F292">
        <v>4.4000000000000003E-3</v>
      </c>
      <c r="I292">
        <v>4.0000000000000001E-3</v>
      </c>
      <c r="J292">
        <v>3.7000000000000002E-3</v>
      </c>
      <c r="L292">
        <v>219</v>
      </c>
      <c r="M292">
        <v>932</v>
      </c>
      <c r="N292">
        <v>765</v>
      </c>
      <c r="P292">
        <v>206</v>
      </c>
      <c r="Q292">
        <v>890</v>
      </c>
      <c r="R292">
        <v>768</v>
      </c>
      <c r="T292">
        <v>255</v>
      </c>
      <c r="U292">
        <v>1110</v>
      </c>
      <c r="V292">
        <v>770</v>
      </c>
      <c r="X292">
        <v>223</v>
      </c>
      <c r="Y292">
        <v>886</v>
      </c>
      <c r="Z292">
        <v>748</v>
      </c>
      <c r="AB292">
        <v>253</v>
      </c>
      <c r="AC292">
        <v>1084</v>
      </c>
      <c r="AD292">
        <v>766</v>
      </c>
      <c r="AF292">
        <v>291</v>
      </c>
      <c r="AG292">
        <v>1143</v>
      </c>
      <c r="AH292">
        <v>745</v>
      </c>
      <c r="AJ292">
        <v>301</v>
      </c>
      <c r="AK292">
        <v>1180</v>
      </c>
      <c r="AL292">
        <v>744</v>
      </c>
    </row>
    <row r="293" spans="1:38">
      <c r="A293">
        <v>3</v>
      </c>
      <c r="B293" t="s">
        <v>56</v>
      </c>
      <c r="C293" t="s">
        <v>58</v>
      </c>
      <c r="D293" t="s">
        <v>59</v>
      </c>
      <c r="E293">
        <v>5</v>
      </c>
      <c r="F293">
        <v>4.4000000000000003E-3</v>
      </c>
      <c r="I293">
        <v>4.0000000000000001E-3</v>
      </c>
      <c r="J293">
        <v>3.3E-3</v>
      </c>
      <c r="L293">
        <v>214</v>
      </c>
      <c r="M293">
        <v>894</v>
      </c>
      <c r="N293">
        <v>760</v>
      </c>
      <c r="P293">
        <v>273</v>
      </c>
      <c r="Q293">
        <v>1200</v>
      </c>
      <c r="R293">
        <v>772</v>
      </c>
      <c r="T293">
        <v>217</v>
      </c>
      <c r="U293">
        <v>907</v>
      </c>
      <c r="V293">
        <v>760</v>
      </c>
      <c r="X293">
        <v>164</v>
      </c>
      <c r="Y293">
        <v>672</v>
      </c>
      <c r="Z293">
        <v>755</v>
      </c>
      <c r="AB293">
        <v>169</v>
      </c>
      <c r="AC293">
        <v>682</v>
      </c>
      <c r="AD293">
        <v>752</v>
      </c>
      <c r="AF293">
        <v>220</v>
      </c>
      <c r="AG293">
        <v>946</v>
      </c>
      <c r="AH293">
        <v>767</v>
      </c>
      <c r="AJ293">
        <v>220</v>
      </c>
      <c r="AK293">
        <v>931</v>
      </c>
      <c r="AL293">
        <v>763</v>
      </c>
    </row>
    <row r="294" spans="1:38">
      <c r="A294">
        <v>3</v>
      </c>
      <c r="B294" t="s">
        <v>56</v>
      </c>
      <c r="C294" t="s">
        <v>58</v>
      </c>
      <c r="D294" t="s">
        <v>59</v>
      </c>
      <c r="E294">
        <v>6</v>
      </c>
      <c r="F294">
        <v>3.8999999999999998E-3</v>
      </c>
      <c r="I294">
        <v>3.5999999999999999E-3</v>
      </c>
      <c r="J294">
        <v>4.4000000000000003E-3</v>
      </c>
      <c r="L294">
        <v>208</v>
      </c>
      <c r="M294">
        <v>904</v>
      </c>
      <c r="N294">
        <v>769</v>
      </c>
      <c r="P294">
        <v>222</v>
      </c>
      <c r="Q294">
        <v>944</v>
      </c>
      <c r="R294">
        <v>764</v>
      </c>
      <c r="T294">
        <v>255</v>
      </c>
      <c r="U294">
        <v>1038</v>
      </c>
      <c r="V294">
        <v>754</v>
      </c>
      <c r="X294">
        <v>178</v>
      </c>
      <c r="Y294">
        <v>724</v>
      </c>
      <c r="Z294">
        <v>754</v>
      </c>
      <c r="AB294">
        <v>187</v>
      </c>
      <c r="AC294">
        <v>807</v>
      </c>
      <c r="AD294">
        <v>768</v>
      </c>
      <c r="AF294">
        <v>237</v>
      </c>
      <c r="AG294">
        <v>1039</v>
      </c>
      <c r="AH294">
        <v>771</v>
      </c>
      <c r="AJ294">
        <v>250</v>
      </c>
      <c r="AK294">
        <v>917</v>
      </c>
      <c r="AL294">
        <v>727</v>
      </c>
    </row>
    <row r="295" spans="1:38">
      <c r="A295">
        <v>3</v>
      </c>
      <c r="B295" t="s">
        <v>56</v>
      </c>
      <c r="C295" t="s">
        <v>58</v>
      </c>
      <c r="D295" t="s">
        <v>59</v>
      </c>
      <c r="E295">
        <v>7</v>
      </c>
      <c r="F295">
        <v>3.2000000000000002E-3</v>
      </c>
      <c r="I295">
        <v>2.8E-3</v>
      </c>
      <c r="J295">
        <v>2.8E-3</v>
      </c>
      <c r="L295">
        <v>124</v>
      </c>
      <c r="M295">
        <v>530</v>
      </c>
      <c r="N295">
        <v>766</v>
      </c>
      <c r="P295">
        <v>159</v>
      </c>
      <c r="Q295">
        <v>701</v>
      </c>
      <c r="R295">
        <v>773</v>
      </c>
      <c r="T295">
        <v>196</v>
      </c>
      <c r="U295">
        <v>831</v>
      </c>
      <c r="V295">
        <v>764</v>
      </c>
      <c r="X295">
        <v>152</v>
      </c>
      <c r="Y295">
        <v>650</v>
      </c>
      <c r="Z295">
        <v>766</v>
      </c>
      <c r="AB295">
        <v>164</v>
      </c>
      <c r="AC295">
        <v>725</v>
      </c>
      <c r="AD295">
        <v>773</v>
      </c>
      <c r="AF295">
        <v>177</v>
      </c>
      <c r="AG295">
        <v>761</v>
      </c>
      <c r="AH295">
        <v>767</v>
      </c>
      <c r="AJ295">
        <v>231</v>
      </c>
      <c r="AK295">
        <v>984</v>
      </c>
      <c r="AL295">
        <v>765</v>
      </c>
    </row>
    <row r="296" spans="1:38">
      <c r="A296">
        <v>3</v>
      </c>
      <c r="B296" t="s">
        <v>56</v>
      </c>
      <c r="C296" t="s">
        <v>58</v>
      </c>
      <c r="D296" t="s">
        <v>59</v>
      </c>
      <c r="E296">
        <v>8</v>
      </c>
      <c r="F296">
        <v>3.2000000000000002E-3</v>
      </c>
      <c r="I296">
        <v>2.8999999999999998E-3</v>
      </c>
      <c r="J296">
        <v>3.0999999999999999E-3</v>
      </c>
      <c r="L296">
        <v>160</v>
      </c>
      <c r="M296">
        <v>706</v>
      </c>
      <c r="N296">
        <v>773</v>
      </c>
      <c r="P296">
        <v>165</v>
      </c>
      <c r="Q296">
        <v>696</v>
      </c>
      <c r="R296">
        <v>762</v>
      </c>
      <c r="T296">
        <v>169</v>
      </c>
      <c r="U296">
        <v>699</v>
      </c>
      <c r="V296">
        <v>758</v>
      </c>
      <c r="X296">
        <v>140</v>
      </c>
      <c r="Y296">
        <v>604</v>
      </c>
      <c r="Z296">
        <v>768</v>
      </c>
      <c r="AB296">
        <v>174</v>
      </c>
      <c r="AC296">
        <v>749</v>
      </c>
      <c r="AD296">
        <v>767</v>
      </c>
      <c r="AF296">
        <v>143</v>
      </c>
      <c r="AG296">
        <v>633</v>
      </c>
      <c r="AH296">
        <v>774</v>
      </c>
      <c r="AJ296">
        <v>116</v>
      </c>
      <c r="AK296">
        <v>553</v>
      </c>
      <c r="AL296">
        <v>790</v>
      </c>
    </row>
    <row r="297" spans="1:38">
      <c r="A297">
        <v>0</v>
      </c>
      <c r="B297" t="s">
        <v>63</v>
      </c>
      <c r="C297" t="s">
        <v>58</v>
      </c>
      <c r="D297" t="s">
        <v>59</v>
      </c>
      <c r="E297">
        <v>1</v>
      </c>
      <c r="F297">
        <v>0.34200000000000003</v>
      </c>
      <c r="L297">
        <v>113</v>
      </c>
      <c r="M297">
        <v>381</v>
      </c>
      <c r="N297">
        <v>703</v>
      </c>
      <c r="P297">
        <v>224</v>
      </c>
      <c r="Q297">
        <v>886</v>
      </c>
      <c r="R297">
        <v>747</v>
      </c>
      <c r="T297">
        <v>283</v>
      </c>
      <c r="U297">
        <v>1200</v>
      </c>
      <c r="V297">
        <v>764</v>
      </c>
      <c r="X297">
        <v>137</v>
      </c>
      <c r="Y297">
        <v>590</v>
      </c>
      <c r="Z297">
        <v>767</v>
      </c>
    </row>
    <row r="298" spans="1:38">
      <c r="A298">
        <v>0</v>
      </c>
      <c r="B298" t="s">
        <v>63</v>
      </c>
      <c r="C298" t="s">
        <v>58</v>
      </c>
      <c r="D298" t="s">
        <v>59</v>
      </c>
      <c r="E298">
        <v>2</v>
      </c>
      <c r="F298">
        <v>0.51800000000000002</v>
      </c>
      <c r="L298">
        <v>132</v>
      </c>
      <c r="M298">
        <v>553</v>
      </c>
      <c r="N298">
        <v>761</v>
      </c>
      <c r="P298">
        <v>231</v>
      </c>
      <c r="Q298">
        <v>906</v>
      </c>
      <c r="R298">
        <v>745</v>
      </c>
      <c r="T298">
        <v>281</v>
      </c>
      <c r="U298">
        <v>1167</v>
      </c>
      <c r="V298">
        <v>759</v>
      </c>
      <c r="X298">
        <v>161</v>
      </c>
      <c r="Y298">
        <v>637</v>
      </c>
      <c r="Z298">
        <v>747</v>
      </c>
    </row>
    <row r="299" spans="1:38">
      <c r="A299">
        <v>0</v>
      </c>
      <c r="B299" t="s">
        <v>63</v>
      </c>
      <c r="C299" t="s">
        <v>58</v>
      </c>
      <c r="D299" t="s">
        <v>59</v>
      </c>
      <c r="E299">
        <v>3</v>
      </c>
      <c r="F299">
        <v>0.47499999999999998</v>
      </c>
      <c r="L299">
        <v>132</v>
      </c>
      <c r="M299">
        <v>604</v>
      </c>
      <c r="N299">
        <v>781</v>
      </c>
      <c r="P299">
        <v>236</v>
      </c>
      <c r="Q299">
        <v>1088</v>
      </c>
      <c r="R299">
        <v>783</v>
      </c>
      <c r="T299">
        <v>337</v>
      </c>
      <c r="U299">
        <v>1596</v>
      </c>
      <c r="V299">
        <v>788</v>
      </c>
      <c r="X299">
        <v>165</v>
      </c>
      <c r="Y299">
        <v>740</v>
      </c>
      <c r="Z299">
        <v>777</v>
      </c>
    </row>
    <row r="300" spans="1:38">
      <c r="A300">
        <v>0</v>
      </c>
      <c r="B300" t="s">
        <v>63</v>
      </c>
      <c r="C300" t="s">
        <v>58</v>
      </c>
      <c r="D300" t="s">
        <v>59</v>
      </c>
      <c r="E300">
        <v>4</v>
      </c>
      <c r="F300">
        <v>0.60440000000000005</v>
      </c>
      <c r="L300">
        <v>125</v>
      </c>
      <c r="M300">
        <v>508</v>
      </c>
      <c r="N300">
        <v>753</v>
      </c>
      <c r="P300">
        <v>214</v>
      </c>
      <c r="Q300">
        <v>899</v>
      </c>
      <c r="R300">
        <v>761</v>
      </c>
      <c r="T300">
        <v>256</v>
      </c>
      <c r="U300">
        <v>1022</v>
      </c>
      <c r="V300">
        <v>749</v>
      </c>
      <c r="X300">
        <v>135</v>
      </c>
      <c r="Y300">
        <v>543</v>
      </c>
      <c r="Z300">
        <v>751</v>
      </c>
    </row>
    <row r="301" spans="1:38">
      <c r="A301">
        <v>0</v>
      </c>
      <c r="B301" t="s">
        <v>63</v>
      </c>
      <c r="C301" t="s">
        <v>58</v>
      </c>
      <c r="D301" t="s">
        <v>59</v>
      </c>
      <c r="E301">
        <v>5</v>
      </c>
      <c r="F301">
        <v>0.33600000000000002</v>
      </c>
      <c r="L301">
        <v>145</v>
      </c>
      <c r="M301">
        <v>583</v>
      </c>
      <c r="N301">
        <v>751</v>
      </c>
      <c r="P301">
        <v>232</v>
      </c>
      <c r="Q301">
        <v>908</v>
      </c>
      <c r="R301">
        <v>744</v>
      </c>
      <c r="T301">
        <v>253</v>
      </c>
      <c r="U301">
        <v>980</v>
      </c>
      <c r="V301">
        <v>741</v>
      </c>
      <c r="X301">
        <v>149</v>
      </c>
      <c r="Y301">
        <v>528</v>
      </c>
      <c r="Z301">
        <v>717</v>
      </c>
    </row>
    <row r="302" spans="1:38">
      <c r="A302">
        <v>0</v>
      </c>
      <c r="B302" t="s">
        <v>63</v>
      </c>
      <c r="C302" t="s">
        <v>58</v>
      </c>
      <c r="D302" t="s">
        <v>59</v>
      </c>
      <c r="E302">
        <v>6</v>
      </c>
      <c r="F302">
        <v>0.4405</v>
      </c>
      <c r="L302">
        <v>146</v>
      </c>
      <c r="M302">
        <v>580</v>
      </c>
      <c r="N302">
        <v>748</v>
      </c>
      <c r="P302">
        <v>253</v>
      </c>
      <c r="Q302">
        <v>1030</v>
      </c>
      <c r="R302">
        <v>754</v>
      </c>
      <c r="T302">
        <v>356</v>
      </c>
      <c r="U302">
        <v>1442</v>
      </c>
      <c r="V302">
        <v>753</v>
      </c>
      <c r="X302">
        <v>149</v>
      </c>
      <c r="Y302">
        <v>584</v>
      </c>
      <c r="Z302">
        <v>744</v>
      </c>
    </row>
    <row r="303" spans="1:38">
      <c r="A303">
        <v>0</v>
      </c>
      <c r="B303" t="s">
        <v>63</v>
      </c>
      <c r="C303" t="s">
        <v>58</v>
      </c>
      <c r="D303" t="s">
        <v>59</v>
      </c>
      <c r="E303">
        <v>7</v>
      </c>
      <c r="F303">
        <v>1.54</v>
      </c>
      <c r="L303">
        <v>129</v>
      </c>
      <c r="M303">
        <v>480</v>
      </c>
      <c r="N303">
        <v>731</v>
      </c>
      <c r="P303">
        <v>222</v>
      </c>
      <c r="Q303">
        <v>852</v>
      </c>
      <c r="R303">
        <v>739</v>
      </c>
      <c r="T303">
        <v>250</v>
      </c>
      <c r="U303">
        <v>971</v>
      </c>
      <c r="V303">
        <v>742</v>
      </c>
      <c r="X303">
        <v>121</v>
      </c>
      <c r="Y303">
        <v>511</v>
      </c>
      <c r="Z303">
        <v>763</v>
      </c>
    </row>
    <row r="304" spans="1:38">
      <c r="A304">
        <v>0</v>
      </c>
      <c r="B304" t="s">
        <v>63</v>
      </c>
      <c r="C304" t="s">
        <v>58</v>
      </c>
      <c r="D304" t="s">
        <v>59</v>
      </c>
      <c r="E304">
        <v>8</v>
      </c>
      <c r="F304">
        <v>1.3220000000000001</v>
      </c>
      <c r="L304">
        <v>139</v>
      </c>
      <c r="M304">
        <v>548</v>
      </c>
      <c r="N304">
        <v>746</v>
      </c>
      <c r="P304">
        <v>276</v>
      </c>
      <c r="Q304">
        <v>850</v>
      </c>
      <c r="R304">
        <v>675</v>
      </c>
      <c r="T304">
        <v>206</v>
      </c>
      <c r="U304">
        <v>585</v>
      </c>
      <c r="V304">
        <v>647</v>
      </c>
      <c r="X304">
        <v>178</v>
      </c>
      <c r="Y304">
        <v>516</v>
      </c>
      <c r="Z304">
        <v>655</v>
      </c>
    </row>
    <row r="305" spans="1:38">
      <c r="A305">
        <v>1</v>
      </c>
      <c r="B305" t="s">
        <v>64</v>
      </c>
      <c r="C305" t="s">
        <v>58</v>
      </c>
      <c r="D305" t="s">
        <v>59</v>
      </c>
      <c r="E305">
        <v>1</v>
      </c>
      <c r="F305">
        <v>6.4699999999999994E-2</v>
      </c>
      <c r="I305">
        <v>6.5600000000000006E-2</v>
      </c>
      <c r="J305">
        <v>5.3400000000000003E-2</v>
      </c>
      <c r="L305">
        <v>138</v>
      </c>
      <c r="M305">
        <v>590</v>
      </c>
      <c r="N305">
        <v>766</v>
      </c>
      <c r="P305">
        <v>211</v>
      </c>
      <c r="Q305">
        <v>976</v>
      </c>
      <c r="R305">
        <v>783</v>
      </c>
      <c r="T305">
        <v>144</v>
      </c>
      <c r="U305">
        <v>620</v>
      </c>
      <c r="V305">
        <v>767</v>
      </c>
      <c r="X305">
        <v>133</v>
      </c>
      <c r="Y305">
        <v>608</v>
      </c>
      <c r="Z305">
        <v>781</v>
      </c>
      <c r="AB305">
        <v>142</v>
      </c>
      <c r="AC305">
        <v>582</v>
      </c>
      <c r="AD305">
        <v>756</v>
      </c>
      <c r="AF305">
        <v>205</v>
      </c>
      <c r="AG305">
        <v>926</v>
      </c>
      <c r="AH305">
        <v>778</v>
      </c>
      <c r="AJ305">
        <v>148</v>
      </c>
      <c r="AK305">
        <v>567</v>
      </c>
      <c r="AL305">
        <v>738</v>
      </c>
    </row>
    <row r="306" spans="1:38">
      <c r="A306">
        <v>1</v>
      </c>
      <c r="B306" t="s">
        <v>64</v>
      </c>
      <c r="C306" t="s">
        <v>58</v>
      </c>
      <c r="D306" t="s">
        <v>59</v>
      </c>
      <c r="E306">
        <v>2</v>
      </c>
      <c r="F306">
        <v>4.7300000000000002E-2</v>
      </c>
      <c r="I306">
        <v>5.1799999999999999E-2</v>
      </c>
      <c r="J306">
        <v>4.6600000000000003E-2</v>
      </c>
      <c r="L306">
        <v>233</v>
      </c>
      <c r="M306">
        <v>1007</v>
      </c>
      <c r="N306">
        <v>768</v>
      </c>
      <c r="P306">
        <v>186</v>
      </c>
      <c r="Q306">
        <v>823</v>
      </c>
      <c r="R306">
        <v>773</v>
      </c>
      <c r="T306">
        <v>199</v>
      </c>
      <c r="U306">
        <v>798</v>
      </c>
      <c r="V306">
        <v>750</v>
      </c>
      <c r="X306">
        <v>216</v>
      </c>
      <c r="Y306">
        <v>870</v>
      </c>
      <c r="Z306">
        <v>751</v>
      </c>
      <c r="AB306">
        <v>153</v>
      </c>
      <c r="AC306">
        <v>620</v>
      </c>
      <c r="AD306">
        <v>753</v>
      </c>
      <c r="AF306">
        <v>366</v>
      </c>
      <c r="AG306">
        <v>1449</v>
      </c>
      <c r="AH306">
        <v>747</v>
      </c>
      <c r="AJ306">
        <v>204</v>
      </c>
      <c r="AK306">
        <v>823</v>
      </c>
      <c r="AL306">
        <v>752</v>
      </c>
    </row>
    <row r="307" spans="1:38">
      <c r="A307">
        <v>1</v>
      </c>
      <c r="B307" t="s">
        <v>64</v>
      </c>
      <c r="C307" t="s">
        <v>58</v>
      </c>
      <c r="D307" t="s">
        <v>59</v>
      </c>
      <c r="E307">
        <v>3</v>
      </c>
      <c r="F307">
        <v>1.7899999999999999E-2</v>
      </c>
      <c r="I307">
        <v>1.8100000000000002E-2</v>
      </c>
      <c r="J307">
        <v>1.5800000000000002E-2</v>
      </c>
      <c r="L307">
        <v>137</v>
      </c>
      <c r="M307">
        <v>586</v>
      </c>
      <c r="N307">
        <v>766</v>
      </c>
      <c r="P307">
        <v>103</v>
      </c>
      <c r="Q307">
        <v>431</v>
      </c>
      <c r="R307">
        <v>761</v>
      </c>
      <c r="T307">
        <v>151</v>
      </c>
      <c r="U307">
        <v>626</v>
      </c>
      <c r="V307">
        <v>758</v>
      </c>
      <c r="X307">
        <v>156</v>
      </c>
      <c r="Y307">
        <v>654</v>
      </c>
      <c r="Z307">
        <v>761</v>
      </c>
      <c r="AB307">
        <v>138</v>
      </c>
      <c r="AC307">
        <v>668</v>
      </c>
      <c r="AD307">
        <v>793</v>
      </c>
      <c r="AF307">
        <v>243</v>
      </c>
      <c r="AG307">
        <v>1026</v>
      </c>
      <c r="AH307">
        <v>763</v>
      </c>
      <c r="AJ307">
        <v>247</v>
      </c>
      <c r="AK307">
        <v>1080</v>
      </c>
      <c r="AL307">
        <v>771</v>
      </c>
    </row>
    <row r="308" spans="1:38">
      <c r="A308">
        <v>1</v>
      </c>
      <c r="B308" t="s">
        <v>64</v>
      </c>
      <c r="C308" t="s">
        <v>58</v>
      </c>
      <c r="D308" t="s">
        <v>59</v>
      </c>
      <c r="E308">
        <v>4</v>
      </c>
      <c r="F308">
        <v>5.9400000000000001E-2</v>
      </c>
      <c r="I308">
        <v>7.5600000000000001E-2</v>
      </c>
      <c r="J308">
        <v>6.4000000000000001E-2</v>
      </c>
      <c r="L308">
        <v>79</v>
      </c>
      <c r="M308">
        <v>310</v>
      </c>
      <c r="N308">
        <v>745</v>
      </c>
      <c r="P308">
        <v>187</v>
      </c>
      <c r="Q308">
        <v>767</v>
      </c>
      <c r="R308">
        <v>756</v>
      </c>
      <c r="T308">
        <v>148</v>
      </c>
      <c r="U308">
        <v>631</v>
      </c>
      <c r="V308">
        <v>765</v>
      </c>
      <c r="X308">
        <v>117</v>
      </c>
      <c r="Y308">
        <v>513</v>
      </c>
      <c r="Z308">
        <v>771</v>
      </c>
      <c r="AB308">
        <v>149</v>
      </c>
      <c r="AC308">
        <v>629</v>
      </c>
      <c r="AD308">
        <v>763</v>
      </c>
      <c r="AF308">
        <v>203</v>
      </c>
      <c r="AG308">
        <v>928</v>
      </c>
      <c r="AH308">
        <v>781</v>
      </c>
      <c r="AJ308">
        <v>262</v>
      </c>
      <c r="AK308">
        <v>1042</v>
      </c>
      <c r="AL308">
        <v>748</v>
      </c>
    </row>
    <row r="309" spans="1:38">
      <c r="A309">
        <v>1</v>
      </c>
      <c r="B309" t="s">
        <v>64</v>
      </c>
      <c r="C309" t="s">
        <v>58</v>
      </c>
      <c r="D309" t="s">
        <v>59</v>
      </c>
      <c r="E309">
        <v>5</v>
      </c>
      <c r="F309">
        <v>5.7200000000000001E-2</v>
      </c>
      <c r="I309">
        <v>6.3799999999999996E-2</v>
      </c>
      <c r="J309">
        <v>6.4799999999999996E-2</v>
      </c>
      <c r="L309">
        <v>112</v>
      </c>
      <c r="M309">
        <v>521</v>
      </c>
      <c r="N309">
        <v>785</v>
      </c>
      <c r="P309">
        <v>174</v>
      </c>
      <c r="Q309">
        <v>768</v>
      </c>
      <c r="R309">
        <v>773</v>
      </c>
      <c r="T309">
        <v>172</v>
      </c>
      <c r="U309">
        <v>686</v>
      </c>
      <c r="V309">
        <v>749</v>
      </c>
      <c r="X309">
        <v>143</v>
      </c>
      <c r="Y309">
        <v>650</v>
      </c>
      <c r="Z309">
        <v>780</v>
      </c>
      <c r="AB309">
        <v>133</v>
      </c>
      <c r="AC309">
        <v>579</v>
      </c>
      <c r="AD309">
        <v>770</v>
      </c>
      <c r="AF309">
        <v>271</v>
      </c>
      <c r="AG309">
        <v>1138</v>
      </c>
      <c r="AH309">
        <v>761</v>
      </c>
      <c r="AJ309">
        <v>221</v>
      </c>
      <c r="AK309">
        <v>934</v>
      </c>
      <c r="AL309">
        <v>763</v>
      </c>
    </row>
    <row r="310" spans="1:38">
      <c r="A310">
        <v>1</v>
      </c>
      <c r="B310" t="s">
        <v>64</v>
      </c>
      <c r="C310" t="s">
        <v>58</v>
      </c>
      <c r="D310" t="s">
        <v>59</v>
      </c>
      <c r="E310">
        <v>6</v>
      </c>
      <c r="F310">
        <v>2.58E-2</v>
      </c>
      <c r="I310">
        <v>3.15E-2</v>
      </c>
      <c r="J310">
        <v>3.2300000000000002E-2</v>
      </c>
      <c r="L310">
        <v>134</v>
      </c>
      <c r="M310">
        <v>631</v>
      </c>
      <c r="N310">
        <v>787</v>
      </c>
      <c r="P310">
        <v>236</v>
      </c>
      <c r="Q310">
        <v>912</v>
      </c>
      <c r="R310">
        <v>741</v>
      </c>
      <c r="T310">
        <v>225</v>
      </c>
      <c r="U310">
        <v>1018</v>
      </c>
      <c r="V310">
        <v>778</v>
      </c>
      <c r="X310">
        <v>128</v>
      </c>
      <c r="Y310">
        <v>526</v>
      </c>
      <c r="Z310">
        <v>756</v>
      </c>
      <c r="AB310">
        <v>181</v>
      </c>
      <c r="AC310">
        <v>781</v>
      </c>
      <c r="AD310">
        <v>768</v>
      </c>
      <c r="AF310">
        <v>361</v>
      </c>
      <c r="AG310">
        <v>1710</v>
      </c>
      <c r="AH310">
        <v>788</v>
      </c>
      <c r="AJ310">
        <v>120</v>
      </c>
      <c r="AK310">
        <v>440</v>
      </c>
      <c r="AL310">
        <v>727</v>
      </c>
    </row>
    <row r="311" spans="1:38">
      <c r="A311">
        <v>1</v>
      </c>
      <c r="B311" t="s">
        <v>64</v>
      </c>
      <c r="C311" t="s">
        <v>58</v>
      </c>
      <c r="D311" t="s">
        <v>59</v>
      </c>
      <c r="E311">
        <v>7</v>
      </c>
      <c r="F311">
        <v>5.1200000000000002E-2</v>
      </c>
      <c r="I311">
        <v>5.9700000000000003E-2</v>
      </c>
      <c r="J311">
        <v>6.0900000000000003E-2</v>
      </c>
      <c r="L311">
        <v>152</v>
      </c>
      <c r="M311">
        <v>702</v>
      </c>
      <c r="N311">
        <v>783</v>
      </c>
      <c r="P311">
        <v>228</v>
      </c>
      <c r="Q311">
        <v>1087</v>
      </c>
      <c r="R311">
        <v>790</v>
      </c>
      <c r="T311">
        <v>137</v>
      </c>
      <c r="U311">
        <v>620</v>
      </c>
      <c r="V311">
        <v>779</v>
      </c>
      <c r="X311">
        <v>151</v>
      </c>
      <c r="Y311">
        <v>694</v>
      </c>
      <c r="Z311">
        <v>782</v>
      </c>
      <c r="AB311">
        <v>151</v>
      </c>
      <c r="AC311">
        <v>700</v>
      </c>
      <c r="AD311">
        <v>784</v>
      </c>
      <c r="AF311">
        <v>188</v>
      </c>
      <c r="AG311">
        <v>818</v>
      </c>
      <c r="AH311">
        <v>770</v>
      </c>
      <c r="AJ311">
        <v>134</v>
      </c>
      <c r="AK311">
        <v>571</v>
      </c>
      <c r="AL311">
        <v>765</v>
      </c>
    </row>
    <row r="312" spans="1:38">
      <c r="A312">
        <v>1</v>
      </c>
      <c r="B312" t="s">
        <v>64</v>
      </c>
      <c r="C312" t="s">
        <v>58</v>
      </c>
      <c r="D312" t="s">
        <v>59</v>
      </c>
      <c r="E312">
        <v>8</v>
      </c>
      <c r="F312">
        <v>4.9000000000000002E-2</v>
      </c>
      <c r="I312">
        <v>5.2200000000000003E-2</v>
      </c>
      <c r="J312">
        <v>5.2999999999999999E-2</v>
      </c>
      <c r="L312">
        <v>318</v>
      </c>
      <c r="M312">
        <v>1326</v>
      </c>
      <c r="N312">
        <v>760</v>
      </c>
      <c r="P312">
        <v>202</v>
      </c>
      <c r="Q312">
        <v>826</v>
      </c>
      <c r="R312">
        <v>755</v>
      </c>
      <c r="T312">
        <v>282</v>
      </c>
      <c r="U312">
        <v>1032</v>
      </c>
      <c r="V312">
        <v>726</v>
      </c>
      <c r="X312">
        <v>223</v>
      </c>
      <c r="Y312">
        <v>841</v>
      </c>
      <c r="Z312">
        <v>734</v>
      </c>
      <c r="AB312">
        <v>243</v>
      </c>
      <c r="AC312">
        <v>996</v>
      </c>
      <c r="AD312">
        <v>756</v>
      </c>
      <c r="AF312">
        <v>313</v>
      </c>
      <c r="AG312">
        <v>1270</v>
      </c>
      <c r="AH312">
        <v>753</v>
      </c>
      <c r="AJ312">
        <v>142</v>
      </c>
      <c r="AK312">
        <v>583</v>
      </c>
      <c r="AL312">
        <v>756</v>
      </c>
    </row>
    <row r="313" spans="1:38">
      <c r="A313">
        <v>5</v>
      </c>
      <c r="B313" t="s">
        <v>73</v>
      </c>
      <c r="C313" t="s">
        <v>58</v>
      </c>
      <c r="D313" t="s">
        <v>59</v>
      </c>
      <c r="E313">
        <v>1</v>
      </c>
      <c r="F313">
        <v>4.8999999999999998E-3</v>
      </c>
      <c r="I313">
        <v>5.0000000000000001E-3</v>
      </c>
      <c r="J313">
        <v>4.7999999999999996E-3</v>
      </c>
      <c r="L313">
        <v>152</v>
      </c>
      <c r="M313">
        <v>687</v>
      </c>
      <c r="N313">
        <v>778</v>
      </c>
      <c r="P313">
        <v>282</v>
      </c>
      <c r="Q313">
        <v>1072</v>
      </c>
      <c r="R313">
        <v>736</v>
      </c>
      <c r="T313">
        <v>135</v>
      </c>
      <c r="U313">
        <v>543</v>
      </c>
      <c r="V313">
        <v>751</v>
      </c>
      <c r="X313">
        <v>160</v>
      </c>
      <c r="Y313">
        <v>654</v>
      </c>
      <c r="Z313">
        <v>755</v>
      </c>
      <c r="AB313">
        <v>213</v>
      </c>
      <c r="AC313">
        <v>894</v>
      </c>
      <c r="AD313">
        <v>761</v>
      </c>
      <c r="AF313">
        <v>234</v>
      </c>
      <c r="AG313">
        <v>992</v>
      </c>
      <c r="AH313">
        <v>764</v>
      </c>
      <c r="AJ313">
        <v>132</v>
      </c>
      <c r="AK313">
        <v>551</v>
      </c>
      <c r="AL313">
        <v>760</v>
      </c>
    </row>
    <row r="314" spans="1:38">
      <c r="A314">
        <v>5</v>
      </c>
      <c r="B314" t="s">
        <v>73</v>
      </c>
      <c r="C314" t="s">
        <v>58</v>
      </c>
      <c r="D314" t="s">
        <v>59</v>
      </c>
      <c r="E314">
        <v>2</v>
      </c>
      <c r="F314">
        <v>1.35E-2</v>
      </c>
      <c r="I314">
        <v>1.37E-2</v>
      </c>
      <c r="J314">
        <v>1.37E-2</v>
      </c>
      <c r="L314">
        <v>147</v>
      </c>
      <c r="M314">
        <v>643</v>
      </c>
      <c r="N314">
        <v>771</v>
      </c>
      <c r="P314">
        <v>213</v>
      </c>
      <c r="Q314">
        <v>836</v>
      </c>
      <c r="R314">
        <v>745</v>
      </c>
      <c r="T314">
        <v>150</v>
      </c>
      <c r="U314">
        <v>542</v>
      </c>
      <c r="V314">
        <v>723</v>
      </c>
      <c r="X314">
        <v>151</v>
      </c>
      <c r="Y314">
        <v>581</v>
      </c>
      <c r="Z314">
        <v>740</v>
      </c>
      <c r="AB314">
        <v>192</v>
      </c>
      <c r="AC314">
        <v>805</v>
      </c>
      <c r="AD314">
        <v>761</v>
      </c>
      <c r="AF314">
        <v>128</v>
      </c>
      <c r="AG314">
        <v>576</v>
      </c>
      <c r="AH314">
        <v>777</v>
      </c>
      <c r="AJ314">
        <v>203</v>
      </c>
      <c r="AK314">
        <v>756</v>
      </c>
      <c r="AL314">
        <v>731</v>
      </c>
    </row>
    <row r="315" spans="1:38">
      <c r="A315">
        <v>5</v>
      </c>
      <c r="B315" t="s">
        <v>73</v>
      </c>
      <c r="C315" t="s">
        <v>58</v>
      </c>
      <c r="D315" t="s">
        <v>59</v>
      </c>
      <c r="E315">
        <v>3</v>
      </c>
      <c r="F315">
        <v>1.0999999999999999E-2</v>
      </c>
      <c r="I315">
        <v>1.0999999999999999E-2</v>
      </c>
      <c r="J315">
        <v>1.12E-2</v>
      </c>
      <c r="L315">
        <v>139</v>
      </c>
      <c r="M315">
        <v>533</v>
      </c>
      <c r="N315">
        <v>739</v>
      </c>
      <c r="P315">
        <v>126</v>
      </c>
      <c r="Q315">
        <v>483</v>
      </c>
      <c r="R315">
        <v>739</v>
      </c>
      <c r="T315">
        <v>348</v>
      </c>
      <c r="U315">
        <v>1389</v>
      </c>
      <c r="V315">
        <v>749</v>
      </c>
      <c r="X315">
        <v>141</v>
      </c>
      <c r="Y315">
        <v>544</v>
      </c>
      <c r="Z315">
        <v>740</v>
      </c>
      <c r="AB315">
        <v>142</v>
      </c>
      <c r="AC315">
        <v>560</v>
      </c>
      <c r="AD315">
        <v>746</v>
      </c>
      <c r="AF315">
        <v>199</v>
      </c>
      <c r="AG315">
        <v>787</v>
      </c>
      <c r="AH315">
        <v>747</v>
      </c>
      <c r="AJ315">
        <v>152</v>
      </c>
      <c r="AK315">
        <v>599</v>
      </c>
      <c r="AL315">
        <v>746</v>
      </c>
    </row>
    <row r="316" spans="1:38">
      <c r="A316">
        <v>5</v>
      </c>
      <c r="B316" t="s">
        <v>73</v>
      </c>
      <c r="C316" t="s">
        <v>58</v>
      </c>
      <c r="D316" t="s">
        <v>59</v>
      </c>
      <c r="E316">
        <v>4</v>
      </c>
      <c r="F316">
        <v>6.0000000000000001E-3</v>
      </c>
      <c r="I316">
        <v>6.7000000000000002E-3</v>
      </c>
      <c r="J316">
        <v>6.4000000000000003E-3</v>
      </c>
      <c r="L316">
        <v>234</v>
      </c>
      <c r="M316">
        <v>948</v>
      </c>
      <c r="N316">
        <v>753</v>
      </c>
      <c r="P316">
        <v>313</v>
      </c>
      <c r="Q316">
        <v>1184</v>
      </c>
      <c r="R316">
        <v>735</v>
      </c>
      <c r="T316">
        <v>150</v>
      </c>
      <c r="U316">
        <v>583</v>
      </c>
      <c r="V316">
        <v>742</v>
      </c>
      <c r="X316">
        <v>265</v>
      </c>
      <c r="Y316">
        <v>1058</v>
      </c>
      <c r="Z316">
        <v>749</v>
      </c>
      <c r="AB316">
        <v>195</v>
      </c>
      <c r="AC316">
        <v>762</v>
      </c>
      <c r="AD316">
        <v>744</v>
      </c>
      <c r="AF316">
        <v>269</v>
      </c>
      <c r="AG316">
        <v>1122</v>
      </c>
      <c r="AH316">
        <v>760</v>
      </c>
      <c r="AJ316">
        <v>248</v>
      </c>
      <c r="AK316">
        <v>932</v>
      </c>
      <c r="AL316">
        <v>733</v>
      </c>
    </row>
    <row r="317" spans="1:38">
      <c r="A317">
        <v>5</v>
      </c>
      <c r="B317" t="s">
        <v>73</v>
      </c>
      <c r="C317" t="s">
        <v>58</v>
      </c>
      <c r="D317" t="s">
        <v>59</v>
      </c>
      <c r="E317">
        <v>5</v>
      </c>
      <c r="F317">
        <v>1.0999999999999999E-2</v>
      </c>
      <c r="I317">
        <v>1.11E-2</v>
      </c>
      <c r="J317">
        <v>1.11E-2</v>
      </c>
      <c r="L317">
        <v>110</v>
      </c>
      <c r="M317">
        <v>440</v>
      </c>
      <c r="N317">
        <v>750</v>
      </c>
      <c r="P317">
        <v>179</v>
      </c>
      <c r="Q317">
        <v>632</v>
      </c>
      <c r="R317">
        <v>716</v>
      </c>
      <c r="T317">
        <v>147</v>
      </c>
      <c r="U317">
        <v>507</v>
      </c>
      <c r="V317">
        <v>710</v>
      </c>
      <c r="X317">
        <v>327</v>
      </c>
      <c r="Y317">
        <v>1181</v>
      </c>
      <c r="Z317">
        <v>723</v>
      </c>
      <c r="AB317">
        <v>182</v>
      </c>
      <c r="AC317">
        <v>709</v>
      </c>
      <c r="AD317">
        <v>743</v>
      </c>
      <c r="AF317">
        <v>276</v>
      </c>
      <c r="AG317">
        <v>1058</v>
      </c>
      <c r="AH317">
        <v>739</v>
      </c>
      <c r="AJ317">
        <v>219</v>
      </c>
      <c r="AK317">
        <v>843</v>
      </c>
      <c r="AL317">
        <v>740</v>
      </c>
    </row>
    <row r="318" spans="1:38">
      <c r="A318">
        <v>5</v>
      </c>
      <c r="B318" t="s">
        <v>73</v>
      </c>
      <c r="C318" t="s">
        <v>58</v>
      </c>
      <c r="D318" t="s">
        <v>59</v>
      </c>
      <c r="E318">
        <v>6</v>
      </c>
      <c r="F318">
        <v>6.3E-3</v>
      </c>
      <c r="I318">
        <v>5.8999999999999999E-3</v>
      </c>
      <c r="J318">
        <v>5.7999999999999996E-3</v>
      </c>
      <c r="L318">
        <v>140</v>
      </c>
      <c r="M318">
        <v>514</v>
      </c>
      <c r="N318">
        <v>727</v>
      </c>
      <c r="P318">
        <v>196</v>
      </c>
      <c r="Q318">
        <v>696</v>
      </c>
      <c r="R318">
        <v>718</v>
      </c>
      <c r="T318">
        <v>108</v>
      </c>
      <c r="U318">
        <v>382</v>
      </c>
      <c r="V318">
        <v>717</v>
      </c>
      <c r="X318">
        <v>152</v>
      </c>
      <c r="Y318">
        <v>573</v>
      </c>
      <c r="Z318">
        <v>734</v>
      </c>
      <c r="AB318">
        <v>170</v>
      </c>
      <c r="AC318">
        <v>639</v>
      </c>
      <c r="AD318">
        <v>733</v>
      </c>
      <c r="AF318">
        <v>169</v>
      </c>
      <c r="AG318">
        <v>660</v>
      </c>
      <c r="AH318">
        <v>743</v>
      </c>
      <c r="AJ318">
        <v>181</v>
      </c>
      <c r="AK318">
        <v>682</v>
      </c>
      <c r="AL318">
        <v>734</v>
      </c>
    </row>
    <row r="319" spans="1:38">
      <c r="A319">
        <v>5</v>
      </c>
      <c r="B319" t="s">
        <v>73</v>
      </c>
      <c r="C319" t="s">
        <v>58</v>
      </c>
      <c r="D319" t="s">
        <v>59</v>
      </c>
      <c r="E319">
        <v>7</v>
      </c>
      <c r="F319">
        <v>7.7000000000000002E-3</v>
      </c>
      <c r="I319">
        <v>8.5000000000000006E-3</v>
      </c>
      <c r="J319">
        <v>8.0999999999999996E-3</v>
      </c>
      <c r="L319">
        <v>187</v>
      </c>
      <c r="M319">
        <v>659</v>
      </c>
      <c r="N319">
        <v>716</v>
      </c>
      <c r="P319">
        <v>154</v>
      </c>
      <c r="Q319">
        <v>545</v>
      </c>
      <c r="R319">
        <v>717</v>
      </c>
      <c r="T319">
        <v>190</v>
      </c>
      <c r="U319">
        <v>638</v>
      </c>
      <c r="V319">
        <v>702</v>
      </c>
      <c r="X319">
        <v>221</v>
      </c>
      <c r="Y319">
        <v>749</v>
      </c>
      <c r="Z319">
        <v>704</v>
      </c>
      <c r="AB319">
        <v>176</v>
      </c>
      <c r="AC319">
        <v>630</v>
      </c>
      <c r="AD319">
        <v>720</v>
      </c>
      <c r="AF319">
        <v>174</v>
      </c>
      <c r="AG319">
        <v>658</v>
      </c>
      <c r="AH319">
        <v>735</v>
      </c>
      <c r="AJ319">
        <v>285</v>
      </c>
      <c r="AK319">
        <v>997</v>
      </c>
      <c r="AL319">
        <v>714</v>
      </c>
    </row>
    <row r="320" spans="1:38">
      <c r="A320">
        <v>5</v>
      </c>
      <c r="B320" t="s">
        <v>73</v>
      </c>
      <c r="C320" t="s">
        <v>58</v>
      </c>
      <c r="D320" t="s">
        <v>59</v>
      </c>
      <c r="E320">
        <v>8</v>
      </c>
      <c r="F320">
        <v>1.18E-2</v>
      </c>
      <c r="I320">
        <v>1.12E-2</v>
      </c>
      <c r="J320">
        <v>1.1900000000000001E-2</v>
      </c>
      <c r="L320">
        <v>143</v>
      </c>
      <c r="M320">
        <v>592</v>
      </c>
      <c r="N320">
        <v>758</v>
      </c>
      <c r="P320">
        <v>209</v>
      </c>
      <c r="Q320">
        <v>823</v>
      </c>
      <c r="R320">
        <v>746</v>
      </c>
      <c r="T320">
        <v>176</v>
      </c>
      <c r="U320">
        <v>650</v>
      </c>
      <c r="V320">
        <v>729</v>
      </c>
      <c r="X320">
        <v>192</v>
      </c>
      <c r="Y320">
        <v>745</v>
      </c>
      <c r="Z320">
        <v>742</v>
      </c>
      <c r="AB320">
        <v>160</v>
      </c>
      <c r="AC320">
        <v>677</v>
      </c>
      <c r="AD320">
        <v>763</v>
      </c>
      <c r="AF320">
        <v>101</v>
      </c>
      <c r="AG320">
        <v>423</v>
      </c>
      <c r="AH320">
        <v>761</v>
      </c>
      <c r="AJ320">
        <v>225</v>
      </c>
      <c r="AK320">
        <v>851</v>
      </c>
      <c r="AL320">
        <v>735</v>
      </c>
    </row>
  </sheetData>
  <sheetCalcPr fullCalcOnLoad="1"/>
  <sortState ref="A2:XFD134">
    <sortCondition ref="C3:C134"/>
    <sortCondition ref="B3:B134"/>
    <sortCondition ref="E3:E134"/>
  </sortState>
  <phoneticPr fontId="5" type="noConversion"/>
  <pageMargins left="0.75" right="0.75" top="1" bottom="1" header="0.5" footer="0.5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F320"/>
  <sheetViews>
    <sheetView workbookViewId="0">
      <selection activeCell="E1" sqref="E1:F1048576"/>
    </sheetView>
  </sheetViews>
  <sheetFormatPr baseColWidth="10" defaultRowHeight="13"/>
  <cols>
    <col min="5" max="5" width="15.7109375" customWidth="1"/>
    <col min="6" max="6" width="20.42578125" customWidth="1"/>
  </cols>
  <sheetData>
    <row r="2" spans="1:6">
      <c r="A2" s="1" t="s">
        <v>47</v>
      </c>
      <c r="B2" s="1" t="s">
        <v>48</v>
      </c>
      <c r="C2" s="1" t="s">
        <v>49</v>
      </c>
      <c r="D2" s="1" t="s">
        <v>50</v>
      </c>
      <c r="E2" s="1" t="s">
        <v>81</v>
      </c>
      <c r="F2" s="1" t="s">
        <v>82</v>
      </c>
    </row>
    <row r="3" spans="1:6">
      <c r="A3" t="s">
        <v>63</v>
      </c>
      <c r="B3" t="s">
        <v>58</v>
      </c>
      <c r="C3" t="s">
        <v>59</v>
      </c>
      <c r="D3">
        <v>1</v>
      </c>
    </row>
    <row r="4" spans="1:6">
      <c r="A4" t="s">
        <v>63</v>
      </c>
      <c r="B4" t="s">
        <v>58</v>
      </c>
      <c r="C4" t="s">
        <v>59</v>
      </c>
      <c r="D4">
        <v>2</v>
      </c>
    </row>
    <row r="5" spans="1:6">
      <c r="A5" t="s">
        <v>63</v>
      </c>
      <c r="B5" t="s">
        <v>58</v>
      </c>
      <c r="C5" t="s">
        <v>59</v>
      </c>
      <c r="D5">
        <v>3</v>
      </c>
    </row>
    <row r="6" spans="1:6">
      <c r="A6" t="s">
        <v>63</v>
      </c>
      <c r="B6" t="s">
        <v>58</v>
      </c>
      <c r="C6" t="s">
        <v>59</v>
      </c>
      <c r="D6">
        <v>4</v>
      </c>
    </row>
    <row r="7" spans="1:6">
      <c r="A7" t="s">
        <v>63</v>
      </c>
      <c r="B7" t="s">
        <v>58</v>
      </c>
      <c r="C7" t="s">
        <v>59</v>
      </c>
      <c r="D7">
        <v>5</v>
      </c>
    </row>
    <row r="8" spans="1:6">
      <c r="A8" t="s">
        <v>63</v>
      </c>
      <c r="B8" t="s">
        <v>58</v>
      </c>
      <c r="C8" t="s">
        <v>59</v>
      </c>
      <c r="D8">
        <v>6</v>
      </c>
    </row>
    <row r="9" spans="1:6">
      <c r="A9" t="s">
        <v>63</v>
      </c>
      <c r="B9" t="s">
        <v>58</v>
      </c>
      <c r="C9" t="s">
        <v>59</v>
      </c>
      <c r="D9">
        <v>7</v>
      </c>
    </row>
    <row r="10" spans="1:6">
      <c r="A10" t="s">
        <v>63</v>
      </c>
      <c r="B10" t="s">
        <v>58</v>
      </c>
      <c r="C10" t="s">
        <v>59</v>
      </c>
      <c r="D10">
        <v>8</v>
      </c>
    </row>
    <row r="11" spans="1:6">
      <c r="A11" t="s">
        <v>63</v>
      </c>
      <c r="B11" t="s">
        <v>60</v>
      </c>
      <c r="C11">
        <v>2</v>
      </c>
      <c r="D11">
        <v>1</v>
      </c>
    </row>
    <row r="12" spans="1:6">
      <c r="A12" t="s">
        <v>63</v>
      </c>
      <c r="B12" t="s">
        <v>60</v>
      </c>
      <c r="C12">
        <v>2</v>
      </c>
      <c r="D12">
        <v>2</v>
      </c>
    </row>
    <row r="13" spans="1:6">
      <c r="A13" t="s">
        <v>63</v>
      </c>
      <c r="B13" t="s">
        <v>60</v>
      </c>
      <c r="C13">
        <v>2</v>
      </c>
      <c r="D13">
        <v>3</v>
      </c>
    </row>
    <row r="14" spans="1:6">
      <c r="A14" t="s">
        <v>63</v>
      </c>
      <c r="B14" t="s">
        <v>60</v>
      </c>
      <c r="C14">
        <v>2</v>
      </c>
      <c r="D14">
        <v>4</v>
      </c>
    </row>
    <row r="15" spans="1:6">
      <c r="A15" t="s">
        <v>63</v>
      </c>
      <c r="B15" t="s">
        <v>60</v>
      </c>
      <c r="C15">
        <v>2</v>
      </c>
      <c r="D15">
        <v>5</v>
      </c>
    </row>
    <row r="16" spans="1:6">
      <c r="A16" t="s">
        <v>63</v>
      </c>
      <c r="B16" t="s">
        <v>60</v>
      </c>
      <c r="C16">
        <v>2</v>
      </c>
      <c r="D16">
        <v>6</v>
      </c>
    </row>
    <row r="17" spans="1:4">
      <c r="A17" t="s">
        <v>63</v>
      </c>
      <c r="B17" t="s">
        <v>60</v>
      </c>
      <c r="C17">
        <v>2</v>
      </c>
      <c r="D17">
        <v>7</v>
      </c>
    </row>
    <row r="18" spans="1:4">
      <c r="A18" t="s">
        <v>63</v>
      </c>
      <c r="B18" t="s">
        <v>60</v>
      </c>
      <c r="C18">
        <v>2</v>
      </c>
      <c r="D18">
        <v>8</v>
      </c>
    </row>
    <row r="19" spans="1:4">
      <c r="A19" t="s">
        <v>56</v>
      </c>
      <c r="B19" t="s">
        <v>58</v>
      </c>
      <c r="C19" t="s">
        <v>59</v>
      </c>
      <c r="D19">
        <v>1</v>
      </c>
    </row>
    <row r="20" spans="1:4">
      <c r="A20" t="s">
        <v>56</v>
      </c>
      <c r="B20" t="s">
        <v>58</v>
      </c>
      <c r="C20" t="s">
        <v>59</v>
      </c>
      <c r="D20">
        <v>2</v>
      </c>
    </row>
    <row r="21" spans="1:4">
      <c r="A21" t="s">
        <v>56</v>
      </c>
      <c r="B21" t="s">
        <v>58</v>
      </c>
      <c r="C21" t="s">
        <v>59</v>
      </c>
      <c r="D21">
        <v>3</v>
      </c>
    </row>
    <row r="22" spans="1:4">
      <c r="A22" t="s">
        <v>56</v>
      </c>
      <c r="B22" t="s">
        <v>58</v>
      </c>
      <c r="C22" t="s">
        <v>59</v>
      </c>
      <c r="D22">
        <v>4</v>
      </c>
    </row>
    <row r="23" spans="1:4">
      <c r="A23" t="s">
        <v>56</v>
      </c>
      <c r="B23" t="s">
        <v>58</v>
      </c>
      <c r="C23" t="s">
        <v>59</v>
      </c>
      <c r="D23">
        <v>5</v>
      </c>
    </row>
    <row r="24" spans="1:4">
      <c r="A24" t="s">
        <v>56</v>
      </c>
      <c r="B24" t="s">
        <v>58</v>
      </c>
      <c r="C24" t="s">
        <v>59</v>
      </c>
      <c r="D24">
        <v>6</v>
      </c>
    </row>
    <row r="25" spans="1:4">
      <c r="A25" t="s">
        <v>56</v>
      </c>
      <c r="B25" t="s">
        <v>58</v>
      </c>
      <c r="C25" t="s">
        <v>59</v>
      </c>
      <c r="D25">
        <v>7</v>
      </c>
    </row>
    <row r="26" spans="1:4">
      <c r="A26" t="s">
        <v>56</v>
      </c>
      <c r="B26" t="s">
        <v>58</v>
      </c>
      <c r="C26" t="s">
        <v>59</v>
      </c>
      <c r="D26">
        <v>8</v>
      </c>
    </row>
    <row r="27" spans="1:4">
      <c r="A27" t="s">
        <v>56</v>
      </c>
      <c r="B27" t="s">
        <v>60</v>
      </c>
      <c r="C27">
        <v>2</v>
      </c>
      <c r="D27">
        <v>1</v>
      </c>
    </row>
    <row r="28" spans="1:4">
      <c r="A28" t="s">
        <v>56</v>
      </c>
      <c r="B28" t="s">
        <v>60</v>
      </c>
      <c r="C28">
        <v>2</v>
      </c>
      <c r="D28">
        <v>2</v>
      </c>
    </row>
    <row r="29" spans="1:4">
      <c r="A29" t="s">
        <v>56</v>
      </c>
      <c r="B29" t="s">
        <v>60</v>
      </c>
      <c r="C29">
        <v>2</v>
      </c>
      <c r="D29">
        <v>3</v>
      </c>
    </row>
    <row r="30" spans="1:4">
      <c r="A30" t="s">
        <v>56</v>
      </c>
      <c r="B30" t="s">
        <v>60</v>
      </c>
      <c r="C30">
        <v>2</v>
      </c>
      <c r="D30">
        <v>4</v>
      </c>
    </row>
    <row r="31" spans="1:4">
      <c r="A31" t="s">
        <v>56</v>
      </c>
      <c r="B31" t="s">
        <v>60</v>
      </c>
      <c r="C31">
        <v>2</v>
      </c>
      <c r="D31">
        <v>5</v>
      </c>
    </row>
    <row r="32" spans="1:4">
      <c r="A32" t="s">
        <v>56</v>
      </c>
      <c r="B32" t="s">
        <v>60</v>
      </c>
      <c r="C32">
        <v>2</v>
      </c>
      <c r="D32">
        <v>6</v>
      </c>
    </row>
    <row r="33" spans="1:4">
      <c r="A33" t="s">
        <v>56</v>
      </c>
      <c r="B33" t="s">
        <v>60</v>
      </c>
      <c r="C33">
        <v>2</v>
      </c>
      <c r="D33">
        <v>7</v>
      </c>
    </row>
    <row r="34" spans="1:4">
      <c r="A34" t="s">
        <v>56</v>
      </c>
      <c r="B34" t="s">
        <v>60</v>
      </c>
      <c r="C34">
        <v>2</v>
      </c>
      <c r="D34">
        <v>8</v>
      </c>
    </row>
    <row r="35" spans="1:4">
      <c r="A35" t="s">
        <v>56</v>
      </c>
      <c r="B35" t="s">
        <v>60</v>
      </c>
      <c r="C35">
        <v>15</v>
      </c>
      <c r="D35">
        <v>1</v>
      </c>
    </row>
    <row r="36" spans="1:4">
      <c r="A36" t="s">
        <v>56</v>
      </c>
      <c r="B36" t="s">
        <v>60</v>
      </c>
      <c r="C36">
        <v>15</v>
      </c>
      <c r="D36">
        <v>2</v>
      </c>
    </row>
    <row r="37" spans="1:4">
      <c r="A37" t="s">
        <v>56</v>
      </c>
      <c r="B37" t="s">
        <v>60</v>
      </c>
      <c r="C37">
        <v>15</v>
      </c>
      <c r="D37">
        <v>3</v>
      </c>
    </row>
    <row r="38" spans="1:4">
      <c r="A38" t="s">
        <v>56</v>
      </c>
      <c r="B38" t="s">
        <v>60</v>
      </c>
      <c r="C38">
        <v>15</v>
      </c>
      <c r="D38">
        <v>4</v>
      </c>
    </row>
    <row r="39" spans="1:4">
      <c r="A39" t="s">
        <v>56</v>
      </c>
      <c r="B39" t="s">
        <v>60</v>
      </c>
      <c r="C39">
        <v>15</v>
      </c>
      <c r="D39">
        <v>5</v>
      </c>
    </row>
    <row r="40" spans="1:4">
      <c r="A40" t="s">
        <v>56</v>
      </c>
      <c r="B40" t="s">
        <v>60</v>
      </c>
      <c r="C40">
        <v>15</v>
      </c>
      <c r="D40">
        <v>6</v>
      </c>
    </row>
    <row r="41" spans="1:4">
      <c r="A41" t="s">
        <v>56</v>
      </c>
      <c r="B41" t="s">
        <v>60</v>
      </c>
      <c r="C41">
        <v>15</v>
      </c>
      <c r="D41">
        <v>7</v>
      </c>
    </row>
    <row r="42" spans="1:4">
      <c r="A42" t="s">
        <v>56</v>
      </c>
      <c r="B42" t="s">
        <v>60</v>
      </c>
      <c r="C42">
        <v>15</v>
      </c>
      <c r="D42">
        <v>8</v>
      </c>
    </row>
    <row r="43" spans="1:4">
      <c r="A43" t="s">
        <v>56</v>
      </c>
      <c r="B43" t="s">
        <v>61</v>
      </c>
      <c r="C43">
        <v>2</v>
      </c>
      <c r="D43">
        <v>1</v>
      </c>
    </row>
    <row r="44" spans="1:4">
      <c r="A44" t="s">
        <v>56</v>
      </c>
      <c r="B44" t="s">
        <v>61</v>
      </c>
      <c r="C44">
        <v>2</v>
      </c>
      <c r="D44">
        <v>2</v>
      </c>
    </row>
    <row r="45" spans="1:4">
      <c r="A45" t="s">
        <v>56</v>
      </c>
      <c r="B45" t="s">
        <v>61</v>
      </c>
      <c r="C45">
        <v>2</v>
      </c>
      <c r="D45">
        <v>3</v>
      </c>
    </row>
    <row r="46" spans="1:4">
      <c r="A46" t="s">
        <v>56</v>
      </c>
      <c r="B46" t="s">
        <v>61</v>
      </c>
      <c r="C46">
        <v>2</v>
      </c>
      <c r="D46">
        <v>4</v>
      </c>
    </row>
    <row r="47" spans="1:4">
      <c r="A47" t="s">
        <v>56</v>
      </c>
      <c r="B47" t="s">
        <v>61</v>
      </c>
      <c r="C47">
        <v>2</v>
      </c>
      <c r="D47">
        <v>5</v>
      </c>
    </row>
    <row r="48" spans="1:4">
      <c r="A48" t="s">
        <v>56</v>
      </c>
      <c r="B48" t="s">
        <v>61</v>
      </c>
      <c r="C48">
        <v>2</v>
      </c>
      <c r="D48">
        <v>6</v>
      </c>
    </row>
    <row r="49" spans="1:4">
      <c r="A49" t="s">
        <v>56</v>
      </c>
      <c r="B49" t="s">
        <v>61</v>
      </c>
      <c r="C49">
        <v>2</v>
      </c>
      <c r="D49">
        <v>7</v>
      </c>
    </row>
    <row r="50" spans="1:4">
      <c r="A50" t="s">
        <v>56</v>
      </c>
      <c r="B50" t="s">
        <v>61</v>
      </c>
      <c r="C50">
        <v>2</v>
      </c>
      <c r="D50">
        <v>8</v>
      </c>
    </row>
    <row r="51" spans="1:4">
      <c r="A51" t="s">
        <v>56</v>
      </c>
      <c r="B51" t="s">
        <v>61</v>
      </c>
      <c r="C51">
        <v>15</v>
      </c>
      <c r="D51">
        <v>1</v>
      </c>
    </row>
    <row r="52" spans="1:4">
      <c r="A52" t="s">
        <v>56</v>
      </c>
      <c r="B52" t="s">
        <v>61</v>
      </c>
      <c r="C52">
        <v>15</v>
      </c>
      <c r="D52">
        <v>2</v>
      </c>
    </row>
    <row r="53" spans="1:4">
      <c r="A53" t="s">
        <v>56</v>
      </c>
      <c r="B53" t="s">
        <v>61</v>
      </c>
      <c r="C53">
        <v>15</v>
      </c>
      <c r="D53">
        <v>3</v>
      </c>
    </row>
    <row r="54" spans="1:4">
      <c r="A54" t="s">
        <v>56</v>
      </c>
      <c r="B54" t="s">
        <v>61</v>
      </c>
      <c r="C54">
        <v>15</v>
      </c>
      <c r="D54">
        <v>4</v>
      </c>
    </row>
    <row r="55" spans="1:4">
      <c r="A55" t="s">
        <v>56</v>
      </c>
      <c r="B55" t="s">
        <v>61</v>
      </c>
      <c r="C55">
        <v>15</v>
      </c>
      <c r="D55">
        <v>5</v>
      </c>
    </row>
    <row r="56" spans="1:4">
      <c r="A56" t="s">
        <v>56</v>
      </c>
      <c r="B56" t="s">
        <v>61</v>
      </c>
      <c r="C56">
        <v>15</v>
      </c>
      <c r="D56">
        <v>6</v>
      </c>
    </row>
    <row r="57" spans="1:4">
      <c r="A57" t="s">
        <v>56</v>
      </c>
      <c r="B57" t="s">
        <v>61</v>
      </c>
      <c r="C57">
        <v>15</v>
      </c>
      <c r="D57">
        <v>7</v>
      </c>
    </row>
    <row r="58" spans="1:4">
      <c r="A58" t="s">
        <v>56</v>
      </c>
      <c r="B58" t="s">
        <v>61</v>
      </c>
      <c r="C58">
        <v>15</v>
      </c>
      <c r="D58">
        <v>8</v>
      </c>
    </row>
    <row r="59" spans="1:4">
      <c r="A59" t="s">
        <v>56</v>
      </c>
      <c r="B59" t="s">
        <v>62</v>
      </c>
      <c r="C59">
        <v>2</v>
      </c>
      <c r="D59">
        <v>1</v>
      </c>
    </row>
    <row r="60" spans="1:4">
      <c r="A60" t="s">
        <v>56</v>
      </c>
      <c r="B60" t="s">
        <v>62</v>
      </c>
      <c r="C60">
        <v>2</v>
      </c>
      <c r="D60">
        <v>2</v>
      </c>
    </row>
    <row r="61" spans="1:4">
      <c r="A61" t="s">
        <v>56</v>
      </c>
      <c r="B61" t="s">
        <v>62</v>
      </c>
      <c r="C61">
        <v>2</v>
      </c>
      <c r="D61">
        <v>3</v>
      </c>
    </row>
    <row r="62" spans="1:4">
      <c r="A62" t="s">
        <v>56</v>
      </c>
      <c r="B62" t="s">
        <v>62</v>
      </c>
      <c r="C62">
        <v>2</v>
      </c>
      <c r="D62">
        <v>4</v>
      </c>
    </row>
    <row r="63" spans="1:4">
      <c r="A63" t="s">
        <v>56</v>
      </c>
      <c r="B63" t="s">
        <v>62</v>
      </c>
      <c r="C63">
        <v>2</v>
      </c>
      <c r="D63">
        <v>5</v>
      </c>
    </row>
    <row r="64" spans="1:4">
      <c r="A64" t="s">
        <v>56</v>
      </c>
      <c r="B64" t="s">
        <v>62</v>
      </c>
      <c r="C64">
        <v>2</v>
      </c>
      <c r="D64">
        <v>6</v>
      </c>
    </row>
    <row r="65" spans="1:4">
      <c r="A65" t="s">
        <v>56</v>
      </c>
      <c r="B65" t="s">
        <v>62</v>
      </c>
      <c r="C65">
        <v>2</v>
      </c>
      <c r="D65">
        <v>7</v>
      </c>
    </row>
    <row r="66" spans="1:4">
      <c r="A66" t="s">
        <v>56</v>
      </c>
      <c r="B66" t="s">
        <v>62</v>
      </c>
      <c r="C66">
        <v>2</v>
      </c>
      <c r="D66">
        <v>8</v>
      </c>
    </row>
    <row r="67" spans="1:4">
      <c r="A67" t="s">
        <v>56</v>
      </c>
      <c r="B67" t="s">
        <v>62</v>
      </c>
      <c r="C67">
        <v>15</v>
      </c>
      <c r="D67">
        <v>1</v>
      </c>
    </row>
    <row r="68" spans="1:4">
      <c r="A68" t="s">
        <v>56</v>
      </c>
      <c r="B68" t="s">
        <v>62</v>
      </c>
      <c r="C68">
        <v>15</v>
      </c>
      <c r="D68">
        <v>2</v>
      </c>
    </row>
    <row r="69" spans="1:4">
      <c r="A69" t="s">
        <v>56</v>
      </c>
      <c r="B69" t="s">
        <v>62</v>
      </c>
      <c r="C69">
        <v>15</v>
      </c>
      <c r="D69">
        <v>3</v>
      </c>
    </row>
    <row r="70" spans="1:4">
      <c r="A70" t="s">
        <v>56</v>
      </c>
      <c r="B70" t="s">
        <v>62</v>
      </c>
      <c r="C70">
        <v>15</v>
      </c>
      <c r="D70">
        <v>4</v>
      </c>
    </row>
    <row r="71" spans="1:4">
      <c r="A71" t="s">
        <v>56</v>
      </c>
      <c r="B71" t="s">
        <v>62</v>
      </c>
      <c r="C71">
        <v>15</v>
      </c>
      <c r="D71">
        <v>5</v>
      </c>
    </row>
    <row r="72" spans="1:4">
      <c r="A72" t="s">
        <v>56</v>
      </c>
      <c r="B72" t="s">
        <v>62</v>
      </c>
      <c r="C72">
        <v>15</v>
      </c>
      <c r="D72">
        <v>6</v>
      </c>
    </row>
    <row r="73" spans="1:4">
      <c r="A73" t="s">
        <v>56</v>
      </c>
      <c r="B73" t="s">
        <v>62</v>
      </c>
      <c r="C73">
        <v>15</v>
      </c>
      <c r="D73">
        <v>7</v>
      </c>
    </row>
    <row r="74" spans="1:4">
      <c r="A74" t="s">
        <v>56</v>
      </c>
      <c r="B74" t="s">
        <v>62</v>
      </c>
      <c r="C74">
        <v>15</v>
      </c>
      <c r="D74">
        <v>8</v>
      </c>
    </row>
    <row r="75" spans="1:4">
      <c r="A75" t="s">
        <v>64</v>
      </c>
      <c r="B75" t="s">
        <v>58</v>
      </c>
      <c r="C75" t="s">
        <v>59</v>
      </c>
      <c r="D75">
        <v>1</v>
      </c>
    </row>
    <row r="76" spans="1:4">
      <c r="A76" t="s">
        <v>64</v>
      </c>
      <c r="B76" t="s">
        <v>58</v>
      </c>
      <c r="C76" t="s">
        <v>59</v>
      </c>
      <c r="D76">
        <v>2</v>
      </c>
    </row>
    <row r="77" spans="1:4">
      <c r="A77" t="s">
        <v>64</v>
      </c>
      <c r="B77" t="s">
        <v>58</v>
      </c>
      <c r="C77" t="s">
        <v>59</v>
      </c>
      <c r="D77">
        <v>3</v>
      </c>
    </row>
    <row r="78" spans="1:4">
      <c r="A78" t="s">
        <v>64</v>
      </c>
      <c r="B78" t="s">
        <v>58</v>
      </c>
      <c r="C78" t="s">
        <v>59</v>
      </c>
      <c r="D78">
        <v>4</v>
      </c>
    </row>
    <row r="79" spans="1:4">
      <c r="A79" t="s">
        <v>64</v>
      </c>
      <c r="B79" t="s">
        <v>58</v>
      </c>
      <c r="C79" t="s">
        <v>59</v>
      </c>
      <c r="D79">
        <v>5</v>
      </c>
    </row>
    <row r="80" spans="1:4">
      <c r="A80" t="s">
        <v>64</v>
      </c>
      <c r="B80" t="s">
        <v>58</v>
      </c>
      <c r="C80" t="s">
        <v>59</v>
      </c>
      <c r="D80">
        <v>6</v>
      </c>
    </row>
    <row r="81" spans="1:5">
      <c r="A81" t="s">
        <v>64</v>
      </c>
      <c r="B81" t="s">
        <v>58</v>
      </c>
      <c r="C81" t="s">
        <v>59</v>
      </c>
      <c r="D81">
        <v>7</v>
      </c>
    </row>
    <row r="82" spans="1:5">
      <c r="A82" t="s">
        <v>64</v>
      </c>
      <c r="B82" t="s">
        <v>58</v>
      </c>
      <c r="C82" t="s">
        <v>59</v>
      </c>
      <c r="D82">
        <v>8</v>
      </c>
    </row>
    <row r="83" spans="1:5">
      <c r="A83" t="s">
        <v>64</v>
      </c>
      <c r="B83" t="s">
        <v>60</v>
      </c>
      <c r="C83">
        <v>2</v>
      </c>
      <c r="D83">
        <v>1</v>
      </c>
      <c r="E83">
        <v>2.81E-2</v>
      </c>
    </row>
    <row r="84" spans="1:5">
      <c r="A84" t="s">
        <v>64</v>
      </c>
      <c r="B84" t="s">
        <v>60</v>
      </c>
      <c r="C84">
        <v>2</v>
      </c>
      <c r="D84">
        <v>2</v>
      </c>
      <c r="E84">
        <v>3.9399999999999998E-2</v>
      </c>
    </row>
    <row r="85" spans="1:5">
      <c r="A85" t="s">
        <v>64</v>
      </c>
      <c r="B85" t="s">
        <v>60</v>
      </c>
      <c r="C85">
        <v>2</v>
      </c>
      <c r="D85">
        <v>3</v>
      </c>
      <c r="E85">
        <v>2.1899999999999999E-2</v>
      </c>
    </row>
    <row r="86" spans="1:5">
      <c r="A86" t="s">
        <v>64</v>
      </c>
      <c r="B86" t="s">
        <v>60</v>
      </c>
      <c r="C86">
        <v>2</v>
      </c>
      <c r="D86">
        <v>4</v>
      </c>
      <c r="E86">
        <v>0.1145</v>
      </c>
    </row>
    <row r="87" spans="1:5">
      <c r="A87" t="s">
        <v>64</v>
      </c>
      <c r="B87" t="s">
        <v>60</v>
      </c>
      <c r="C87">
        <v>2</v>
      </c>
      <c r="D87">
        <v>5</v>
      </c>
      <c r="E87">
        <v>6.3899999999999998E-2</v>
      </c>
    </row>
    <row r="88" spans="1:5">
      <c r="A88" t="s">
        <v>64</v>
      </c>
      <c r="B88" t="s">
        <v>60</v>
      </c>
      <c r="C88">
        <v>2</v>
      </c>
      <c r="D88">
        <v>6</v>
      </c>
      <c r="E88">
        <v>5.2900000000000003E-2</v>
      </c>
    </row>
    <row r="89" spans="1:5">
      <c r="A89" t="s">
        <v>64</v>
      </c>
      <c r="B89" t="s">
        <v>60</v>
      </c>
      <c r="C89">
        <v>2</v>
      </c>
      <c r="D89">
        <v>7</v>
      </c>
      <c r="E89">
        <v>5.3499999999999999E-2</v>
      </c>
    </row>
    <row r="90" spans="1:5">
      <c r="A90" t="s">
        <v>64</v>
      </c>
      <c r="B90" t="s">
        <v>60</v>
      </c>
      <c r="C90">
        <v>2</v>
      </c>
      <c r="D90">
        <v>8</v>
      </c>
      <c r="E90">
        <v>4.4499999999999998E-2</v>
      </c>
    </row>
    <row r="91" spans="1:5">
      <c r="A91" t="s">
        <v>64</v>
      </c>
      <c r="B91" t="s">
        <v>60</v>
      </c>
      <c r="C91">
        <v>15</v>
      </c>
      <c r="D91">
        <v>1</v>
      </c>
    </row>
    <row r="92" spans="1:5">
      <c r="A92" t="s">
        <v>64</v>
      </c>
      <c r="B92" t="s">
        <v>60</v>
      </c>
      <c r="C92">
        <v>15</v>
      </c>
      <c r="D92">
        <v>2</v>
      </c>
    </row>
    <row r="93" spans="1:5">
      <c r="A93" t="s">
        <v>64</v>
      </c>
      <c r="B93" t="s">
        <v>60</v>
      </c>
      <c r="C93">
        <v>15</v>
      </c>
      <c r="D93">
        <v>3</v>
      </c>
    </row>
    <row r="94" spans="1:5">
      <c r="A94" t="s">
        <v>64</v>
      </c>
      <c r="B94" t="s">
        <v>60</v>
      </c>
      <c r="C94">
        <v>15</v>
      </c>
      <c r="D94">
        <v>4</v>
      </c>
    </row>
    <row r="95" spans="1:5">
      <c r="A95" t="s">
        <v>64</v>
      </c>
      <c r="B95" t="s">
        <v>60</v>
      </c>
      <c r="C95">
        <v>15</v>
      </c>
      <c r="D95">
        <v>5</v>
      </c>
    </row>
    <row r="96" spans="1:5">
      <c r="A96" t="s">
        <v>64</v>
      </c>
      <c r="B96" t="s">
        <v>60</v>
      </c>
      <c r="C96">
        <v>15</v>
      </c>
      <c r="D96">
        <v>6</v>
      </c>
    </row>
    <row r="97" spans="1:5">
      <c r="A97" t="s">
        <v>64</v>
      </c>
      <c r="B97" t="s">
        <v>60</v>
      </c>
      <c r="C97">
        <v>15</v>
      </c>
      <c r="D97">
        <v>7</v>
      </c>
    </row>
    <row r="98" spans="1:5">
      <c r="A98" t="s">
        <v>64</v>
      </c>
      <c r="B98" t="s">
        <v>60</v>
      </c>
      <c r="C98">
        <v>15</v>
      </c>
      <c r="D98">
        <v>8</v>
      </c>
    </row>
    <row r="99" spans="1:5">
      <c r="A99" t="s">
        <v>64</v>
      </c>
      <c r="B99" t="s">
        <v>61</v>
      </c>
      <c r="C99">
        <v>2</v>
      </c>
      <c r="D99">
        <v>1</v>
      </c>
      <c r="E99">
        <v>3.1199999999999999E-2</v>
      </c>
    </row>
    <row r="100" spans="1:5">
      <c r="A100" t="s">
        <v>64</v>
      </c>
      <c r="B100" t="s">
        <v>61</v>
      </c>
      <c r="C100">
        <v>2</v>
      </c>
      <c r="D100">
        <v>2</v>
      </c>
      <c r="E100">
        <v>2.8000000000000001E-2</v>
      </c>
    </row>
    <row r="101" spans="1:5">
      <c r="A101" t="s">
        <v>64</v>
      </c>
      <c r="B101" t="s">
        <v>61</v>
      </c>
      <c r="C101">
        <v>2</v>
      </c>
      <c r="D101">
        <v>3</v>
      </c>
      <c r="E101">
        <v>1.4999999999999999E-2</v>
      </c>
    </row>
    <row r="102" spans="1:5">
      <c r="A102" t="s">
        <v>64</v>
      </c>
      <c r="B102" t="s">
        <v>61</v>
      </c>
      <c r="C102">
        <v>2</v>
      </c>
      <c r="D102">
        <v>4</v>
      </c>
      <c r="E102">
        <v>2.6499999999999999E-2</v>
      </c>
    </row>
    <row r="103" spans="1:5">
      <c r="A103" t="s">
        <v>64</v>
      </c>
      <c r="B103" t="s">
        <v>61</v>
      </c>
      <c r="C103">
        <v>2</v>
      </c>
      <c r="D103">
        <v>5</v>
      </c>
      <c r="E103">
        <v>3.1399999999999997E-2</v>
      </c>
    </row>
    <row r="104" spans="1:5">
      <c r="A104" t="s">
        <v>64</v>
      </c>
      <c r="B104" t="s">
        <v>61</v>
      </c>
      <c r="C104">
        <v>2</v>
      </c>
      <c r="D104">
        <v>6</v>
      </c>
      <c r="E104">
        <v>2.76E-2</v>
      </c>
    </row>
    <row r="105" spans="1:5">
      <c r="A105" t="s">
        <v>64</v>
      </c>
      <c r="B105" t="s">
        <v>61</v>
      </c>
      <c r="C105">
        <v>2</v>
      </c>
      <c r="D105">
        <v>7</v>
      </c>
      <c r="E105">
        <v>4.8399999999999999E-2</v>
      </c>
    </row>
    <row r="106" spans="1:5">
      <c r="A106" t="s">
        <v>64</v>
      </c>
      <c r="B106" t="s">
        <v>61</v>
      </c>
      <c r="C106">
        <v>2</v>
      </c>
      <c r="D106">
        <v>8</v>
      </c>
      <c r="E106">
        <v>2.7900000000000001E-2</v>
      </c>
    </row>
    <row r="107" spans="1:5">
      <c r="A107" t="s">
        <v>64</v>
      </c>
      <c r="B107" t="s">
        <v>61</v>
      </c>
      <c r="C107">
        <v>15</v>
      </c>
      <c r="D107">
        <v>1</v>
      </c>
    </row>
    <row r="108" spans="1:5">
      <c r="A108" t="s">
        <v>64</v>
      </c>
      <c r="B108" t="s">
        <v>61</v>
      </c>
      <c r="C108">
        <v>15</v>
      </c>
      <c r="D108">
        <v>2</v>
      </c>
    </row>
    <row r="109" spans="1:5">
      <c r="A109" t="s">
        <v>64</v>
      </c>
      <c r="B109" t="s">
        <v>61</v>
      </c>
      <c r="C109">
        <v>15</v>
      </c>
      <c r="D109">
        <v>3</v>
      </c>
    </row>
    <row r="110" spans="1:5">
      <c r="A110" t="s">
        <v>64</v>
      </c>
      <c r="B110" t="s">
        <v>61</v>
      </c>
      <c r="C110">
        <v>15</v>
      </c>
      <c r="D110">
        <v>4</v>
      </c>
    </row>
    <row r="111" spans="1:5">
      <c r="A111" t="s">
        <v>64</v>
      </c>
      <c r="B111" t="s">
        <v>61</v>
      </c>
      <c r="C111">
        <v>15</v>
      </c>
      <c r="D111">
        <v>5</v>
      </c>
    </row>
    <row r="112" spans="1:5">
      <c r="A112" t="s">
        <v>64</v>
      </c>
      <c r="B112" t="s">
        <v>61</v>
      </c>
      <c r="C112">
        <v>15</v>
      </c>
      <c r="D112">
        <v>6</v>
      </c>
    </row>
    <row r="113" spans="1:5">
      <c r="A113" t="s">
        <v>64</v>
      </c>
      <c r="B113" t="s">
        <v>61</v>
      </c>
      <c r="C113">
        <v>15</v>
      </c>
      <c r="D113">
        <v>7</v>
      </c>
    </row>
    <row r="114" spans="1:5">
      <c r="A114" t="s">
        <v>64</v>
      </c>
      <c r="B114" t="s">
        <v>61</v>
      </c>
      <c r="C114">
        <v>15</v>
      </c>
      <c r="D114">
        <v>8</v>
      </c>
    </row>
    <row r="115" spans="1:5">
      <c r="A115" t="s">
        <v>64</v>
      </c>
      <c r="B115" t="s">
        <v>62</v>
      </c>
      <c r="C115">
        <v>2</v>
      </c>
      <c r="D115">
        <v>1</v>
      </c>
      <c r="E115">
        <v>3.9600000000000003E-2</v>
      </c>
    </row>
    <row r="116" spans="1:5">
      <c r="A116" t="s">
        <v>64</v>
      </c>
      <c r="B116" t="s">
        <v>62</v>
      </c>
      <c r="C116">
        <v>2</v>
      </c>
      <c r="D116">
        <v>2</v>
      </c>
      <c r="E116">
        <v>3.9699999999999999E-2</v>
      </c>
    </row>
    <row r="117" spans="1:5">
      <c r="A117" t="s">
        <v>64</v>
      </c>
      <c r="B117" t="s">
        <v>62</v>
      </c>
      <c r="C117">
        <v>2</v>
      </c>
      <c r="D117">
        <v>3</v>
      </c>
      <c r="E117">
        <v>6.6199999999999995E-2</v>
      </c>
    </row>
    <row r="118" spans="1:5">
      <c r="A118" t="s">
        <v>64</v>
      </c>
      <c r="B118" t="s">
        <v>62</v>
      </c>
      <c r="C118">
        <v>2</v>
      </c>
      <c r="D118">
        <v>4</v>
      </c>
      <c r="E118">
        <v>3.1800000000000002E-2</v>
      </c>
    </row>
    <row r="119" spans="1:5">
      <c r="A119" t="s">
        <v>64</v>
      </c>
      <c r="B119" t="s">
        <v>62</v>
      </c>
      <c r="C119">
        <v>2</v>
      </c>
      <c r="D119">
        <v>5</v>
      </c>
      <c r="E119">
        <v>6.5100000000000005E-2</v>
      </c>
    </row>
    <row r="120" spans="1:5">
      <c r="A120" t="s">
        <v>64</v>
      </c>
      <c r="B120" t="s">
        <v>62</v>
      </c>
      <c r="C120">
        <v>2</v>
      </c>
      <c r="D120">
        <v>6</v>
      </c>
      <c r="E120">
        <v>4.3099999999999999E-2</v>
      </c>
    </row>
    <row r="121" spans="1:5">
      <c r="A121" t="s">
        <v>64</v>
      </c>
      <c r="B121" t="s">
        <v>62</v>
      </c>
      <c r="C121">
        <v>2</v>
      </c>
      <c r="D121">
        <v>7</v>
      </c>
      <c r="E121">
        <v>4.8000000000000001E-2</v>
      </c>
    </row>
    <row r="122" spans="1:5">
      <c r="A122" t="s">
        <v>64</v>
      </c>
      <c r="B122" t="s">
        <v>62</v>
      </c>
      <c r="C122">
        <v>2</v>
      </c>
      <c r="D122">
        <v>8</v>
      </c>
      <c r="E122">
        <v>3.0200000000000001E-2</v>
      </c>
    </row>
    <row r="123" spans="1:5">
      <c r="A123" t="s">
        <v>64</v>
      </c>
      <c r="B123" t="s">
        <v>62</v>
      </c>
      <c r="C123">
        <v>15</v>
      </c>
      <c r="D123">
        <v>1</v>
      </c>
    </row>
    <row r="124" spans="1:5">
      <c r="A124" t="s">
        <v>64</v>
      </c>
      <c r="B124" t="s">
        <v>62</v>
      </c>
      <c r="C124">
        <v>15</v>
      </c>
      <c r="D124">
        <v>2</v>
      </c>
    </row>
    <row r="125" spans="1:5">
      <c r="A125" t="s">
        <v>64</v>
      </c>
      <c r="B125" t="s">
        <v>62</v>
      </c>
      <c r="C125">
        <v>15</v>
      </c>
      <c r="D125">
        <v>3</v>
      </c>
    </row>
    <row r="126" spans="1:5">
      <c r="A126" t="s">
        <v>64</v>
      </c>
      <c r="B126" t="s">
        <v>62</v>
      </c>
      <c r="C126">
        <v>15</v>
      </c>
      <c r="D126">
        <v>4</v>
      </c>
    </row>
    <row r="127" spans="1:5">
      <c r="A127" t="s">
        <v>64</v>
      </c>
      <c r="B127" t="s">
        <v>62</v>
      </c>
      <c r="C127">
        <v>15</v>
      </c>
      <c r="D127">
        <v>5</v>
      </c>
    </row>
    <row r="128" spans="1:5">
      <c r="A128" t="s">
        <v>64</v>
      </c>
      <c r="B128" t="s">
        <v>62</v>
      </c>
      <c r="C128">
        <v>15</v>
      </c>
      <c r="D128">
        <v>6</v>
      </c>
    </row>
    <row r="129" spans="1:4">
      <c r="A129" t="s">
        <v>64</v>
      </c>
      <c r="B129" t="s">
        <v>62</v>
      </c>
      <c r="C129">
        <v>15</v>
      </c>
      <c r="D129">
        <v>7</v>
      </c>
    </row>
    <row r="130" spans="1:4">
      <c r="A130" t="s">
        <v>64</v>
      </c>
      <c r="B130" t="s">
        <v>62</v>
      </c>
      <c r="C130">
        <v>15</v>
      </c>
      <c r="D130">
        <v>8</v>
      </c>
    </row>
    <row r="131" spans="1:4">
      <c r="A131" t="s">
        <v>65</v>
      </c>
      <c r="B131" t="s">
        <v>58</v>
      </c>
      <c r="C131" t="s">
        <v>59</v>
      </c>
      <c r="D131">
        <v>1</v>
      </c>
    </row>
    <row r="132" spans="1:4">
      <c r="A132" t="s">
        <v>65</v>
      </c>
      <c r="B132" t="s">
        <v>58</v>
      </c>
      <c r="C132" t="s">
        <v>59</v>
      </c>
      <c r="D132">
        <v>2</v>
      </c>
    </row>
    <row r="133" spans="1:4">
      <c r="A133" t="s">
        <v>65</v>
      </c>
      <c r="B133" t="s">
        <v>58</v>
      </c>
      <c r="C133" t="s">
        <v>59</v>
      </c>
      <c r="D133">
        <v>3</v>
      </c>
    </row>
    <row r="134" spans="1:4">
      <c r="A134" t="s">
        <v>65</v>
      </c>
      <c r="B134" t="s">
        <v>58</v>
      </c>
      <c r="C134" t="s">
        <v>59</v>
      </c>
      <c r="D134">
        <v>4</v>
      </c>
    </row>
    <row r="135" spans="1:4">
      <c r="A135" t="s">
        <v>65</v>
      </c>
      <c r="B135" t="s">
        <v>58</v>
      </c>
      <c r="C135" t="s">
        <v>59</v>
      </c>
      <c r="D135">
        <v>5</v>
      </c>
    </row>
    <row r="136" spans="1:4">
      <c r="A136" t="s">
        <v>65</v>
      </c>
      <c r="B136" t="s">
        <v>58</v>
      </c>
      <c r="C136" t="s">
        <v>59</v>
      </c>
      <c r="D136">
        <v>6</v>
      </c>
    </row>
    <row r="137" spans="1:4">
      <c r="A137" t="s">
        <v>65</v>
      </c>
      <c r="B137" t="s">
        <v>58</v>
      </c>
      <c r="C137" t="s">
        <v>59</v>
      </c>
      <c r="D137">
        <v>7</v>
      </c>
    </row>
    <row r="138" spans="1:4">
      <c r="A138" t="s">
        <v>65</v>
      </c>
      <c r="B138" t="s">
        <v>58</v>
      </c>
      <c r="C138" t="s">
        <v>59</v>
      </c>
      <c r="D138">
        <v>8</v>
      </c>
    </row>
    <row r="139" spans="1:4">
      <c r="A139" t="s">
        <v>65</v>
      </c>
      <c r="B139" t="s">
        <v>58</v>
      </c>
      <c r="C139" t="s">
        <v>59</v>
      </c>
      <c r="D139">
        <v>9</v>
      </c>
    </row>
    <row r="140" spans="1:4">
      <c r="A140" t="s">
        <v>65</v>
      </c>
      <c r="B140" t="s">
        <v>58</v>
      </c>
      <c r="C140" t="s">
        <v>59</v>
      </c>
      <c r="D140">
        <v>10</v>
      </c>
    </row>
    <row r="141" spans="1:4">
      <c r="A141" t="s">
        <v>65</v>
      </c>
      <c r="B141" t="s">
        <v>60</v>
      </c>
      <c r="C141">
        <v>2</v>
      </c>
      <c r="D141">
        <v>1</v>
      </c>
    </row>
    <row r="142" spans="1:4">
      <c r="A142" t="s">
        <v>65</v>
      </c>
      <c r="B142" t="s">
        <v>60</v>
      </c>
      <c r="C142">
        <v>2</v>
      </c>
      <c r="D142">
        <v>2</v>
      </c>
    </row>
    <row r="143" spans="1:4">
      <c r="A143" t="s">
        <v>65</v>
      </c>
      <c r="B143" t="s">
        <v>60</v>
      </c>
      <c r="C143">
        <v>2</v>
      </c>
      <c r="D143">
        <v>3</v>
      </c>
    </row>
    <row r="144" spans="1:4">
      <c r="A144" t="s">
        <v>65</v>
      </c>
      <c r="B144" t="s">
        <v>60</v>
      </c>
      <c r="C144">
        <v>2</v>
      </c>
      <c r="D144">
        <v>4</v>
      </c>
    </row>
    <row r="145" spans="1:4">
      <c r="A145" t="s">
        <v>65</v>
      </c>
      <c r="B145" t="s">
        <v>60</v>
      </c>
      <c r="C145">
        <v>2</v>
      </c>
      <c r="D145">
        <v>5</v>
      </c>
    </row>
    <row r="146" spans="1:4">
      <c r="A146" t="s">
        <v>65</v>
      </c>
      <c r="B146" t="s">
        <v>60</v>
      </c>
      <c r="C146">
        <v>2</v>
      </c>
      <c r="D146">
        <v>6</v>
      </c>
    </row>
    <row r="147" spans="1:4">
      <c r="A147" t="s">
        <v>65</v>
      </c>
      <c r="B147" t="s">
        <v>60</v>
      </c>
      <c r="C147">
        <v>2</v>
      </c>
      <c r="D147">
        <v>7</v>
      </c>
    </row>
    <row r="148" spans="1:4">
      <c r="A148" t="s">
        <v>65</v>
      </c>
      <c r="B148" t="s">
        <v>60</v>
      </c>
      <c r="C148">
        <v>2</v>
      </c>
      <c r="D148">
        <v>8</v>
      </c>
    </row>
    <row r="149" spans="1:4">
      <c r="A149" t="s">
        <v>65</v>
      </c>
      <c r="B149" t="s">
        <v>60</v>
      </c>
      <c r="C149">
        <v>2</v>
      </c>
      <c r="D149">
        <v>9</v>
      </c>
    </row>
    <row r="150" spans="1:4">
      <c r="A150" t="s">
        <v>65</v>
      </c>
      <c r="B150" t="s">
        <v>60</v>
      </c>
      <c r="C150">
        <v>2</v>
      </c>
      <c r="D150">
        <v>10</v>
      </c>
    </row>
    <row r="151" spans="1:4">
      <c r="A151" t="s">
        <v>65</v>
      </c>
      <c r="B151" t="s">
        <v>60</v>
      </c>
      <c r="C151">
        <v>2</v>
      </c>
      <c r="D151">
        <v>11</v>
      </c>
    </row>
    <row r="152" spans="1:4">
      <c r="A152" t="s">
        <v>65</v>
      </c>
      <c r="B152" t="s">
        <v>60</v>
      </c>
      <c r="C152">
        <v>15</v>
      </c>
      <c r="D152">
        <v>1</v>
      </c>
    </row>
    <row r="153" spans="1:4">
      <c r="A153" t="s">
        <v>65</v>
      </c>
      <c r="B153" t="s">
        <v>60</v>
      </c>
      <c r="C153">
        <v>15</v>
      </c>
      <c r="D153">
        <v>2</v>
      </c>
    </row>
    <row r="154" spans="1:4">
      <c r="A154" t="s">
        <v>65</v>
      </c>
      <c r="B154" t="s">
        <v>60</v>
      </c>
      <c r="C154">
        <v>15</v>
      </c>
      <c r="D154">
        <v>3</v>
      </c>
    </row>
    <row r="155" spans="1:4">
      <c r="A155" t="s">
        <v>65</v>
      </c>
      <c r="B155" t="s">
        <v>60</v>
      </c>
      <c r="C155">
        <v>15</v>
      </c>
      <c r="D155">
        <v>4</v>
      </c>
    </row>
    <row r="156" spans="1:4">
      <c r="A156" t="s">
        <v>65</v>
      </c>
      <c r="B156" t="s">
        <v>60</v>
      </c>
      <c r="C156">
        <v>15</v>
      </c>
      <c r="D156">
        <v>5</v>
      </c>
    </row>
    <row r="157" spans="1:4">
      <c r="A157" t="s">
        <v>65</v>
      </c>
      <c r="B157" t="s">
        <v>60</v>
      </c>
      <c r="C157">
        <v>15</v>
      </c>
      <c r="D157">
        <v>6</v>
      </c>
    </row>
    <row r="158" spans="1:4">
      <c r="A158" t="s">
        <v>65</v>
      </c>
      <c r="B158" t="s">
        <v>60</v>
      </c>
      <c r="C158">
        <v>15</v>
      </c>
      <c r="D158">
        <v>7</v>
      </c>
    </row>
    <row r="159" spans="1:4">
      <c r="A159" t="s">
        <v>65</v>
      </c>
      <c r="B159" t="s">
        <v>60</v>
      </c>
      <c r="C159">
        <v>15</v>
      </c>
      <c r="D159">
        <v>8</v>
      </c>
    </row>
    <row r="160" spans="1:4">
      <c r="A160" t="s">
        <v>65</v>
      </c>
      <c r="B160" t="s">
        <v>60</v>
      </c>
      <c r="C160">
        <v>15</v>
      </c>
      <c r="D160">
        <v>9</v>
      </c>
    </row>
    <row r="161" spans="1:6">
      <c r="A161" t="s">
        <v>65</v>
      </c>
      <c r="B161" t="s">
        <v>60</v>
      </c>
      <c r="C161">
        <v>15</v>
      </c>
      <c r="D161">
        <v>10</v>
      </c>
    </row>
    <row r="162" spans="1:6">
      <c r="A162" t="s">
        <v>65</v>
      </c>
      <c r="B162" t="s">
        <v>60</v>
      </c>
      <c r="C162">
        <v>15</v>
      </c>
      <c r="D162">
        <v>11</v>
      </c>
    </row>
    <row r="163" spans="1:6">
      <c r="A163" t="s">
        <v>65</v>
      </c>
      <c r="B163" t="s">
        <v>60</v>
      </c>
      <c r="C163">
        <v>15</v>
      </c>
      <c r="D163">
        <v>12</v>
      </c>
    </row>
    <row r="164" spans="1:6">
      <c r="A164" t="s">
        <v>65</v>
      </c>
      <c r="B164" t="s">
        <v>61</v>
      </c>
      <c r="C164">
        <v>2</v>
      </c>
      <c r="D164">
        <v>1</v>
      </c>
      <c r="F164">
        <v>4.7999999999999996E-3</v>
      </c>
    </row>
    <row r="165" spans="1:6">
      <c r="A165" t="s">
        <v>65</v>
      </c>
      <c r="B165" t="s">
        <v>61</v>
      </c>
      <c r="C165">
        <v>2</v>
      </c>
      <c r="D165">
        <v>2</v>
      </c>
      <c r="F165">
        <v>1.3899999999999999E-2</v>
      </c>
    </row>
    <row r="166" spans="1:6">
      <c r="A166" t="s">
        <v>65</v>
      </c>
      <c r="B166" t="s">
        <v>61</v>
      </c>
      <c r="C166">
        <v>2</v>
      </c>
      <c r="D166">
        <v>3</v>
      </c>
      <c r="F166">
        <v>1.12E-2</v>
      </c>
    </row>
    <row r="167" spans="1:6">
      <c r="A167" t="s">
        <v>65</v>
      </c>
      <c r="B167" t="s">
        <v>61</v>
      </c>
      <c r="C167">
        <v>2</v>
      </c>
      <c r="D167">
        <v>4</v>
      </c>
      <c r="F167">
        <v>8.3999999999999995E-3</v>
      </c>
    </row>
    <row r="168" spans="1:6">
      <c r="A168" t="s">
        <v>65</v>
      </c>
      <c r="B168" t="s">
        <v>61</v>
      </c>
      <c r="C168">
        <v>2</v>
      </c>
      <c r="D168">
        <v>5</v>
      </c>
      <c r="F168">
        <v>8.6999999999999994E-3</v>
      </c>
    </row>
    <row r="169" spans="1:6">
      <c r="A169" t="s">
        <v>65</v>
      </c>
      <c r="B169" t="s">
        <v>61</v>
      </c>
      <c r="C169">
        <v>2</v>
      </c>
      <c r="D169">
        <v>6</v>
      </c>
      <c r="F169">
        <v>5.1000000000000004E-3</v>
      </c>
    </row>
    <row r="170" spans="1:6">
      <c r="A170" t="s">
        <v>65</v>
      </c>
      <c r="B170" t="s">
        <v>61</v>
      </c>
      <c r="C170">
        <v>2</v>
      </c>
      <c r="D170">
        <v>7</v>
      </c>
      <c r="F170">
        <v>1.41E-2</v>
      </c>
    </row>
    <row r="171" spans="1:6">
      <c r="A171" t="s">
        <v>65</v>
      </c>
      <c r="B171" t="s">
        <v>61</v>
      </c>
      <c r="C171">
        <v>2</v>
      </c>
      <c r="D171">
        <v>8</v>
      </c>
      <c r="F171">
        <v>1.9300000000000001E-2</v>
      </c>
    </row>
    <row r="172" spans="1:6">
      <c r="A172" t="s">
        <v>65</v>
      </c>
      <c r="B172" t="s">
        <v>61</v>
      </c>
      <c r="D172">
        <v>9</v>
      </c>
    </row>
    <row r="173" spans="1:6">
      <c r="A173" t="s">
        <v>65</v>
      </c>
      <c r="B173" t="s">
        <v>61</v>
      </c>
      <c r="D173">
        <v>12</v>
      </c>
    </row>
    <row r="174" spans="1:6">
      <c r="A174" t="s">
        <v>65</v>
      </c>
      <c r="B174" t="s">
        <v>61</v>
      </c>
      <c r="D174">
        <v>13</v>
      </c>
    </row>
    <row r="175" spans="1:6">
      <c r="A175" t="s">
        <v>65</v>
      </c>
      <c r="B175" t="s">
        <v>61</v>
      </c>
      <c r="C175">
        <v>15</v>
      </c>
      <c r="D175">
        <v>1</v>
      </c>
    </row>
    <row r="176" spans="1:6">
      <c r="A176" t="s">
        <v>65</v>
      </c>
      <c r="B176" t="s">
        <v>61</v>
      </c>
      <c r="C176">
        <v>15</v>
      </c>
      <c r="D176">
        <v>2</v>
      </c>
    </row>
    <row r="177" spans="1:4">
      <c r="A177" t="s">
        <v>65</v>
      </c>
      <c r="B177" t="s">
        <v>61</v>
      </c>
      <c r="C177">
        <v>15</v>
      </c>
      <c r="D177">
        <v>3</v>
      </c>
    </row>
    <row r="178" spans="1:4">
      <c r="A178" t="s">
        <v>65</v>
      </c>
      <c r="B178" t="s">
        <v>61</v>
      </c>
      <c r="C178">
        <v>15</v>
      </c>
      <c r="D178">
        <v>4</v>
      </c>
    </row>
    <row r="179" spans="1:4">
      <c r="A179" t="s">
        <v>65</v>
      </c>
      <c r="B179" t="s">
        <v>61</v>
      </c>
      <c r="C179">
        <v>15</v>
      </c>
      <c r="D179">
        <v>5</v>
      </c>
    </row>
    <row r="180" spans="1:4">
      <c r="A180" t="s">
        <v>65</v>
      </c>
      <c r="B180" t="s">
        <v>61</v>
      </c>
      <c r="C180">
        <v>15</v>
      </c>
      <c r="D180">
        <v>6</v>
      </c>
    </row>
    <row r="181" spans="1:4">
      <c r="A181" t="s">
        <v>65</v>
      </c>
      <c r="B181" t="s">
        <v>61</v>
      </c>
      <c r="C181">
        <v>15</v>
      </c>
      <c r="D181">
        <v>7</v>
      </c>
    </row>
    <row r="182" spans="1:4">
      <c r="A182" t="s">
        <v>65</v>
      </c>
      <c r="B182" t="s">
        <v>61</v>
      </c>
      <c r="C182">
        <v>15</v>
      </c>
      <c r="D182">
        <v>8</v>
      </c>
    </row>
    <row r="183" spans="1:4">
      <c r="A183" t="s">
        <v>65</v>
      </c>
      <c r="B183" t="s">
        <v>61</v>
      </c>
      <c r="D183">
        <v>9</v>
      </c>
    </row>
    <row r="184" spans="1:4">
      <c r="A184" t="s">
        <v>65</v>
      </c>
      <c r="B184" t="s">
        <v>61</v>
      </c>
      <c r="D184">
        <v>10</v>
      </c>
    </row>
    <row r="185" spans="1:4">
      <c r="A185" t="s">
        <v>65</v>
      </c>
      <c r="B185" t="s">
        <v>61</v>
      </c>
      <c r="D185">
        <v>11</v>
      </c>
    </row>
    <row r="186" spans="1:4">
      <c r="A186" t="s">
        <v>65</v>
      </c>
      <c r="B186" t="s">
        <v>61</v>
      </c>
      <c r="D186">
        <v>12</v>
      </c>
    </row>
    <row r="187" spans="1:4">
      <c r="A187" t="s">
        <v>65</v>
      </c>
      <c r="B187" t="s">
        <v>62</v>
      </c>
      <c r="C187">
        <v>2</v>
      </c>
      <c r="D187">
        <v>1</v>
      </c>
    </row>
    <row r="188" spans="1:4">
      <c r="A188" t="s">
        <v>65</v>
      </c>
      <c r="B188" t="s">
        <v>62</v>
      </c>
      <c r="C188">
        <v>2</v>
      </c>
      <c r="D188">
        <v>2</v>
      </c>
    </row>
    <row r="189" spans="1:4">
      <c r="A189" t="s">
        <v>65</v>
      </c>
      <c r="B189" t="s">
        <v>62</v>
      </c>
      <c r="C189">
        <v>2</v>
      </c>
      <c r="D189">
        <v>3</v>
      </c>
    </row>
    <row r="190" spans="1:4">
      <c r="A190" t="s">
        <v>65</v>
      </c>
      <c r="B190" t="s">
        <v>62</v>
      </c>
      <c r="C190">
        <v>2</v>
      </c>
      <c r="D190">
        <v>4</v>
      </c>
    </row>
    <row r="191" spans="1:4">
      <c r="A191" t="s">
        <v>65</v>
      </c>
      <c r="B191" t="s">
        <v>62</v>
      </c>
      <c r="C191">
        <v>2</v>
      </c>
      <c r="D191">
        <v>5</v>
      </c>
    </row>
    <row r="192" spans="1:4">
      <c r="A192" t="s">
        <v>65</v>
      </c>
      <c r="B192" t="s">
        <v>62</v>
      </c>
      <c r="C192">
        <v>2</v>
      </c>
      <c r="D192">
        <v>6</v>
      </c>
    </row>
    <row r="193" spans="1:4">
      <c r="A193" t="s">
        <v>65</v>
      </c>
      <c r="B193" t="s">
        <v>62</v>
      </c>
      <c r="C193">
        <v>2</v>
      </c>
      <c r="D193">
        <v>7</v>
      </c>
    </row>
    <row r="194" spans="1:4">
      <c r="A194" t="s">
        <v>65</v>
      </c>
      <c r="B194" t="s">
        <v>62</v>
      </c>
      <c r="C194">
        <v>2</v>
      </c>
      <c r="D194">
        <v>8</v>
      </c>
    </row>
    <row r="195" spans="1:4">
      <c r="A195" t="s">
        <v>65</v>
      </c>
      <c r="B195" t="s">
        <v>62</v>
      </c>
      <c r="D195">
        <v>9</v>
      </c>
    </row>
    <row r="196" spans="1:4">
      <c r="A196" t="s">
        <v>65</v>
      </c>
      <c r="B196" t="s">
        <v>62</v>
      </c>
      <c r="D196">
        <v>10</v>
      </c>
    </row>
    <row r="197" spans="1:4">
      <c r="A197" t="s">
        <v>65</v>
      </c>
      <c r="B197" t="s">
        <v>62</v>
      </c>
      <c r="C197">
        <v>15</v>
      </c>
      <c r="D197">
        <v>1</v>
      </c>
    </row>
    <row r="198" spans="1:4">
      <c r="A198" t="s">
        <v>65</v>
      </c>
      <c r="B198" t="s">
        <v>62</v>
      </c>
      <c r="C198">
        <v>15</v>
      </c>
      <c r="D198">
        <v>2</v>
      </c>
    </row>
    <row r="199" spans="1:4">
      <c r="A199" t="s">
        <v>65</v>
      </c>
      <c r="B199" t="s">
        <v>62</v>
      </c>
      <c r="C199">
        <v>15</v>
      </c>
      <c r="D199">
        <v>3</v>
      </c>
    </row>
    <row r="200" spans="1:4">
      <c r="A200" t="s">
        <v>65</v>
      </c>
      <c r="B200" t="s">
        <v>62</v>
      </c>
      <c r="C200">
        <v>15</v>
      </c>
      <c r="D200">
        <v>4</v>
      </c>
    </row>
    <row r="201" spans="1:4">
      <c r="A201" t="s">
        <v>65</v>
      </c>
      <c r="B201" t="s">
        <v>62</v>
      </c>
      <c r="C201">
        <v>15</v>
      </c>
      <c r="D201">
        <v>5</v>
      </c>
    </row>
    <row r="202" spans="1:4">
      <c r="A202" t="s">
        <v>65</v>
      </c>
      <c r="B202" t="s">
        <v>62</v>
      </c>
      <c r="C202">
        <v>15</v>
      </c>
      <c r="D202">
        <v>6</v>
      </c>
    </row>
    <row r="203" spans="1:4">
      <c r="A203" t="s">
        <v>65</v>
      </c>
      <c r="B203" t="s">
        <v>62</v>
      </c>
      <c r="C203">
        <v>15</v>
      </c>
      <c r="D203">
        <v>7</v>
      </c>
    </row>
    <row r="204" spans="1:4">
      <c r="A204" t="s">
        <v>65</v>
      </c>
      <c r="B204" t="s">
        <v>62</v>
      </c>
      <c r="C204">
        <v>15</v>
      </c>
      <c r="D204">
        <v>8</v>
      </c>
    </row>
    <row r="205" spans="1:4">
      <c r="A205" t="s">
        <v>65</v>
      </c>
      <c r="B205" t="s">
        <v>62</v>
      </c>
      <c r="D205">
        <v>9</v>
      </c>
    </row>
    <row r="206" spans="1:4">
      <c r="A206" t="s">
        <v>65</v>
      </c>
      <c r="B206" t="s">
        <v>62</v>
      </c>
      <c r="D206">
        <v>10</v>
      </c>
    </row>
    <row r="207" spans="1:4">
      <c r="A207" t="s">
        <v>65</v>
      </c>
      <c r="B207" t="s">
        <v>62</v>
      </c>
      <c r="D207">
        <v>11</v>
      </c>
    </row>
    <row r="208" spans="1:4">
      <c r="A208" t="s">
        <v>65</v>
      </c>
      <c r="B208" t="s">
        <v>62</v>
      </c>
      <c r="D208">
        <v>12</v>
      </c>
    </row>
    <row r="209" spans="1:4">
      <c r="A209" t="s">
        <v>74</v>
      </c>
      <c r="B209" t="s">
        <v>58</v>
      </c>
      <c r="C209" t="s">
        <v>59</v>
      </c>
      <c r="D209">
        <v>1</v>
      </c>
    </row>
    <row r="210" spans="1:4">
      <c r="A210" t="s">
        <v>74</v>
      </c>
      <c r="B210" t="s">
        <v>58</v>
      </c>
      <c r="C210" t="s">
        <v>59</v>
      </c>
      <c r="D210">
        <v>2</v>
      </c>
    </row>
    <row r="211" spans="1:4">
      <c r="A211" t="s">
        <v>74</v>
      </c>
      <c r="B211" t="s">
        <v>58</v>
      </c>
      <c r="C211" t="s">
        <v>59</v>
      </c>
      <c r="D211">
        <v>3</v>
      </c>
    </row>
    <row r="212" spans="1:4">
      <c r="A212" t="s">
        <v>74</v>
      </c>
      <c r="B212" t="s">
        <v>58</v>
      </c>
      <c r="C212" t="s">
        <v>59</v>
      </c>
      <c r="D212">
        <v>4</v>
      </c>
    </row>
    <row r="213" spans="1:4">
      <c r="A213" t="s">
        <v>74</v>
      </c>
      <c r="B213" t="s">
        <v>58</v>
      </c>
      <c r="C213" t="s">
        <v>59</v>
      </c>
      <c r="D213">
        <v>5</v>
      </c>
    </row>
    <row r="214" spans="1:4">
      <c r="A214" t="s">
        <v>74</v>
      </c>
      <c r="B214" t="s">
        <v>58</v>
      </c>
      <c r="C214" t="s">
        <v>59</v>
      </c>
      <c r="D214">
        <v>6</v>
      </c>
    </row>
    <row r="215" spans="1:4">
      <c r="A215" t="s">
        <v>74</v>
      </c>
      <c r="B215" t="s">
        <v>58</v>
      </c>
      <c r="C215" t="s">
        <v>59</v>
      </c>
      <c r="D215">
        <v>7</v>
      </c>
    </row>
    <row r="216" spans="1:4">
      <c r="A216" t="s">
        <v>74</v>
      </c>
      <c r="B216" t="s">
        <v>58</v>
      </c>
      <c r="C216" t="s">
        <v>59</v>
      </c>
      <c r="D216">
        <v>8</v>
      </c>
    </row>
    <row r="217" spans="1:4">
      <c r="A217" t="s">
        <v>74</v>
      </c>
      <c r="B217" t="s">
        <v>60</v>
      </c>
      <c r="C217">
        <v>2</v>
      </c>
      <c r="D217">
        <v>1</v>
      </c>
    </row>
    <row r="218" spans="1:4">
      <c r="A218" t="s">
        <v>74</v>
      </c>
      <c r="B218" t="s">
        <v>60</v>
      </c>
      <c r="C218">
        <v>2</v>
      </c>
      <c r="D218">
        <v>2</v>
      </c>
    </row>
    <row r="219" spans="1:4">
      <c r="A219" t="s">
        <v>74</v>
      </c>
      <c r="B219" t="s">
        <v>60</v>
      </c>
      <c r="C219">
        <v>2</v>
      </c>
      <c r="D219">
        <v>3</v>
      </c>
    </row>
    <row r="220" spans="1:4">
      <c r="A220" t="s">
        <v>74</v>
      </c>
      <c r="B220" t="s">
        <v>60</v>
      </c>
      <c r="C220">
        <v>2</v>
      </c>
      <c r="D220">
        <v>4</v>
      </c>
    </row>
    <row r="221" spans="1:4">
      <c r="A221" t="s">
        <v>74</v>
      </c>
      <c r="B221" t="s">
        <v>60</v>
      </c>
      <c r="C221">
        <v>2</v>
      </c>
      <c r="D221">
        <v>5</v>
      </c>
    </row>
    <row r="222" spans="1:4">
      <c r="A222" t="s">
        <v>74</v>
      </c>
      <c r="B222" t="s">
        <v>60</v>
      </c>
      <c r="C222">
        <v>2</v>
      </c>
      <c r="D222">
        <v>6</v>
      </c>
    </row>
    <row r="223" spans="1:4">
      <c r="A223" t="s">
        <v>74</v>
      </c>
      <c r="B223" t="s">
        <v>60</v>
      </c>
      <c r="C223">
        <v>2</v>
      </c>
      <c r="D223">
        <v>7</v>
      </c>
    </row>
    <row r="224" spans="1:4">
      <c r="A224" t="s">
        <v>74</v>
      </c>
      <c r="B224" t="s">
        <v>60</v>
      </c>
      <c r="C224">
        <v>2</v>
      </c>
      <c r="D224">
        <v>8</v>
      </c>
    </row>
    <row r="225" spans="1:4">
      <c r="A225" t="s">
        <v>74</v>
      </c>
      <c r="B225" t="s">
        <v>60</v>
      </c>
      <c r="C225">
        <v>15</v>
      </c>
      <c r="D225">
        <v>1</v>
      </c>
    </row>
    <row r="226" spans="1:4">
      <c r="A226" t="s">
        <v>74</v>
      </c>
      <c r="B226" t="s">
        <v>60</v>
      </c>
      <c r="C226">
        <v>15</v>
      </c>
      <c r="D226">
        <v>2</v>
      </c>
    </row>
    <row r="227" spans="1:4">
      <c r="A227" t="s">
        <v>74</v>
      </c>
      <c r="B227" t="s">
        <v>60</v>
      </c>
      <c r="C227">
        <v>15</v>
      </c>
      <c r="D227">
        <v>3</v>
      </c>
    </row>
    <row r="228" spans="1:4">
      <c r="A228" t="s">
        <v>74</v>
      </c>
      <c r="B228" t="s">
        <v>60</v>
      </c>
      <c r="C228">
        <v>15</v>
      </c>
      <c r="D228">
        <v>4</v>
      </c>
    </row>
    <row r="229" spans="1:4">
      <c r="A229" t="s">
        <v>74</v>
      </c>
      <c r="B229" t="s">
        <v>60</v>
      </c>
      <c r="C229">
        <v>15</v>
      </c>
      <c r="D229">
        <v>5</v>
      </c>
    </row>
    <row r="230" spans="1:4">
      <c r="A230" t="s">
        <v>74</v>
      </c>
      <c r="B230" t="s">
        <v>60</v>
      </c>
      <c r="C230">
        <v>15</v>
      </c>
      <c r="D230">
        <v>6</v>
      </c>
    </row>
    <row r="231" spans="1:4">
      <c r="A231" t="s">
        <v>74</v>
      </c>
      <c r="B231" t="s">
        <v>60</v>
      </c>
      <c r="C231">
        <v>15</v>
      </c>
      <c r="D231">
        <v>7</v>
      </c>
    </row>
    <row r="232" spans="1:4">
      <c r="A232" t="s">
        <v>74</v>
      </c>
      <c r="B232" t="s">
        <v>60</v>
      </c>
      <c r="C232">
        <v>15</v>
      </c>
      <c r="D232">
        <v>8</v>
      </c>
    </row>
    <row r="233" spans="1:4">
      <c r="A233" t="s">
        <v>74</v>
      </c>
      <c r="B233" t="s">
        <v>61</v>
      </c>
      <c r="C233">
        <v>2</v>
      </c>
      <c r="D233">
        <v>1</v>
      </c>
    </row>
    <row r="234" spans="1:4">
      <c r="A234" t="s">
        <v>74</v>
      </c>
      <c r="B234" t="s">
        <v>61</v>
      </c>
      <c r="C234">
        <v>2</v>
      </c>
      <c r="D234">
        <v>2</v>
      </c>
    </row>
    <row r="235" spans="1:4">
      <c r="A235" t="s">
        <v>74</v>
      </c>
      <c r="B235" t="s">
        <v>61</v>
      </c>
      <c r="C235">
        <v>2</v>
      </c>
      <c r="D235">
        <v>3</v>
      </c>
    </row>
    <row r="236" spans="1:4">
      <c r="A236" t="s">
        <v>74</v>
      </c>
      <c r="B236" t="s">
        <v>61</v>
      </c>
      <c r="C236">
        <v>2</v>
      </c>
      <c r="D236">
        <v>4</v>
      </c>
    </row>
    <row r="237" spans="1:4">
      <c r="A237" t="s">
        <v>74</v>
      </c>
      <c r="B237" t="s">
        <v>61</v>
      </c>
      <c r="C237">
        <v>2</v>
      </c>
      <c r="D237">
        <v>5</v>
      </c>
    </row>
    <row r="238" spans="1:4">
      <c r="A238" t="s">
        <v>74</v>
      </c>
      <c r="B238" t="s">
        <v>61</v>
      </c>
      <c r="C238">
        <v>2</v>
      </c>
      <c r="D238">
        <v>6</v>
      </c>
    </row>
    <row r="239" spans="1:4">
      <c r="A239" t="s">
        <v>74</v>
      </c>
      <c r="B239" t="s">
        <v>61</v>
      </c>
      <c r="C239">
        <v>2</v>
      </c>
      <c r="D239">
        <v>7</v>
      </c>
    </row>
    <row r="240" spans="1:4">
      <c r="A240" t="s">
        <v>74</v>
      </c>
      <c r="B240" t="s">
        <v>61</v>
      </c>
      <c r="C240">
        <v>2</v>
      </c>
      <c r="D240">
        <v>8</v>
      </c>
    </row>
    <row r="241" spans="1:4">
      <c r="A241" t="s">
        <v>74</v>
      </c>
      <c r="B241" t="s">
        <v>61</v>
      </c>
      <c r="C241">
        <v>15</v>
      </c>
      <c r="D241">
        <v>1</v>
      </c>
    </row>
    <row r="242" spans="1:4">
      <c r="A242" t="s">
        <v>74</v>
      </c>
      <c r="B242" t="s">
        <v>61</v>
      </c>
      <c r="C242">
        <v>15</v>
      </c>
      <c r="D242">
        <v>2</v>
      </c>
    </row>
    <row r="243" spans="1:4">
      <c r="A243" t="s">
        <v>74</v>
      </c>
      <c r="B243" t="s">
        <v>61</v>
      </c>
      <c r="C243">
        <v>15</v>
      </c>
      <c r="D243">
        <v>3</v>
      </c>
    </row>
    <row r="244" spans="1:4">
      <c r="A244" t="s">
        <v>74</v>
      </c>
      <c r="B244" t="s">
        <v>61</v>
      </c>
      <c r="C244">
        <v>15</v>
      </c>
      <c r="D244">
        <v>4</v>
      </c>
    </row>
    <row r="245" spans="1:4">
      <c r="A245" t="s">
        <v>74</v>
      </c>
      <c r="B245" t="s">
        <v>61</v>
      </c>
      <c r="C245">
        <v>15</v>
      </c>
      <c r="D245">
        <v>5</v>
      </c>
    </row>
    <row r="246" spans="1:4">
      <c r="A246" t="s">
        <v>74</v>
      </c>
      <c r="B246" t="s">
        <v>61</v>
      </c>
      <c r="C246">
        <v>15</v>
      </c>
      <c r="D246">
        <v>6</v>
      </c>
    </row>
    <row r="247" spans="1:4">
      <c r="A247" t="s">
        <v>74</v>
      </c>
      <c r="B247" t="s">
        <v>61</v>
      </c>
      <c r="C247">
        <v>15</v>
      </c>
      <c r="D247">
        <v>7</v>
      </c>
    </row>
    <row r="248" spans="1:4">
      <c r="A248" t="s">
        <v>74</v>
      </c>
      <c r="B248" t="s">
        <v>61</v>
      </c>
      <c r="C248">
        <v>15</v>
      </c>
      <c r="D248">
        <v>8</v>
      </c>
    </row>
    <row r="249" spans="1:4">
      <c r="A249" t="s">
        <v>74</v>
      </c>
      <c r="B249" t="s">
        <v>62</v>
      </c>
      <c r="C249">
        <v>2</v>
      </c>
      <c r="D249">
        <v>1</v>
      </c>
    </row>
    <row r="250" spans="1:4">
      <c r="A250" t="s">
        <v>74</v>
      </c>
      <c r="B250" t="s">
        <v>62</v>
      </c>
      <c r="C250">
        <v>2</v>
      </c>
      <c r="D250">
        <v>2</v>
      </c>
    </row>
    <row r="251" spans="1:4">
      <c r="A251" t="s">
        <v>74</v>
      </c>
      <c r="B251" t="s">
        <v>62</v>
      </c>
      <c r="C251">
        <v>2</v>
      </c>
      <c r="D251">
        <v>3</v>
      </c>
    </row>
    <row r="252" spans="1:4">
      <c r="A252" t="s">
        <v>74</v>
      </c>
      <c r="B252" t="s">
        <v>62</v>
      </c>
      <c r="C252">
        <v>2</v>
      </c>
      <c r="D252">
        <v>4</v>
      </c>
    </row>
    <row r="253" spans="1:4">
      <c r="A253" t="s">
        <v>74</v>
      </c>
      <c r="B253" t="s">
        <v>62</v>
      </c>
      <c r="C253">
        <v>2</v>
      </c>
      <c r="D253">
        <v>5</v>
      </c>
    </row>
    <row r="254" spans="1:4">
      <c r="A254" t="s">
        <v>74</v>
      </c>
      <c r="B254" t="s">
        <v>62</v>
      </c>
      <c r="C254">
        <v>2</v>
      </c>
      <c r="D254">
        <v>6</v>
      </c>
    </row>
    <row r="255" spans="1:4">
      <c r="A255" t="s">
        <v>74</v>
      </c>
      <c r="B255" t="s">
        <v>62</v>
      </c>
      <c r="C255">
        <v>2</v>
      </c>
      <c r="D255">
        <v>7</v>
      </c>
    </row>
    <row r="256" spans="1:4">
      <c r="A256" t="s">
        <v>74</v>
      </c>
      <c r="B256" t="s">
        <v>62</v>
      </c>
      <c r="C256">
        <v>2</v>
      </c>
      <c r="D256">
        <v>8</v>
      </c>
    </row>
    <row r="257" spans="1:4">
      <c r="A257" t="s">
        <v>74</v>
      </c>
      <c r="B257" t="s">
        <v>62</v>
      </c>
      <c r="C257">
        <v>15</v>
      </c>
      <c r="D257">
        <v>1</v>
      </c>
    </row>
    <row r="258" spans="1:4">
      <c r="A258" t="s">
        <v>74</v>
      </c>
      <c r="B258" t="s">
        <v>62</v>
      </c>
      <c r="C258">
        <v>15</v>
      </c>
      <c r="D258">
        <v>2</v>
      </c>
    </row>
    <row r="259" spans="1:4">
      <c r="A259" t="s">
        <v>74</v>
      </c>
      <c r="B259" t="s">
        <v>62</v>
      </c>
      <c r="C259">
        <v>15</v>
      </c>
      <c r="D259">
        <v>3</v>
      </c>
    </row>
    <row r="260" spans="1:4">
      <c r="A260" t="s">
        <v>74</v>
      </c>
      <c r="B260" t="s">
        <v>62</v>
      </c>
      <c r="C260">
        <v>15</v>
      </c>
      <c r="D260">
        <v>4</v>
      </c>
    </row>
    <row r="261" spans="1:4">
      <c r="A261" t="s">
        <v>74</v>
      </c>
      <c r="B261" t="s">
        <v>62</v>
      </c>
      <c r="C261">
        <v>15</v>
      </c>
      <c r="D261">
        <v>5</v>
      </c>
    </row>
    <row r="262" spans="1:4">
      <c r="A262" t="s">
        <v>74</v>
      </c>
      <c r="B262" t="s">
        <v>62</v>
      </c>
      <c r="C262">
        <v>15</v>
      </c>
      <c r="D262">
        <v>6</v>
      </c>
    </row>
    <row r="263" spans="1:4">
      <c r="A263" t="s">
        <v>74</v>
      </c>
      <c r="B263" t="s">
        <v>62</v>
      </c>
      <c r="C263">
        <v>15</v>
      </c>
      <c r="D263">
        <v>7</v>
      </c>
    </row>
    <row r="264" spans="1:4">
      <c r="A264" t="s">
        <v>74</v>
      </c>
      <c r="B264" t="s">
        <v>62</v>
      </c>
      <c r="C264">
        <v>15</v>
      </c>
      <c r="D264">
        <v>8</v>
      </c>
    </row>
    <row r="265" spans="1:4">
      <c r="A265" t="s">
        <v>73</v>
      </c>
      <c r="B265" t="s">
        <v>58</v>
      </c>
      <c r="C265" t="s">
        <v>59</v>
      </c>
      <c r="D265">
        <v>1</v>
      </c>
    </row>
    <row r="266" spans="1:4">
      <c r="A266" t="s">
        <v>73</v>
      </c>
      <c r="B266" t="s">
        <v>58</v>
      </c>
      <c r="C266" t="s">
        <v>59</v>
      </c>
      <c r="D266">
        <v>2</v>
      </c>
    </row>
    <row r="267" spans="1:4">
      <c r="A267" t="s">
        <v>73</v>
      </c>
      <c r="B267" t="s">
        <v>58</v>
      </c>
      <c r="C267" t="s">
        <v>59</v>
      </c>
      <c r="D267">
        <v>3</v>
      </c>
    </row>
    <row r="268" spans="1:4">
      <c r="A268" t="s">
        <v>73</v>
      </c>
      <c r="B268" t="s">
        <v>58</v>
      </c>
      <c r="C268" t="s">
        <v>59</v>
      </c>
      <c r="D268">
        <v>4</v>
      </c>
    </row>
    <row r="269" spans="1:4">
      <c r="A269" t="s">
        <v>73</v>
      </c>
      <c r="B269" t="s">
        <v>58</v>
      </c>
      <c r="C269" t="s">
        <v>59</v>
      </c>
      <c r="D269">
        <v>5</v>
      </c>
    </row>
    <row r="270" spans="1:4">
      <c r="A270" t="s">
        <v>73</v>
      </c>
      <c r="B270" t="s">
        <v>58</v>
      </c>
      <c r="C270" t="s">
        <v>59</v>
      </c>
      <c r="D270">
        <v>6</v>
      </c>
    </row>
    <row r="271" spans="1:4">
      <c r="A271" t="s">
        <v>73</v>
      </c>
      <c r="B271" t="s">
        <v>58</v>
      </c>
      <c r="C271" t="s">
        <v>59</v>
      </c>
      <c r="D271">
        <v>7</v>
      </c>
    </row>
    <row r="272" spans="1:4">
      <c r="A272" t="s">
        <v>73</v>
      </c>
      <c r="B272" t="s">
        <v>58</v>
      </c>
      <c r="C272" t="s">
        <v>59</v>
      </c>
      <c r="D272">
        <v>8</v>
      </c>
    </row>
    <row r="273" spans="1:4">
      <c r="A273" t="s">
        <v>73</v>
      </c>
      <c r="B273" t="s">
        <v>60</v>
      </c>
      <c r="C273">
        <v>2</v>
      </c>
      <c r="D273">
        <v>1</v>
      </c>
    </row>
    <row r="274" spans="1:4">
      <c r="A274" t="s">
        <v>73</v>
      </c>
      <c r="B274" t="s">
        <v>60</v>
      </c>
      <c r="C274">
        <v>2</v>
      </c>
      <c r="D274">
        <v>2</v>
      </c>
    </row>
    <row r="275" spans="1:4">
      <c r="A275" t="s">
        <v>73</v>
      </c>
      <c r="B275" t="s">
        <v>60</v>
      </c>
      <c r="C275">
        <v>2</v>
      </c>
      <c r="D275">
        <v>3</v>
      </c>
    </row>
    <row r="276" spans="1:4">
      <c r="A276" t="s">
        <v>73</v>
      </c>
      <c r="B276" t="s">
        <v>60</v>
      </c>
      <c r="C276">
        <v>2</v>
      </c>
      <c r="D276">
        <v>4</v>
      </c>
    </row>
    <row r="277" spans="1:4">
      <c r="A277" t="s">
        <v>73</v>
      </c>
      <c r="B277" t="s">
        <v>60</v>
      </c>
      <c r="C277">
        <v>2</v>
      </c>
      <c r="D277">
        <v>5</v>
      </c>
    </row>
    <row r="278" spans="1:4">
      <c r="A278" t="s">
        <v>73</v>
      </c>
      <c r="B278" t="s">
        <v>60</v>
      </c>
      <c r="C278">
        <v>2</v>
      </c>
      <c r="D278">
        <v>6</v>
      </c>
    </row>
    <row r="279" spans="1:4">
      <c r="A279" t="s">
        <v>73</v>
      </c>
      <c r="B279" t="s">
        <v>60</v>
      </c>
      <c r="C279">
        <v>2</v>
      </c>
      <c r="D279">
        <v>7</v>
      </c>
    </row>
    <row r="280" spans="1:4">
      <c r="A280" t="s">
        <v>73</v>
      </c>
      <c r="B280" t="s">
        <v>60</v>
      </c>
      <c r="C280">
        <v>2</v>
      </c>
      <c r="D280">
        <v>8</v>
      </c>
    </row>
    <row r="281" spans="1:4">
      <c r="A281" t="s">
        <v>73</v>
      </c>
      <c r="B281" t="s">
        <v>60</v>
      </c>
      <c r="C281">
        <v>15</v>
      </c>
      <c r="D281">
        <v>1</v>
      </c>
    </row>
    <row r="282" spans="1:4">
      <c r="A282" t="s">
        <v>73</v>
      </c>
      <c r="B282" t="s">
        <v>60</v>
      </c>
      <c r="C282">
        <v>15</v>
      </c>
      <c r="D282">
        <v>2</v>
      </c>
    </row>
    <row r="283" spans="1:4">
      <c r="A283" t="s">
        <v>73</v>
      </c>
      <c r="B283" t="s">
        <v>60</v>
      </c>
      <c r="C283">
        <v>15</v>
      </c>
      <c r="D283">
        <v>3</v>
      </c>
    </row>
    <row r="284" spans="1:4">
      <c r="A284" t="s">
        <v>73</v>
      </c>
      <c r="B284" t="s">
        <v>60</v>
      </c>
      <c r="C284">
        <v>15</v>
      </c>
      <c r="D284">
        <v>4</v>
      </c>
    </row>
    <row r="285" spans="1:4">
      <c r="A285" t="s">
        <v>73</v>
      </c>
      <c r="B285" t="s">
        <v>60</v>
      </c>
      <c r="C285">
        <v>15</v>
      </c>
      <c r="D285">
        <v>5</v>
      </c>
    </row>
    <row r="286" spans="1:4">
      <c r="A286" t="s">
        <v>73</v>
      </c>
      <c r="B286" t="s">
        <v>60</v>
      </c>
      <c r="C286">
        <v>15</v>
      </c>
      <c r="D286">
        <v>6</v>
      </c>
    </row>
    <row r="287" spans="1:4">
      <c r="A287" t="s">
        <v>73</v>
      </c>
      <c r="B287" t="s">
        <v>60</v>
      </c>
      <c r="C287">
        <v>15</v>
      </c>
      <c r="D287">
        <v>7</v>
      </c>
    </row>
    <row r="288" spans="1:4">
      <c r="A288" t="s">
        <v>73</v>
      </c>
      <c r="B288" t="s">
        <v>60</v>
      </c>
      <c r="C288">
        <v>15</v>
      </c>
      <c r="D288">
        <v>8</v>
      </c>
    </row>
    <row r="289" spans="1:4">
      <c r="A289" t="s">
        <v>73</v>
      </c>
      <c r="B289" t="s">
        <v>61</v>
      </c>
      <c r="C289">
        <v>2</v>
      </c>
      <c r="D289">
        <v>1</v>
      </c>
    </row>
    <row r="290" spans="1:4">
      <c r="A290" t="s">
        <v>73</v>
      </c>
      <c r="B290" t="s">
        <v>61</v>
      </c>
      <c r="C290">
        <v>2</v>
      </c>
      <c r="D290">
        <v>2</v>
      </c>
    </row>
    <row r="291" spans="1:4">
      <c r="A291" t="s">
        <v>73</v>
      </c>
      <c r="B291" t="s">
        <v>61</v>
      </c>
      <c r="C291">
        <v>2</v>
      </c>
      <c r="D291">
        <v>3</v>
      </c>
    </row>
    <row r="292" spans="1:4">
      <c r="A292" t="s">
        <v>73</v>
      </c>
      <c r="B292" t="s">
        <v>61</v>
      </c>
      <c r="C292">
        <v>2</v>
      </c>
      <c r="D292">
        <v>4</v>
      </c>
    </row>
    <row r="293" spans="1:4">
      <c r="A293" t="s">
        <v>73</v>
      </c>
      <c r="B293" t="s">
        <v>61</v>
      </c>
      <c r="C293">
        <v>2</v>
      </c>
      <c r="D293">
        <v>5</v>
      </c>
    </row>
    <row r="294" spans="1:4">
      <c r="A294" t="s">
        <v>73</v>
      </c>
      <c r="B294" t="s">
        <v>61</v>
      </c>
      <c r="C294">
        <v>2</v>
      </c>
      <c r="D294">
        <v>6</v>
      </c>
    </row>
    <row r="295" spans="1:4">
      <c r="A295" t="s">
        <v>73</v>
      </c>
      <c r="B295" t="s">
        <v>61</v>
      </c>
      <c r="C295">
        <v>2</v>
      </c>
      <c r="D295">
        <v>7</v>
      </c>
    </row>
    <row r="296" spans="1:4">
      <c r="A296" t="s">
        <v>73</v>
      </c>
      <c r="B296" t="s">
        <v>61</v>
      </c>
      <c r="C296">
        <v>2</v>
      </c>
      <c r="D296">
        <v>8</v>
      </c>
    </row>
    <row r="297" spans="1:4">
      <c r="A297" t="s">
        <v>73</v>
      </c>
      <c r="B297" t="s">
        <v>61</v>
      </c>
      <c r="C297">
        <v>15</v>
      </c>
      <c r="D297">
        <v>1</v>
      </c>
    </row>
    <row r="298" spans="1:4">
      <c r="A298" t="s">
        <v>73</v>
      </c>
      <c r="B298" t="s">
        <v>61</v>
      </c>
      <c r="C298">
        <v>15</v>
      </c>
      <c r="D298">
        <v>2</v>
      </c>
    </row>
    <row r="299" spans="1:4">
      <c r="A299" t="s">
        <v>73</v>
      </c>
      <c r="B299" t="s">
        <v>61</v>
      </c>
      <c r="C299">
        <v>15</v>
      </c>
      <c r="D299">
        <v>3</v>
      </c>
    </row>
    <row r="300" spans="1:4">
      <c r="A300" t="s">
        <v>73</v>
      </c>
      <c r="B300" t="s">
        <v>61</v>
      </c>
      <c r="C300">
        <v>15</v>
      </c>
      <c r="D300">
        <v>4</v>
      </c>
    </row>
    <row r="301" spans="1:4">
      <c r="A301" t="s">
        <v>73</v>
      </c>
      <c r="B301" t="s">
        <v>61</v>
      </c>
      <c r="C301">
        <v>15</v>
      </c>
      <c r="D301">
        <v>5</v>
      </c>
    </row>
    <row r="302" spans="1:4">
      <c r="A302" t="s">
        <v>73</v>
      </c>
      <c r="B302" t="s">
        <v>61</v>
      </c>
      <c r="C302">
        <v>15</v>
      </c>
      <c r="D302">
        <v>6</v>
      </c>
    </row>
    <row r="303" spans="1:4">
      <c r="A303" t="s">
        <v>73</v>
      </c>
      <c r="B303" t="s">
        <v>61</v>
      </c>
      <c r="C303">
        <v>15</v>
      </c>
      <c r="D303">
        <v>7</v>
      </c>
    </row>
    <row r="304" spans="1:4">
      <c r="A304" t="s">
        <v>73</v>
      </c>
      <c r="B304" t="s">
        <v>61</v>
      </c>
      <c r="C304">
        <v>15</v>
      </c>
      <c r="D304">
        <v>8</v>
      </c>
    </row>
    <row r="305" spans="1:4">
      <c r="A305" t="s">
        <v>73</v>
      </c>
      <c r="B305" t="s">
        <v>62</v>
      </c>
      <c r="C305">
        <v>2</v>
      </c>
      <c r="D305">
        <v>1</v>
      </c>
    </row>
    <row r="306" spans="1:4">
      <c r="A306" t="s">
        <v>73</v>
      </c>
      <c r="B306" t="s">
        <v>62</v>
      </c>
      <c r="C306">
        <v>2</v>
      </c>
      <c r="D306">
        <v>2</v>
      </c>
    </row>
    <row r="307" spans="1:4">
      <c r="A307" t="s">
        <v>73</v>
      </c>
      <c r="B307" t="s">
        <v>62</v>
      </c>
      <c r="C307">
        <v>2</v>
      </c>
      <c r="D307">
        <v>3</v>
      </c>
    </row>
    <row r="308" spans="1:4">
      <c r="A308" t="s">
        <v>73</v>
      </c>
      <c r="B308" t="s">
        <v>62</v>
      </c>
      <c r="C308">
        <v>2</v>
      </c>
      <c r="D308">
        <v>4</v>
      </c>
    </row>
    <row r="309" spans="1:4">
      <c r="A309" t="s">
        <v>73</v>
      </c>
      <c r="B309" t="s">
        <v>62</v>
      </c>
      <c r="C309">
        <v>2</v>
      </c>
      <c r="D309">
        <v>5</v>
      </c>
    </row>
    <row r="310" spans="1:4">
      <c r="A310" t="s">
        <v>73</v>
      </c>
      <c r="B310" t="s">
        <v>62</v>
      </c>
      <c r="C310">
        <v>2</v>
      </c>
      <c r="D310">
        <v>6</v>
      </c>
    </row>
    <row r="311" spans="1:4">
      <c r="A311" t="s">
        <v>73</v>
      </c>
      <c r="B311" t="s">
        <v>62</v>
      </c>
      <c r="C311">
        <v>2</v>
      </c>
      <c r="D311">
        <v>7</v>
      </c>
    </row>
    <row r="312" spans="1:4">
      <c r="A312" t="s">
        <v>73</v>
      </c>
      <c r="B312" t="s">
        <v>62</v>
      </c>
      <c r="C312">
        <v>2</v>
      </c>
      <c r="D312">
        <v>8</v>
      </c>
    </row>
    <row r="313" spans="1:4">
      <c r="A313" t="s">
        <v>73</v>
      </c>
      <c r="B313" t="s">
        <v>62</v>
      </c>
      <c r="C313">
        <v>15</v>
      </c>
      <c r="D313">
        <v>1</v>
      </c>
    </row>
    <row r="314" spans="1:4">
      <c r="A314" t="s">
        <v>73</v>
      </c>
      <c r="B314" t="s">
        <v>62</v>
      </c>
      <c r="C314">
        <v>15</v>
      </c>
      <c r="D314">
        <v>2</v>
      </c>
    </row>
    <row r="315" spans="1:4">
      <c r="A315" t="s">
        <v>73</v>
      </c>
      <c r="B315" t="s">
        <v>62</v>
      </c>
      <c r="C315">
        <v>15</v>
      </c>
      <c r="D315">
        <v>3</v>
      </c>
    </row>
    <row r="316" spans="1:4">
      <c r="A316" t="s">
        <v>73</v>
      </c>
      <c r="B316" t="s">
        <v>62</v>
      </c>
      <c r="C316">
        <v>15</v>
      </c>
      <c r="D316">
        <v>4</v>
      </c>
    </row>
    <row r="317" spans="1:4">
      <c r="A317" t="s">
        <v>73</v>
      </c>
      <c r="B317" t="s">
        <v>62</v>
      </c>
      <c r="C317">
        <v>15</v>
      </c>
      <c r="D317">
        <v>5</v>
      </c>
    </row>
    <row r="318" spans="1:4">
      <c r="A318" t="s">
        <v>73</v>
      </c>
      <c r="B318" t="s">
        <v>62</v>
      </c>
      <c r="C318">
        <v>15</v>
      </c>
      <c r="D318">
        <v>6</v>
      </c>
    </row>
    <row r="319" spans="1:4">
      <c r="A319" t="s">
        <v>73</v>
      </c>
      <c r="B319" t="s">
        <v>62</v>
      </c>
      <c r="C319">
        <v>15</v>
      </c>
      <c r="D319">
        <v>7</v>
      </c>
    </row>
    <row r="320" spans="1:4">
      <c r="A320" t="s">
        <v>73</v>
      </c>
      <c r="B320" t="s">
        <v>62</v>
      </c>
      <c r="C320">
        <v>15</v>
      </c>
      <c r="D320">
        <v>8</v>
      </c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U320"/>
  <sheetViews>
    <sheetView workbookViewId="0">
      <pane xSplit="5" ySplit="2" topLeftCell="BH288" activePane="bottomRight" state="frozen"/>
      <selection pane="topRight" activeCell="F1" sqref="F1"/>
      <selection pane="bottomLeft" activeCell="A2" sqref="A2"/>
      <selection pane="bottomRight" activeCell="BU271" sqref="A1:XFD1048576"/>
    </sheetView>
  </sheetViews>
  <sheetFormatPr baseColWidth="10" defaultRowHeight="13"/>
  <cols>
    <col min="15" max="15" width="16.140625" bestFit="1" customWidth="1"/>
    <col min="18" max="18" width="17.7109375" bestFit="1" customWidth="1"/>
  </cols>
  <sheetData>
    <row r="1" spans="1:73">
      <c r="U1" s="1" t="s">
        <v>44</v>
      </c>
      <c r="Z1" s="1" t="s">
        <v>80</v>
      </c>
      <c r="AH1" s="1" t="s">
        <v>45</v>
      </c>
      <c r="AP1" s="1" t="s">
        <v>46</v>
      </c>
      <c r="AX1" s="2" t="s">
        <v>85</v>
      </c>
      <c r="BF1" s="2" t="s">
        <v>88</v>
      </c>
      <c r="BN1" s="2" t="s">
        <v>90</v>
      </c>
    </row>
    <row r="2" spans="1:73">
      <c r="A2" s="2" t="s">
        <v>84</v>
      </c>
      <c r="B2" s="1" t="s">
        <v>47</v>
      </c>
      <c r="C2" s="1" t="s">
        <v>48</v>
      </c>
      <c r="D2" s="1" t="s">
        <v>49</v>
      </c>
      <c r="E2" s="1" t="s">
        <v>50</v>
      </c>
      <c r="F2" s="1" t="s">
        <v>57</v>
      </c>
      <c r="G2" s="1" t="s">
        <v>37</v>
      </c>
      <c r="H2" s="1" t="s">
        <v>39</v>
      </c>
      <c r="I2" s="1" t="s">
        <v>76</v>
      </c>
      <c r="J2" s="1" t="s">
        <v>37</v>
      </c>
      <c r="K2" s="1" t="s">
        <v>39</v>
      </c>
      <c r="L2" s="1" t="s">
        <v>83</v>
      </c>
      <c r="M2" s="1" t="s">
        <v>37</v>
      </c>
      <c r="N2" s="1" t="s">
        <v>39</v>
      </c>
      <c r="O2" s="1" t="s">
        <v>77</v>
      </c>
      <c r="P2" s="1"/>
      <c r="Q2" s="1"/>
      <c r="R2" s="1" t="s">
        <v>78</v>
      </c>
      <c r="S2" s="1" t="s">
        <v>37</v>
      </c>
      <c r="T2" s="1" t="s">
        <v>39</v>
      </c>
      <c r="U2" s="1" t="s">
        <v>51</v>
      </c>
      <c r="V2" s="1" t="s">
        <v>52</v>
      </c>
      <c r="W2" s="1" t="s">
        <v>53</v>
      </c>
      <c r="X2" s="1"/>
      <c r="Y2" s="1"/>
      <c r="Z2" s="1" t="s">
        <v>51</v>
      </c>
      <c r="AA2" s="1" t="s">
        <v>54</v>
      </c>
      <c r="AB2" s="1" t="s">
        <v>55</v>
      </c>
      <c r="AC2" s="1" t="s">
        <v>29</v>
      </c>
      <c r="AD2" s="3" t="s">
        <v>40</v>
      </c>
      <c r="AE2" s="3" t="s">
        <v>41</v>
      </c>
      <c r="AF2" s="3" t="s">
        <v>42</v>
      </c>
      <c r="AG2" s="3" t="s">
        <v>43</v>
      </c>
      <c r="AH2" s="1" t="s">
        <v>51</v>
      </c>
      <c r="AI2" s="1" t="s">
        <v>54</v>
      </c>
      <c r="AJ2" s="1" t="s">
        <v>55</v>
      </c>
      <c r="AK2" s="1" t="s">
        <v>29</v>
      </c>
      <c r="AL2" s="3" t="s">
        <v>40</v>
      </c>
      <c r="AM2" s="3" t="s">
        <v>41</v>
      </c>
      <c r="AN2" s="3" t="s">
        <v>42</v>
      </c>
      <c r="AO2" s="3" t="s">
        <v>43</v>
      </c>
      <c r="AP2" s="1" t="s">
        <v>51</v>
      </c>
      <c r="AQ2" s="1" t="s">
        <v>54</v>
      </c>
      <c r="AR2" s="1" t="s">
        <v>55</v>
      </c>
      <c r="AS2" s="1" t="s">
        <v>29</v>
      </c>
      <c r="AT2" s="3" t="s">
        <v>40</v>
      </c>
      <c r="AU2" s="3" t="s">
        <v>41</v>
      </c>
      <c r="AV2" s="3" t="s">
        <v>42</v>
      </c>
      <c r="AW2" s="3" t="s">
        <v>43</v>
      </c>
      <c r="BA2" s="4" t="s">
        <v>29</v>
      </c>
      <c r="BB2" s="4" t="s">
        <v>36</v>
      </c>
      <c r="BC2" s="4" t="s">
        <v>27</v>
      </c>
      <c r="BD2" s="4" t="s">
        <v>38</v>
      </c>
      <c r="BE2" s="4" t="s">
        <v>28</v>
      </c>
      <c r="BI2" s="4" t="s">
        <v>29</v>
      </c>
      <c r="BJ2" s="4" t="s">
        <v>36</v>
      </c>
      <c r="BK2" s="4" t="s">
        <v>27</v>
      </c>
      <c r="BL2" s="4" t="s">
        <v>38</v>
      </c>
      <c r="BM2" s="4" t="s">
        <v>28</v>
      </c>
      <c r="BQ2" s="4" t="s">
        <v>29</v>
      </c>
      <c r="BR2" s="4" t="s">
        <v>36</v>
      </c>
      <c r="BS2" s="4" t="s">
        <v>27</v>
      </c>
      <c r="BT2" s="4" t="s">
        <v>38</v>
      </c>
      <c r="BU2" s="4" t="s">
        <v>28</v>
      </c>
    </row>
    <row r="3" spans="1:73">
      <c r="A3">
        <v>4</v>
      </c>
      <c r="B3" t="s">
        <v>65</v>
      </c>
      <c r="C3" t="s">
        <v>62</v>
      </c>
      <c r="D3">
        <v>2</v>
      </c>
      <c r="E3">
        <v>1</v>
      </c>
      <c r="F3">
        <v>3.6200000000000003E-2</v>
      </c>
      <c r="G3">
        <f>AVERAGE(F3:F12)</f>
        <v>2.196E-2</v>
      </c>
      <c r="H3">
        <f>STDEV(F3:F12)</f>
        <v>1.4608992664337492E-2</v>
      </c>
      <c r="I3">
        <v>1.6500000000000001E-2</v>
      </c>
      <c r="J3">
        <f>AVERAGE(I3:I12)</f>
        <v>9.5000000000000015E-3</v>
      </c>
      <c r="K3">
        <f>STDEV(I3:I12)</f>
        <v>6.9448622096562199E-3</v>
      </c>
      <c r="L3">
        <v>1.37E-2</v>
      </c>
      <c r="M3">
        <f>AVERAGE(L3:L12)</f>
        <v>8.2500000000000004E-3</v>
      </c>
      <c r="N3">
        <f>STDEV(L3:L12)</f>
        <v>6.5637472359756349E-3</v>
      </c>
      <c r="U3">
        <v>225</v>
      </c>
      <c r="V3">
        <v>928</v>
      </c>
      <c r="W3">
        <v>757</v>
      </c>
      <c r="X3">
        <f>AVERAGE(W3:W12)</f>
        <v>764</v>
      </c>
      <c r="Y3">
        <f>STDEV(W3:W12)</f>
        <v>15.470401847829724</v>
      </c>
      <c r="Z3">
        <v>136</v>
      </c>
      <c r="AA3">
        <v>373</v>
      </c>
      <c r="AB3">
        <v>635</v>
      </c>
      <c r="AC3">
        <f>AB3/W3</f>
        <v>0.83883751651254956</v>
      </c>
      <c r="AD3">
        <f>AVERAGE(AB3:AB12)</f>
        <v>599</v>
      </c>
      <c r="AE3">
        <f>AVERAGE(AC3:AC12)</f>
        <v>0.78314645365541014</v>
      </c>
      <c r="AF3">
        <f>STDEV(AB3:AB12)</f>
        <v>61.802552985742878</v>
      </c>
      <c r="AG3">
        <f>STDEV(AC3:AC12)</f>
        <v>6.9763942128248047E-2</v>
      </c>
      <c r="AH3">
        <v>193</v>
      </c>
      <c r="AI3">
        <v>659</v>
      </c>
      <c r="AJ3">
        <v>707</v>
      </c>
      <c r="AK3">
        <f>AJ3/W3</f>
        <v>0.93394980184940557</v>
      </c>
      <c r="AL3">
        <f>AVERAGE(AJ3:AJ12)</f>
        <v>687.7</v>
      </c>
      <c r="AM3">
        <f>AVERAGE(AK3:AK12)</f>
        <v>0.89971051445337857</v>
      </c>
      <c r="AN3">
        <f>STDEV(AJ3:AJ12)</f>
        <v>66.077479774377679</v>
      </c>
      <c r="AO3">
        <f>STDEV(AK3:AK12)</f>
        <v>8.1181896854718841E-2</v>
      </c>
      <c r="AP3">
        <v>173</v>
      </c>
      <c r="AQ3">
        <v>609</v>
      </c>
      <c r="AR3">
        <v>715</v>
      </c>
      <c r="AS3">
        <f>AR3/W3</f>
        <v>0.94451783355350061</v>
      </c>
      <c r="AT3">
        <f>AVERAGE(AR3:AR12)</f>
        <v>691.7</v>
      </c>
      <c r="AU3">
        <f>AVERAGE(AS3:AS12)</f>
        <v>0.90499130115323434</v>
      </c>
      <c r="AV3">
        <f>STDEV(AR3:AR12)</f>
        <v>55.994146519474718</v>
      </c>
      <c r="AW3">
        <f>STDEV(AS3:AS12)</f>
        <v>6.6938754123515895E-2</v>
      </c>
    </row>
    <row r="4" spans="1:73">
      <c r="A4">
        <v>4</v>
      </c>
      <c r="B4" t="s">
        <v>65</v>
      </c>
      <c r="C4" t="s">
        <v>62</v>
      </c>
      <c r="D4">
        <v>2</v>
      </c>
      <c r="E4">
        <v>2</v>
      </c>
      <c r="F4">
        <v>2.3699999999999999E-2</v>
      </c>
      <c r="I4">
        <v>1.0699999999999999E-2</v>
      </c>
      <c r="L4">
        <v>9.1999999999999998E-3</v>
      </c>
      <c r="U4">
        <v>226</v>
      </c>
      <c r="V4">
        <v>1025</v>
      </c>
      <c r="W4">
        <v>779</v>
      </c>
      <c r="Z4">
        <v>187</v>
      </c>
      <c r="AA4">
        <v>575</v>
      </c>
      <c r="AB4">
        <v>674</v>
      </c>
      <c r="AC4">
        <f t="shared" ref="AC4:AC67" si="0">AB4/W4</f>
        <v>0.86521181001283698</v>
      </c>
      <c r="AH4">
        <v>230</v>
      </c>
      <c r="AI4">
        <v>791</v>
      </c>
      <c r="AJ4">
        <v>709</v>
      </c>
      <c r="AK4">
        <f t="shared" ref="AK4:AK67" si="1">AJ4/W4</f>
        <v>0.91014120667522469</v>
      </c>
      <c r="AP4">
        <v>226</v>
      </c>
      <c r="AQ4">
        <v>837</v>
      </c>
      <c r="AR4">
        <v>729</v>
      </c>
      <c r="AS4">
        <f t="shared" ref="AS4:AS67" si="2">AR4/W4</f>
        <v>0.93581514762516049</v>
      </c>
    </row>
    <row r="5" spans="1:73">
      <c r="A5">
        <v>4</v>
      </c>
      <c r="B5" t="s">
        <v>65</v>
      </c>
      <c r="C5" t="s">
        <v>62</v>
      </c>
      <c r="D5">
        <v>2</v>
      </c>
      <c r="E5">
        <v>3</v>
      </c>
      <c r="F5">
        <v>1.2999999999999999E-2</v>
      </c>
      <c r="I5">
        <v>5.4999999999999997E-3</v>
      </c>
      <c r="L5">
        <v>4.1999999999999997E-3</v>
      </c>
      <c r="U5">
        <v>260</v>
      </c>
      <c r="V5">
        <v>1175</v>
      </c>
      <c r="W5">
        <v>778</v>
      </c>
      <c r="Z5">
        <v>167</v>
      </c>
      <c r="AA5">
        <v>448</v>
      </c>
      <c r="AB5">
        <v>627</v>
      </c>
      <c r="AC5">
        <f t="shared" si="0"/>
        <v>0.8059125964010283</v>
      </c>
      <c r="AH5">
        <v>241</v>
      </c>
      <c r="AI5">
        <v>906</v>
      </c>
      <c r="AJ5">
        <v>733</v>
      </c>
      <c r="AK5">
        <f t="shared" si="1"/>
        <v>0.94215938303341906</v>
      </c>
      <c r="AP5">
        <v>281</v>
      </c>
      <c r="AQ5">
        <v>1069</v>
      </c>
      <c r="AR5">
        <v>737</v>
      </c>
      <c r="AS5">
        <f t="shared" si="2"/>
        <v>0.9473007712082262</v>
      </c>
    </row>
    <row r="6" spans="1:73">
      <c r="A6">
        <v>4</v>
      </c>
      <c r="B6" t="s">
        <v>65</v>
      </c>
      <c r="C6" t="s">
        <v>62</v>
      </c>
      <c r="D6">
        <v>2</v>
      </c>
      <c r="E6">
        <v>4</v>
      </c>
      <c r="F6">
        <v>1.0699999999999999E-2</v>
      </c>
      <c r="I6">
        <v>4.4000000000000003E-3</v>
      </c>
      <c r="L6">
        <v>4.1000000000000003E-3</v>
      </c>
      <c r="U6">
        <v>245</v>
      </c>
      <c r="V6">
        <v>1012</v>
      </c>
      <c r="W6">
        <v>757</v>
      </c>
      <c r="Z6">
        <v>162</v>
      </c>
      <c r="AA6">
        <v>418</v>
      </c>
      <c r="AB6">
        <v>612</v>
      </c>
      <c r="AC6">
        <f t="shared" si="0"/>
        <v>0.80845442536327605</v>
      </c>
      <c r="AH6">
        <v>205</v>
      </c>
      <c r="AI6">
        <v>675</v>
      </c>
      <c r="AJ6">
        <v>696</v>
      </c>
      <c r="AK6">
        <f t="shared" si="1"/>
        <v>0.91941875825627473</v>
      </c>
      <c r="AP6">
        <v>223</v>
      </c>
      <c r="AQ6">
        <v>762</v>
      </c>
      <c r="AR6">
        <v>707</v>
      </c>
      <c r="AS6">
        <f t="shared" si="2"/>
        <v>0.93394980184940557</v>
      </c>
    </row>
    <row r="7" spans="1:73">
      <c r="A7">
        <v>4</v>
      </c>
      <c r="B7" t="s">
        <v>65</v>
      </c>
      <c r="C7" t="s">
        <v>62</v>
      </c>
      <c r="D7">
        <v>2</v>
      </c>
      <c r="E7">
        <v>5</v>
      </c>
      <c r="F7">
        <v>5.1999999999999998E-3</v>
      </c>
      <c r="I7">
        <v>2.3999999999999998E-3</v>
      </c>
      <c r="L7">
        <v>1.5E-3</v>
      </c>
      <c r="U7">
        <v>138</v>
      </c>
      <c r="V7">
        <v>670</v>
      </c>
      <c r="W7">
        <v>794</v>
      </c>
      <c r="Z7">
        <v>188</v>
      </c>
      <c r="AA7">
        <v>568</v>
      </c>
      <c r="AB7">
        <v>669</v>
      </c>
      <c r="AC7">
        <f t="shared" si="0"/>
        <v>0.84256926952141054</v>
      </c>
      <c r="AH7">
        <v>129</v>
      </c>
      <c r="AI7">
        <v>394</v>
      </c>
      <c r="AJ7">
        <v>672</v>
      </c>
      <c r="AK7">
        <f t="shared" si="1"/>
        <v>0.84634760705289669</v>
      </c>
      <c r="AP7">
        <v>136</v>
      </c>
      <c r="AQ7">
        <v>428</v>
      </c>
      <c r="AR7">
        <v>682</v>
      </c>
      <c r="AS7">
        <f t="shared" si="2"/>
        <v>0.8589420654911839</v>
      </c>
    </row>
    <row r="8" spans="1:73">
      <c r="A8">
        <v>4</v>
      </c>
      <c r="B8" t="s">
        <v>65</v>
      </c>
      <c r="C8" t="s">
        <v>62</v>
      </c>
      <c r="D8">
        <v>2</v>
      </c>
      <c r="E8">
        <v>6</v>
      </c>
      <c r="F8">
        <v>1.09E-2</v>
      </c>
      <c r="I8">
        <v>4.8999999999999998E-3</v>
      </c>
      <c r="L8">
        <v>4.4000000000000003E-3</v>
      </c>
      <c r="U8">
        <v>189</v>
      </c>
      <c r="V8">
        <v>791</v>
      </c>
      <c r="W8">
        <v>761</v>
      </c>
      <c r="Z8">
        <v>228</v>
      </c>
      <c r="AA8">
        <v>544</v>
      </c>
      <c r="AB8">
        <v>580</v>
      </c>
      <c r="AC8">
        <f t="shared" si="0"/>
        <v>0.76215505913272008</v>
      </c>
      <c r="AH8">
        <v>383</v>
      </c>
      <c r="AI8">
        <v>1336</v>
      </c>
      <c r="AJ8">
        <v>713</v>
      </c>
      <c r="AK8">
        <f t="shared" si="1"/>
        <v>0.93692509855453354</v>
      </c>
      <c r="AP8">
        <v>372</v>
      </c>
      <c r="AQ8">
        <v>1221</v>
      </c>
      <c r="AR8">
        <v>695</v>
      </c>
      <c r="AS8">
        <f t="shared" si="2"/>
        <v>0.91327201051248352</v>
      </c>
    </row>
    <row r="9" spans="1:73">
      <c r="A9">
        <v>4</v>
      </c>
      <c r="B9" t="s">
        <v>65</v>
      </c>
      <c r="C9" t="s">
        <v>62</v>
      </c>
      <c r="D9">
        <v>2</v>
      </c>
      <c r="E9">
        <v>7</v>
      </c>
      <c r="F9">
        <v>3.1899999999999998E-2</v>
      </c>
      <c r="I9">
        <v>1.44E-2</v>
      </c>
      <c r="L9">
        <v>1.3299999999999999E-2</v>
      </c>
      <c r="U9">
        <v>279</v>
      </c>
      <c r="V9">
        <v>1180</v>
      </c>
      <c r="W9">
        <v>763</v>
      </c>
      <c r="Z9">
        <v>366</v>
      </c>
      <c r="AA9">
        <v>838</v>
      </c>
      <c r="AB9">
        <v>563</v>
      </c>
      <c r="AC9">
        <f t="shared" si="0"/>
        <v>0.73787680209698558</v>
      </c>
      <c r="AH9">
        <v>369</v>
      </c>
      <c r="AI9">
        <v>1406</v>
      </c>
      <c r="AJ9">
        <v>737</v>
      </c>
      <c r="AK9">
        <f t="shared" si="1"/>
        <v>0.96592398427260817</v>
      </c>
      <c r="AP9">
        <v>188</v>
      </c>
      <c r="AQ9">
        <v>645</v>
      </c>
      <c r="AR9">
        <v>708</v>
      </c>
      <c r="AS9">
        <f t="shared" si="2"/>
        <v>0.92791612057667106</v>
      </c>
    </row>
    <row r="10" spans="1:73">
      <c r="A10">
        <v>4</v>
      </c>
      <c r="B10" t="s">
        <v>65</v>
      </c>
      <c r="C10" t="s">
        <v>62</v>
      </c>
      <c r="D10">
        <v>2</v>
      </c>
      <c r="E10">
        <v>8</v>
      </c>
      <c r="F10">
        <v>5.2699999999999997E-2</v>
      </c>
      <c r="I10">
        <v>2.4299999999999999E-2</v>
      </c>
      <c r="L10">
        <v>2.2800000000000001E-2</v>
      </c>
      <c r="U10">
        <v>261</v>
      </c>
      <c r="V10">
        <v>1092</v>
      </c>
      <c r="W10">
        <v>760</v>
      </c>
      <c r="Z10">
        <v>439</v>
      </c>
      <c r="AA10">
        <v>1099</v>
      </c>
      <c r="AB10">
        <v>600</v>
      </c>
      <c r="AC10">
        <f t="shared" si="0"/>
        <v>0.78947368421052633</v>
      </c>
      <c r="AH10">
        <v>280</v>
      </c>
      <c r="AI10">
        <v>1096</v>
      </c>
      <c r="AJ10">
        <v>744</v>
      </c>
      <c r="AK10">
        <f t="shared" si="1"/>
        <v>0.97894736842105268</v>
      </c>
      <c r="AP10">
        <v>311</v>
      </c>
      <c r="AQ10">
        <v>1160</v>
      </c>
      <c r="AR10">
        <v>731</v>
      </c>
      <c r="AS10">
        <f t="shared" si="2"/>
        <v>0.96184210526315794</v>
      </c>
    </row>
    <row r="11" spans="1:73">
      <c r="A11">
        <v>4</v>
      </c>
      <c r="B11" t="s">
        <v>65</v>
      </c>
      <c r="C11" t="s">
        <v>62</v>
      </c>
      <c r="D11">
        <v>2</v>
      </c>
      <c r="E11">
        <v>9</v>
      </c>
      <c r="F11">
        <v>1.4200000000000001E-2</v>
      </c>
      <c r="I11">
        <v>6.8999999999999999E-3</v>
      </c>
      <c r="L11">
        <v>4.5999999999999999E-3</v>
      </c>
      <c r="U11">
        <v>238</v>
      </c>
      <c r="V11">
        <v>923</v>
      </c>
      <c r="W11">
        <v>742</v>
      </c>
      <c r="Z11">
        <v>265</v>
      </c>
      <c r="AA11">
        <v>492</v>
      </c>
      <c r="AB11">
        <v>461</v>
      </c>
      <c r="AC11">
        <f t="shared" si="0"/>
        <v>0.62129380053908356</v>
      </c>
      <c r="AH11">
        <v>153</v>
      </c>
      <c r="AI11">
        <v>319</v>
      </c>
      <c r="AJ11">
        <v>520</v>
      </c>
      <c r="AK11">
        <f t="shared" si="1"/>
        <v>0.70080862533692723</v>
      </c>
      <c r="AP11">
        <v>195</v>
      </c>
      <c r="AQ11">
        <v>429</v>
      </c>
      <c r="AR11">
        <v>545</v>
      </c>
      <c r="AS11">
        <f t="shared" si="2"/>
        <v>0.73450134770889486</v>
      </c>
    </row>
    <row r="12" spans="1:73">
      <c r="A12">
        <v>4</v>
      </c>
      <c r="B12" t="s">
        <v>65</v>
      </c>
      <c r="C12" t="s">
        <v>62</v>
      </c>
      <c r="D12">
        <v>2</v>
      </c>
      <c r="E12">
        <v>10</v>
      </c>
      <c r="F12">
        <v>2.1100000000000001E-2</v>
      </c>
      <c r="I12">
        <v>5.0000000000000001E-3</v>
      </c>
      <c r="L12">
        <v>4.7000000000000002E-3</v>
      </c>
      <c r="U12">
        <v>285</v>
      </c>
      <c r="V12">
        <v>1138</v>
      </c>
      <c r="W12">
        <v>749</v>
      </c>
      <c r="Z12">
        <v>245</v>
      </c>
      <c r="AA12">
        <v>569</v>
      </c>
      <c r="AB12">
        <v>569</v>
      </c>
      <c r="AC12">
        <f t="shared" si="0"/>
        <v>0.75967957276368492</v>
      </c>
      <c r="AH12">
        <v>139</v>
      </c>
      <c r="AI12">
        <v>393</v>
      </c>
      <c r="AJ12">
        <v>646</v>
      </c>
      <c r="AK12">
        <f t="shared" si="1"/>
        <v>0.86248331108144194</v>
      </c>
      <c r="AP12">
        <v>294</v>
      </c>
      <c r="AQ12">
        <v>888</v>
      </c>
      <c r="AR12">
        <v>668</v>
      </c>
      <c r="AS12">
        <f t="shared" si="2"/>
        <v>0.89185580774365825</v>
      </c>
    </row>
    <row r="13" spans="1:73">
      <c r="A13">
        <v>2</v>
      </c>
      <c r="B13" t="s">
        <v>74</v>
      </c>
      <c r="C13" t="s">
        <v>62</v>
      </c>
      <c r="D13">
        <v>2</v>
      </c>
      <c r="E13">
        <v>1</v>
      </c>
      <c r="F13">
        <v>1.8599999999999998E-2</v>
      </c>
      <c r="G13">
        <f>AVERAGE(F13:F20)</f>
        <v>1.3812499999999998E-2</v>
      </c>
      <c r="H13">
        <f>STDEV(F13:F20)</f>
        <v>3.9193430571972214E-3</v>
      </c>
      <c r="I13">
        <v>7.9000000000000008E-3</v>
      </c>
      <c r="J13">
        <f>AVERAGE(I13:I20)</f>
        <v>5.5500000000000002E-3</v>
      </c>
      <c r="K13">
        <f>STDEV(I13:I20)</f>
        <v>2.1380899352993958E-3</v>
      </c>
      <c r="L13">
        <v>6.7000000000000002E-3</v>
      </c>
      <c r="M13">
        <f>AVERAGE(L13:L20)</f>
        <v>5.0875E-3</v>
      </c>
      <c r="N13">
        <f>STDEV(L13:L20)</f>
        <v>1.7876061407048583E-3</v>
      </c>
      <c r="U13">
        <v>143</v>
      </c>
      <c r="V13">
        <v>685</v>
      </c>
      <c r="W13">
        <v>791</v>
      </c>
      <c r="X13">
        <f>AVERAGE(W13:W20)</f>
        <v>773.875</v>
      </c>
      <c r="Y13">
        <f>STDEV(W13:W20)</f>
        <v>12.654050734843764</v>
      </c>
      <c r="Z13">
        <v>139</v>
      </c>
      <c r="AA13">
        <v>363</v>
      </c>
      <c r="AB13">
        <v>617</v>
      </c>
      <c r="AC13">
        <f t="shared" si="0"/>
        <v>0.78002528445006325</v>
      </c>
      <c r="AD13">
        <f>AVERAGE(AB13:AB20)</f>
        <v>595.75</v>
      </c>
      <c r="AE13">
        <f>AVERAGE(AC13:AC20)</f>
        <v>0.77004731705441198</v>
      </c>
      <c r="AF13">
        <f>STDEV(AB13:AB20)</f>
        <v>46.330335634441504</v>
      </c>
      <c r="AG13">
        <f>STDEV(AC13:AC20)</f>
        <v>6.1977997560039515E-2</v>
      </c>
      <c r="AH13">
        <v>183</v>
      </c>
      <c r="AI13">
        <v>446</v>
      </c>
      <c r="AJ13">
        <v>589</v>
      </c>
      <c r="AK13">
        <f t="shared" si="1"/>
        <v>0.74462705436156762</v>
      </c>
      <c r="AL13">
        <f>AVERAGE(AJ13:AJ20)</f>
        <v>257.125</v>
      </c>
      <c r="AM13">
        <f>AVERAGE(AK13:AK20)</f>
        <v>0.33100366934894598</v>
      </c>
      <c r="AN13">
        <f>STDEV(AJ13:AJ20)</f>
        <v>231.2607912540052</v>
      </c>
      <c r="AO13">
        <f>STDEV(AK13:AK20)</f>
        <v>0.29515452769059786</v>
      </c>
      <c r="AP13">
        <v>142</v>
      </c>
      <c r="AQ13">
        <v>283</v>
      </c>
      <c r="AR13">
        <v>498</v>
      </c>
      <c r="AS13">
        <f t="shared" si="2"/>
        <v>0.62958280657395704</v>
      </c>
      <c r="AT13">
        <f>AVERAGE(AR13:AR20)</f>
        <v>294.25</v>
      </c>
      <c r="AU13">
        <f>AVERAGE(AS13:AS20)</f>
        <v>0.38055424327435938</v>
      </c>
      <c r="AV13">
        <f>STDEV(AR13:AR20)</f>
        <v>243.93368536785331</v>
      </c>
      <c r="AW13">
        <f>STDEV(AS13:AS20)</f>
        <v>0.31656015997435361</v>
      </c>
    </row>
    <row r="14" spans="1:73">
      <c r="A14">
        <v>2</v>
      </c>
      <c r="B14" t="s">
        <v>74</v>
      </c>
      <c r="C14" t="s">
        <v>62</v>
      </c>
      <c r="D14">
        <v>2</v>
      </c>
      <c r="E14">
        <v>2</v>
      </c>
      <c r="F14">
        <v>1.15E-2</v>
      </c>
      <c r="I14">
        <v>3.8E-3</v>
      </c>
      <c r="L14">
        <v>3.2000000000000002E-3</v>
      </c>
      <c r="U14">
        <v>306</v>
      </c>
      <c r="V14">
        <v>1295</v>
      </c>
      <c r="W14">
        <v>763</v>
      </c>
      <c r="Z14">
        <v>148</v>
      </c>
      <c r="AA14">
        <v>326</v>
      </c>
      <c r="AB14">
        <v>546</v>
      </c>
      <c r="AC14">
        <f t="shared" si="0"/>
        <v>0.7155963302752294</v>
      </c>
      <c r="AH14">
        <v>110</v>
      </c>
      <c r="AI14">
        <v>111</v>
      </c>
      <c r="AJ14">
        <v>9</v>
      </c>
      <c r="AK14">
        <f t="shared" si="1"/>
        <v>1.1795543905635648E-2</v>
      </c>
      <c r="AP14">
        <v>133</v>
      </c>
      <c r="AQ14">
        <v>137</v>
      </c>
      <c r="AR14">
        <v>29</v>
      </c>
      <c r="AS14">
        <f t="shared" si="2"/>
        <v>3.8007863695937089E-2</v>
      </c>
    </row>
    <row r="15" spans="1:73">
      <c r="A15">
        <v>2</v>
      </c>
      <c r="B15" t="s">
        <v>74</v>
      </c>
      <c r="C15" t="s">
        <v>62</v>
      </c>
      <c r="D15">
        <v>2</v>
      </c>
      <c r="E15">
        <v>3</v>
      </c>
      <c r="F15">
        <v>1.1299999999999999E-2</v>
      </c>
      <c r="I15">
        <v>3.5999999999999999E-3</v>
      </c>
      <c r="L15">
        <v>3.5999999999999999E-3</v>
      </c>
      <c r="U15">
        <v>276</v>
      </c>
      <c r="V15">
        <v>1241</v>
      </c>
      <c r="W15">
        <v>777</v>
      </c>
      <c r="Z15">
        <v>174</v>
      </c>
      <c r="AA15">
        <v>356</v>
      </c>
      <c r="AB15">
        <v>511</v>
      </c>
      <c r="AC15">
        <f t="shared" si="0"/>
        <v>0.65765765765765771</v>
      </c>
      <c r="AH15">
        <v>191</v>
      </c>
      <c r="AI15">
        <v>193</v>
      </c>
      <c r="AJ15">
        <v>10</v>
      </c>
      <c r="AK15">
        <f t="shared" si="1"/>
        <v>1.2870012870012869E-2</v>
      </c>
      <c r="AP15">
        <v>163</v>
      </c>
      <c r="AQ15">
        <v>167</v>
      </c>
      <c r="AR15">
        <v>23</v>
      </c>
      <c r="AS15">
        <f t="shared" si="2"/>
        <v>2.9601029601029602E-2</v>
      </c>
    </row>
    <row r="16" spans="1:73">
      <c r="A16">
        <v>2</v>
      </c>
      <c r="B16" t="s">
        <v>74</v>
      </c>
      <c r="C16" t="s">
        <v>62</v>
      </c>
      <c r="D16">
        <v>2</v>
      </c>
      <c r="E16">
        <v>4</v>
      </c>
      <c r="F16">
        <v>1.5599999999999999E-2</v>
      </c>
      <c r="I16">
        <v>6.6E-3</v>
      </c>
      <c r="L16">
        <v>5.8999999999999999E-3</v>
      </c>
      <c r="U16">
        <v>225</v>
      </c>
      <c r="V16">
        <v>1023</v>
      </c>
      <c r="W16">
        <v>780</v>
      </c>
      <c r="Z16">
        <v>165</v>
      </c>
      <c r="AA16">
        <v>400</v>
      </c>
      <c r="AB16">
        <v>587</v>
      </c>
      <c r="AC16">
        <f t="shared" si="0"/>
        <v>0.75256410256410255</v>
      </c>
      <c r="AH16">
        <v>172</v>
      </c>
      <c r="AI16">
        <v>182</v>
      </c>
      <c r="AJ16">
        <v>54</v>
      </c>
      <c r="AK16">
        <f t="shared" si="1"/>
        <v>6.9230769230769235E-2</v>
      </c>
      <c r="AP16">
        <v>130</v>
      </c>
      <c r="AQ16">
        <v>135</v>
      </c>
      <c r="AR16">
        <v>37</v>
      </c>
      <c r="AS16">
        <f t="shared" si="2"/>
        <v>4.7435897435897434E-2</v>
      </c>
    </row>
    <row r="17" spans="1:49">
      <c r="A17">
        <v>2</v>
      </c>
      <c r="B17" t="s">
        <v>74</v>
      </c>
      <c r="C17" t="s">
        <v>62</v>
      </c>
      <c r="D17">
        <v>2</v>
      </c>
      <c r="E17">
        <v>5</v>
      </c>
      <c r="F17">
        <v>1.77E-2</v>
      </c>
      <c r="I17">
        <v>8.2000000000000007E-3</v>
      </c>
      <c r="L17">
        <v>7.6E-3</v>
      </c>
      <c r="U17">
        <v>186</v>
      </c>
      <c r="V17">
        <v>842</v>
      </c>
      <c r="W17">
        <v>779</v>
      </c>
      <c r="Z17">
        <v>157</v>
      </c>
      <c r="AA17">
        <v>446</v>
      </c>
      <c r="AB17">
        <v>647</v>
      </c>
      <c r="AC17">
        <f t="shared" si="0"/>
        <v>0.83055198973042366</v>
      </c>
      <c r="AH17">
        <v>137</v>
      </c>
      <c r="AI17">
        <v>304</v>
      </c>
      <c r="AJ17">
        <v>549</v>
      </c>
      <c r="AK17">
        <f t="shared" si="1"/>
        <v>0.70474967907573816</v>
      </c>
      <c r="AP17">
        <v>148</v>
      </c>
      <c r="AQ17">
        <v>362</v>
      </c>
      <c r="AR17">
        <v>591</v>
      </c>
      <c r="AS17">
        <f t="shared" si="2"/>
        <v>0.75866495507060339</v>
      </c>
    </row>
    <row r="18" spans="1:49">
      <c r="A18">
        <v>2</v>
      </c>
      <c r="B18" t="s">
        <v>74</v>
      </c>
      <c r="C18" t="s">
        <v>62</v>
      </c>
      <c r="D18">
        <v>2</v>
      </c>
      <c r="E18">
        <v>6</v>
      </c>
      <c r="F18">
        <v>1.7299999999999999E-2</v>
      </c>
      <c r="I18">
        <v>7.3000000000000001E-3</v>
      </c>
      <c r="L18">
        <v>6.6E-3</v>
      </c>
      <c r="U18">
        <v>208</v>
      </c>
      <c r="V18">
        <v>832</v>
      </c>
      <c r="W18">
        <v>750</v>
      </c>
      <c r="Z18">
        <v>159</v>
      </c>
      <c r="AA18">
        <v>438</v>
      </c>
      <c r="AB18">
        <v>636</v>
      </c>
      <c r="AC18">
        <f t="shared" si="0"/>
        <v>0.84799999999999998</v>
      </c>
      <c r="AH18">
        <v>186</v>
      </c>
      <c r="AI18">
        <v>259</v>
      </c>
      <c r="AJ18">
        <v>281</v>
      </c>
      <c r="AK18">
        <f t="shared" si="1"/>
        <v>0.37466666666666665</v>
      </c>
      <c r="AP18">
        <v>178</v>
      </c>
      <c r="AQ18">
        <v>414</v>
      </c>
      <c r="AR18">
        <v>570</v>
      </c>
      <c r="AS18">
        <f t="shared" si="2"/>
        <v>0.76</v>
      </c>
    </row>
    <row r="19" spans="1:49">
      <c r="A19">
        <v>2</v>
      </c>
      <c r="B19" t="s">
        <v>74</v>
      </c>
      <c r="C19" t="s">
        <v>62</v>
      </c>
      <c r="D19">
        <v>2</v>
      </c>
      <c r="E19">
        <v>7</v>
      </c>
      <c r="F19">
        <v>9.9000000000000008E-3</v>
      </c>
      <c r="I19">
        <v>3.5999999999999999E-3</v>
      </c>
      <c r="L19">
        <v>3.5000000000000001E-3</v>
      </c>
      <c r="U19">
        <v>332</v>
      </c>
      <c r="V19">
        <v>1519</v>
      </c>
      <c r="W19">
        <v>781</v>
      </c>
      <c r="Z19">
        <v>140</v>
      </c>
      <c r="AA19">
        <v>353</v>
      </c>
      <c r="AB19">
        <v>603</v>
      </c>
      <c r="AC19">
        <f t="shared" si="0"/>
        <v>0.77208706786171577</v>
      </c>
      <c r="AH19">
        <v>135</v>
      </c>
      <c r="AI19">
        <v>169</v>
      </c>
      <c r="AJ19">
        <v>201</v>
      </c>
      <c r="AK19">
        <f t="shared" si="1"/>
        <v>0.25736235595390528</v>
      </c>
      <c r="AP19">
        <v>167</v>
      </c>
      <c r="AQ19">
        <v>246</v>
      </c>
      <c r="AR19">
        <v>321</v>
      </c>
      <c r="AS19">
        <f t="shared" si="2"/>
        <v>0.41101152368758004</v>
      </c>
    </row>
    <row r="20" spans="1:49">
      <c r="A20">
        <v>2</v>
      </c>
      <c r="B20" t="s">
        <v>74</v>
      </c>
      <c r="C20" t="s">
        <v>62</v>
      </c>
      <c r="D20">
        <v>2</v>
      </c>
      <c r="E20">
        <v>8</v>
      </c>
      <c r="F20">
        <v>8.6E-3</v>
      </c>
      <c r="I20">
        <v>3.3999999999999998E-3</v>
      </c>
      <c r="L20">
        <v>3.5999999999999999E-3</v>
      </c>
      <c r="U20">
        <v>247</v>
      </c>
      <c r="V20">
        <v>1075</v>
      </c>
      <c r="W20">
        <v>770</v>
      </c>
      <c r="Z20">
        <v>149</v>
      </c>
      <c r="AA20">
        <v>392</v>
      </c>
      <c r="AB20">
        <v>619</v>
      </c>
      <c r="AC20">
        <f t="shared" si="0"/>
        <v>0.80389610389610389</v>
      </c>
      <c r="AH20">
        <v>178</v>
      </c>
      <c r="AI20">
        <v>280</v>
      </c>
      <c r="AJ20">
        <v>364</v>
      </c>
      <c r="AK20">
        <f t="shared" si="1"/>
        <v>0.47272727272727272</v>
      </c>
      <c r="AP20">
        <v>148</v>
      </c>
      <c r="AQ20">
        <v>207</v>
      </c>
      <c r="AR20">
        <v>285</v>
      </c>
      <c r="AS20">
        <f t="shared" si="2"/>
        <v>0.37012987012987014</v>
      </c>
    </row>
    <row r="21" spans="1:49">
      <c r="A21">
        <v>3</v>
      </c>
      <c r="B21" t="s">
        <v>56</v>
      </c>
      <c r="C21" t="s">
        <v>62</v>
      </c>
      <c r="D21">
        <v>2</v>
      </c>
      <c r="E21">
        <v>1</v>
      </c>
      <c r="F21">
        <v>3.3999999999999998E-3</v>
      </c>
      <c r="G21">
        <f>AVERAGE(F21:F28)</f>
        <v>3.4625000000000003E-3</v>
      </c>
      <c r="H21">
        <f>STDEV(F21:F28)</f>
        <v>9.4858917797507392E-4</v>
      </c>
      <c r="I21">
        <v>1.9E-3</v>
      </c>
      <c r="J21">
        <f>AVERAGE(I21:I28)</f>
        <v>2.1249999999999997E-3</v>
      </c>
      <c r="K21">
        <f>STDEV(I21:I28)</f>
        <v>3.9551051999734939E-4</v>
      </c>
      <c r="L21">
        <v>8.9999999999999998E-4</v>
      </c>
      <c r="M21">
        <f>AVERAGE(L21:L28)</f>
        <v>1.3874999999999998E-3</v>
      </c>
      <c r="N21">
        <f>STDEV(L21:L28)</f>
        <v>4.1554611227705108E-4</v>
      </c>
      <c r="U21">
        <v>201</v>
      </c>
      <c r="V21">
        <v>806</v>
      </c>
      <c r="W21">
        <v>750</v>
      </c>
      <c r="X21">
        <f>AVERAGE(W21:W28)</f>
        <v>740.125</v>
      </c>
      <c r="Y21">
        <f>STDEV(W21:W28)</f>
        <v>19.111982030727667</v>
      </c>
      <c r="Z21">
        <v>250</v>
      </c>
      <c r="AA21">
        <v>598</v>
      </c>
      <c r="AB21">
        <v>581</v>
      </c>
      <c r="AC21">
        <f t="shared" si="0"/>
        <v>0.77466666666666661</v>
      </c>
      <c r="AD21">
        <f>AVERAGE(AB21:AB28)</f>
        <v>593</v>
      </c>
      <c r="AE21">
        <f>AVERAGE(AC21:AC28)</f>
        <v>0.80095004245608847</v>
      </c>
      <c r="AF21">
        <f>STDEV(AB21:AB28)</f>
        <v>48.414873747640819</v>
      </c>
      <c r="AG21">
        <f>STDEV(AC21:AC28)</f>
        <v>5.7676108465256691E-2</v>
      </c>
      <c r="AH21">
        <v>131</v>
      </c>
      <c r="AI21">
        <v>134</v>
      </c>
      <c r="AJ21">
        <v>22</v>
      </c>
      <c r="AK21">
        <f t="shared" si="1"/>
        <v>2.9333333333333333E-2</v>
      </c>
      <c r="AL21">
        <f>AVERAGE(AJ21:AJ28)</f>
        <v>25.375</v>
      </c>
      <c r="AM21">
        <f>AVERAGE(AK21:AK28)</f>
        <v>3.4207214070614639E-2</v>
      </c>
      <c r="AN21">
        <f>STDEV(AJ21:AJ28)</f>
        <v>12.872312479559707</v>
      </c>
      <c r="AO21">
        <f>STDEV(AK21:AK28)</f>
        <v>1.7080825724336994E-2</v>
      </c>
      <c r="AP21">
        <v>126</v>
      </c>
      <c r="AQ21">
        <v>126</v>
      </c>
      <c r="AR21">
        <v>0</v>
      </c>
      <c r="AS21">
        <f t="shared" si="2"/>
        <v>0</v>
      </c>
      <c r="AT21">
        <f>AVERAGE(AR21:AR28)</f>
        <v>6</v>
      </c>
      <c r="AU21">
        <f>AVERAGE(AS21:AS28)</f>
        <v>8.0348208182262053E-3</v>
      </c>
      <c r="AV21">
        <f>STDEV(AR21:AR28)</f>
        <v>5.4772255750516612</v>
      </c>
      <c r="AW21">
        <f>STDEV(AS21:AS28)</f>
        <v>7.3578643809790725E-3</v>
      </c>
    </row>
    <row r="22" spans="1:49">
      <c r="A22">
        <v>3</v>
      </c>
      <c r="B22" t="s">
        <v>56</v>
      </c>
      <c r="C22" t="s">
        <v>62</v>
      </c>
      <c r="D22">
        <v>2</v>
      </c>
      <c r="E22">
        <v>2</v>
      </c>
      <c r="F22">
        <v>4.3E-3</v>
      </c>
      <c r="I22">
        <v>2.3999999999999998E-3</v>
      </c>
      <c r="L22">
        <v>1.6000000000000001E-3</v>
      </c>
      <c r="U22">
        <v>200</v>
      </c>
      <c r="V22">
        <v>801</v>
      </c>
      <c r="W22">
        <v>750</v>
      </c>
      <c r="Z22">
        <v>214</v>
      </c>
      <c r="AA22">
        <v>588</v>
      </c>
      <c r="AB22">
        <v>636</v>
      </c>
      <c r="AC22">
        <f t="shared" si="0"/>
        <v>0.84799999999999998</v>
      </c>
      <c r="AH22">
        <v>136</v>
      </c>
      <c r="AI22">
        <v>141</v>
      </c>
      <c r="AJ22">
        <v>35</v>
      </c>
      <c r="AK22">
        <f t="shared" si="1"/>
        <v>4.6666666666666669E-2</v>
      </c>
      <c r="AP22">
        <v>135</v>
      </c>
      <c r="AQ22">
        <v>136</v>
      </c>
      <c r="AR22">
        <v>7</v>
      </c>
      <c r="AS22">
        <f t="shared" si="2"/>
        <v>9.3333333333333341E-3</v>
      </c>
    </row>
    <row r="23" spans="1:49">
      <c r="A23">
        <v>3</v>
      </c>
      <c r="B23" t="s">
        <v>56</v>
      </c>
      <c r="C23" t="s">
        <v>62</v>
      </c>
      <c r="D23">
        <v>2</v>
      </c>
      <c r="E23">
        <v>3</v>
      </c>
      <c r="F23">
        <v>3.0000000000000001E-3</v>
      </c>
      <c r="I23">
        <v>1.9E-3</v>
      </c>
      <c r="L23">
        <v>1E-3</v>
      </c>
      <c r="U23">
        <v>183</v>
      </c>
      <c r="V23">
        <v>735</v>
      </c>
      <c r="W23">
        <v>751</v>
      </c>
      <c r="Z23">
        <v>130</v>
      </c>
      <c r="AA23">
        <v>329</v>
      </c>
      <c r="AB23">
        <v>604</v>
      </c>
      <c r="AC23">
        <f t="shared" si="0"/>
        <v>0.80426098535286283</v>
      </c>
      <c r="AH23">
        <v>149</v>
      </c>
      <c r="AI23">
        <v>157</v>
      </c>
      <c r="AJ23">
        <v>50</v>
      </c>
      <c r="AK23">
        <f t="shared" si="1"/>
        <v>6.6577896138482029E-2</v>
      </c>
      <c r="AP23">
        <v>151</v>
      </c>
      <c r="AQ23">
        <v>152</v>
      </c>
      <c r="AR23">
        <v>6</v>
      </c>
      <c r="AS23">
        <f t="shared" si="2"/>
        <v>7.989347536617843E-3</v>
      </c>
    </row>
    <row r="24" spans="1:49">
      <c r="A24">
        <v>3</v>
      </c>
      <c r="B24" t="s">
        <v>56</v>
      </c>
      <c r="C24" t="s">
        <v>62</v>
      </c>
      <c r="D24">
        <v>2</v>
      </c>
      <c r="E24">
        <v>4</v>
      </c>
      <c r="F24">
        <v>3.7000000000000002E-3</v>
      </c>
      <c r="I24">
        <v>2.2000000000000001E-3</v>
      </c>
      <c r="L24">
        <v>1.8E-3</v>
      </c>
      <c r="U24">
        <v>176</v>
      </c>
      <c r="V24">
        <v>654</v>
      </c>
      <c r="W24">
        <v>730</v>
      </c>
      <c r="Z24">
        <v>194</v>
      </c>
      <c r="AA24">
        <v>513</v>
      </c>
      <c r="AB24">
        <v>621</v>
      </c>
      <c r="AC24">
        <f t="shared" si="0"/>
        <v>0.85068493150684932</v>
      </c>
      <c r="AH24">
        <v>149</v>
      </c>
      <c r="AI24">
        <v>154</v>
      </c>
      <c r="AJ24">
        <v>32</v>
      </c>
      <c r="AK24">
        <f t="shared" si="1"/>
        <v>4.3835616438356165E-2</v>
      </c>
      <c r="AP24">
        <v>149</v>
      </c>
      <c r="AQ24">
        <v>151</v>
      </c>
      <c r="AR24">
        <v>13</v>
      </c>
      <c r="AS24">
        <f t="shared" si="2"/>
        <v>1.7808219178082191E-2</v>
      </c>
    </row>
    <row r="25" spans="1:49">
      <c r="A25">
        <v>3</v>
      </c>
      <c r="B25" t="s">
        <v>56</v>
      </c>
      <c r="C25" t="s">
        <v>62</v>
      </c>
      <c r="D25">
        <v>2</v>
      </c>
      <c r="E25">
        <v>5</v>
      </c>
      <c r="F25">
        <v>4.8999999999999998E-3</v>
      </c>
      <c r="I25">
        <v>2.8E-3</v>
      </c>
      <c r="L25">
        <v>2.0999999999999999E-3</v>
      </c>
      <c r="U25">
        <v>298</v>
      </c>
      <c r="V25">
        <v>1167</v>
      </c>
      <c r="W25">
        <v>744</v>
      </c>
      <c r="Z25">
        <v>372</v>
      </c>
      <c r="AA25">
        <v>758</v>
      </c>
      <c r="AB25">
        <v>509</v>
      </c>
      <c r="AC25">
        <f t="shared" si="0"/>
        <v>0.68413978494623651</v>
      </c>
      <c r="AH25">
        <v>248</v>
      </c>
      <c r="AI25">
        <v>253</v>
      </c>
      <c r="AJ25">
        <v>19</v>
      </c>
      <c r="AK25">
        <f t="shared" si="1"/>
        <v>2.5537634408602152E-2</v>
      </c>
      <c r="AP25">
        <v>276</v>
      </c>
      <c r="AQ25">
        <v>279</v>
      </c>
      <c r="AR25">
        <v>10</v>
      </c>
      <c r="AS25">
        <f t="shared" si="2"/>
        <v>1.3440860215053764E-2</v>
      </c>
    </row>
    <row r="26" spans="1:49">
      <c r="A26">
        <v>3</v>
      </c>
      <c r="B26" t="s">
        <v>56</v>
      </c>
      <c r="C26" t="s">
        <v>62</v>
      </c>
      <c r="D26">
        <v>2</v>
      </c>
      <c r="E26">
        <v>6</v>
      </c>
      <c r="F26">
        <v>3.8999999999999998E-3</v>
      </c>
      <c r="I26">
        <v>2.3999999999999998E-3</v>
      </c>
      <c r="L26">
        <v>1.2999999999999999E-3</v>
      </c>
      <c r="U26">
        <v>234</v>
      </c>
      <c r="V26">
        <v>868</v>
      </c>
      <c r="W26">
        <v>730</v>
      </c>
      <c r="Z26">
        <v>286</v>
      </c>
      <c r="AA26">
        <v>709</v>
      </c>
      <c r="AB26">
        <v>596</v>
      </c>
      <c r="AC26">
        <f t="shared" si="0"/>
        <v>0.81643835616438354</v>
      </c>
      <c r="AH26">
        <v>295</v>
      </c>
      <c r="AI26">
        <v>298</v>
      </c>
      <c r="AJ26">
        <v>10</v>
      </c>
      <c r="AK26">
        <f t="shared" si="1"/>
        <v>1.3698630136986301E-2</v>
      </c>
      <c r="AP26">
        <v>351</v>
      </c>
      <c r="AQ26">
        <v>350</v>
      </c>
      <c r="AR26">
        <v>0</v>
      </c>
      <c r="AS26">
        <f t="shared" si="2"/>
        <v>0</v>
      </c>
    </row>
    <row r="27" spans="1:49">
      <c r="A27">
        <v>3</v>
      </c>
      <c r="B27" t="s">
        <v>56</v>
      </c>
      <c r="C27" t="s">
        <v>62</v>
      </c>
      <c r="D27">
        <v>2</v>
      </c>
      <c r="E27">
        <v>7</v>
      </c>
      <c r="F27">
        <v>2.5000000000000001E-3</v>
      </c>
      <c r="I27">
        <v>1.8E-3</v>
      </c>
      <c r="L27">
        <v>1.2999999999999999E-3</v>
      </c>
      <c r="U27">
        <v>156</v>
      </c>
      <c r="V27">
        <v>525</v>
      </c>
      <c r="W27">
        <v>702</v>
      </c>
      <c r="Z27">
        <v>284</v>
      </c>
      <c r="AA27">
        <v>621</v>
      </c>
      <c r="AB27">
        <v>542</v>
      </c>
      <c r="AC27">
        <f t="shared" si="0"/>
        <v>0.77207977207977208</v>
      </c>
      <c r="AH27">
        <v>150</v>
      </c>
      <c r="AI27">
        <v>153</v>
      </c>
      <c r="AJ27">
        <v>19</v>
      </c>
      <c r="AK27">
        <f t="shared" si="1"/>
        <v>2.7065527065527065E-2</v>
      </c>
      <c r="AP27">
        <v>138</v>
      </c>
      <c r="AQ27">
        <v>136</v>
      </c>
      <c r="AR27">
        <v>0</v>
      </c>
      <c r="AS27">
        <f t="shared" si="2"/>
        <v>0</v>
      </c>
    </row>
    <row r="28" spans="1:49">
      <c r="A28">
        <v>3</v>
      </c>
      <c r="B28" t="s">
        <v>56</v>
      </c>
      <c r="C28" t="s">
        <v>62</v>
      </c>
      <c r="D28">
        <v>2</v>
      </c>
      <c r="E28">
        <v>8</v>
      </c>
      <c r="F28">
        <v>2E-3</v>
      </c>
      <c r="I28">
        <v>1.6000000000000001E-3</v>
      </c>
      <c r="L28">
        <v>1.1000000000000001E-3</v>
      </c>
      <c r="U28">
        <v>171</v>
      </c>
      <c r="V28">
        <v>727</v>
      </c>
      <c r="W28">
        <v>764</v>
      </c>
      <c r="Z28">
        <v>164</v>
      </c>
      <c r="AA28">
        <v>476</v>
      </c>
      <c r="AB28">
        <v>655</v>
      </c>
      <c r="AC28">
        <f t="shared" si="0"/>
        <v>0.85732984293193715</v>
      </c>
      <c r="AH28">
        <v>348</v>
      </c>
      <c r="AI28">
        <v>354</v>
      </c>
      <c r="AJ28">
        <v>16</v>
      </c>
      <c r="AK28">
        <f t="shared" si="1"/>
        <v>2.0942408376963352E-2</v>
      </c>
      <c r="AP28">
        <v>228</v>
      </c>
      <c r="AQ28">
        <v>231</v>
      </c>
      <c r="AR28">
        <v>12</v>
      </c>
      <c r="AS28">
        <f t="shared" si="2"/>
        <v>1.5706806282722512E-2</v>
      </c>
    </row>
    <row r="29" spans="1:49">
      <c r="A29">
        <v>1</v>
      </c>
      <c r="B29" t="s">
        <v>64</v>
      </c>
      <c r="C29" t="s">
        <v>62</v>
      </c>
      <c r="D29">
        <v>2</v>
      </c>
      <c r="E29">
        <v>1</v>
      </c>
      <c r="F29">
        <v>4.0599999999999997E-2</v>
      </c>
      <c r="G29">
        <f>AVERAGE(F29:F36)</f>
        <v>4.6062499999999999E-2</v>
      </c>
      <c r="H29">
        <f>STDEV(F29:F36)</f>
        <v>1.5011798930936196E-2</v>
      </c>
      <c r="I29">
        <v>2.6599999999999999E-2</v>
      </c>
      <c r="J29">
        <f>AVERAGE(I29:I36)</f>
        <v>2.9912499999999998E-2</v>
      </c>
      <c r="K29">
        <f>STDEV(I29:I36)</f>
        <v>9.6642843944672388E-3</v>
      </c>
      <c r="L29">
        <v>2.4899999999999999E-2</v>
      </c>
      <c r="M29">
        <f>AVERAGE(L29:L36)</f>
        <v>2.8050000000000002E-2</v>
      </c>
      <c r="N29">
        <f>STDEV(L29:L36)</f>
        <v>8.8901229302122391E-3</v>
      </c>
      <c r="U29">
        <v>111</v>
      </c>
      <c r="V29">
        <v>550</v>
      </c>
      <c r="W29">
        <v>798</v>
      </c>
      <c r="X29">
        <f>AVERAGE(W29:W36)</f>
        <v>785.625</v>
      </c>
      <c r="Y29">
        <f>STDEV(W29:W36)</f>
        <v>18.454093622515614</v>
      </c>
      <c r="Z29">
        <v>195</v>
      </c>
      <c r="AA29">
        <v>448</v>
      </c>
      <c r="AB29">
        <v>564</v>
      </c>
      <c r="AC29">
        <f t="shared" si="0"/>
        <v>0.70676691729323304</v>
      </c>
      <c r="AD29">
        <f>AVERAGE(AB29:AB36)</f>
        <v>584.375</v>
      </c>
      <c r="AE29">
        <f>AVERAGE(AC29:AC36)</f>
        <v>0.74339580715445275</v>
      </c>
      <c r="AF29">
        <f>STDEV(AB29:AB36)</f>
        <v>52.415748723887504</v>
      </c>
      <c r="AG29">
        <f>STDEV(AC29:AC36)</f>
        <v>5.9361192863853177E-2</v>
      </c>
      <c r="AH29">
        <v>268</v>
      </c>
      <c r="AI29">
        <v>1043</v>
      </c>
      <c r="AJ29">
        <v>743</v>
      </c>
      <c r="AK29">
        <f t="shared" si="1"/>
        <v>0.93107769423558895</v>
      </c>
      <c r="AL29">
        <f>AVERAGE(AJ29:AJ36)</f>
        <v>705.375</v>
      </c>
      <c r="AM29">
        <f>AVERAGE(AK29:AK36)</f>
        <v>0.89873139762515242</v>
      </c>
      <c r="AN29">
        <f>STDEV(AJ29:AJ36)</f>
        <v>70.498100278356034</v>
      </c>
      <c r="AO29">
        <f>STDEV(AK29:AK36)</f>
        <v>9.5064870372606608E-2</v>
      </c>
      <c r="AP29">
        <v>304</v>
      </c>
      <c r="AQ29">
        <v>1285</v>
      </c>
      <c r="AR29">
        <v>763</v>
      </c>
      <c r="AS29">
        <f t="shared" si="2"/>
        <v>0.95614035087719296</v>
      </c>
      <c r="AT29">
        <f>AVERAGE(AR29:AR36)</f>
        <v>746.875</v>
      </c>
      <c r="AU29">
        <f>AVERAGE(AS29:AS36)</f>
        <v>0.95035826818640079</v>
      </c>
      <c r="AV29">
        <f>STDEV(AR29:AR36)</f>
        <v>32.886981792626869</v>
      </c>
      <c r="AW29">
        <f>STDEV(AS29:AS36)</f>
        <v>2.4817833361780315E-2</v>
      </c>
    </row>
    <row r="30" spans="1:49">
      <c r="A30">
        <v>1</v>
      </c>
      <c r="B30" t="s">
        <v>64</v>
      </c>
      <c r="C30" t="s">
        <v>62</v>
      </c>
      <c r="D30">
        <v>2</v>
      </c>
      <c r="E30">
        <v>2</v>
      </c>
      <c r="F30">
        <v>3.8600000000000002E-2</v>
      </c>
      <c r="I30">
        <v>2.5600000000000001E-2</v>
      </c>
      <c r="L30">
        <v>2.4199999999999999E-2</v>
      </c>
      <c r="U30">
        <v>125</v>
      </c>
      <c r="V30">
        <v>576</v>
      </c>
      <c r="W30">
        <v>782</v>
      </c>
      <c r="Z30">
        <v>141</v>
      </c>
      <c r="AA30">
        <v>330</v>
      </c>
      <c r="AB30">
        <v>572</v>
      </c>
      <c r="AC30">
        <f t="shared" si="0"/>
        <v>0.73145780051150899</v>
      </c>
      <c r="AH30">
        <v>232</v>
      </c>
      <c r="AI30">
        <v>815</v>
      </c>
      <c r="AJ30">
        <v>715</v>
      </c>
      <c r="AK30">
        <f t="shared" si="1"/>
        <v>0.91432225063938621</v>
      </c>
      <c r="AP30">
        <v>210</v>
      </c>
      <c r="AQ30">
        <v>781</v>
      </c>
      <c r="AR30">
        <v>731</v>
      </c>
      <c r="AS30">
        <f t="shared" si="2"/>
        <v>0.93478260869565222</v>
      </c>
    </row>
    <row r="31" spans="1:49">
      <c r="A31">
        <v>1</v>
      </c>
      <c r="B31" t="s">
        <v>64</v>
      </c>
      <c r="C31" t="s">
        <v>62</v>
      </c>
      <c r="D31">
        <v>2</v>
      </c>
      <c r="E31">
        <v>3</v>
      </c>
      <c r="F31">
        <v>7.0400000000000004E-2</v>
      </c>
      <c r="I31">
        <v>4.3400000000000001E-2</v>
      </c>
      <c r="L31">
        <v>4.0099999999999997E-2</v>
      </c>
      <c r="U31">
        <v>124</v>
      </c>
      <c r="V31">
        <v>586</v>
      </c>
      <c r="W31">
        <v>788</v>
      </c>
      <c r="Z31">
        <v>140</v>
      </c>
      <c r="AA31">
        <v>342</v>
      </c>
      <c r="AB31">
        <v>590</v>
      </c>
      <c r="AC31">
        <f t="shared" si="0"/>
        <v>0.74873096446700504</v>
      </c>
      <c r="AH31">
        <v>147</v>
      </c>
      <c r="AI31">
        <v>498</v>
      </c>
      <c r="AJ31">
        <v>704</v>
      </c>
      <c r="AK31">
        <f t="shared" si="1"/>
        <v>0.89340101522842641</v>
      </c>
      <c r="AP31">
        <v>230</v>
      </c>
      <c r="AQ31">
        <v>887</v>
      </c>
      <c r="AR31">
        <v>740</v>
      </c>
      <c r="AS31">
        <f t="shared" si="2"/>
        <v>0.93908629441624369</v>
      </c>
    </row>
    <row r="32" spans="1:49">
      <c r="A32">
        <v>1</v>
      </c>
      <c r="B32" t="s">
        <v>64</v>
      </c>
      <c r="C32" t="s">
        <v>62</v>
      </c>
      <c r="D32">
        <v>2</v>
      </c>
      <c r="E32">
        <v>4</v>
      </c>
      <c r="F32">
        <v>3.04E-2</v>
      </c>
      <c r="I32">
        <v>1.9800000000000002E-2</v>
      </c>
      <c r="L32">
        <v>1.9099999999999999E-2</v>
      </c>
      <c r="U32">
        <v>249</v>
      </c>
      <c r="V32">
        <v>1166</v>
      </c>
      <c r="W32">
        <v>786</v>
      </c>
      <c r="Z32">
        <v>147</v>
      </c>
      <c r="AA32">
        <v>467</v>
      </c>
      <c r="AB32">
        <v>685</v>
      </c>
      <c r="AC32">
        <f t="shared" si="0"/>
        <v>0.87150127226463103</v>
      </c>
      <c r="AH32">
        <v>277</v>
      </c>
      <c r="AI32">
        <v>1075</v>
      </c>
      <c r="AJ32">
        <v>742</v>
      </c>
      <c r="AK32">
        <f t="shared" si="1"/>
        <v>0.94402035623409675</v>
      </c>
      <c r="AP32">
        <v>258</v>
      </c>
      <c r="AQ32">
        <v>1048</v>
      </c>
      <c r="AR32">
        <v>753</v>
      </c>
      <c r="AS32">
        <f t="shared" si="2"/>
        <v>0.9580152671755725</v>
      </c>
    </row>
    <row r="33" spans="1:49">
      <c r="A33">
        <v>1</v>
      </c>
      <c r="B33" t="s">
        <v>64</v>
      </c>
      <c r="C33" t="s">
        <v>62</v>
      </c>
      <c r="D33">
        <v>2</v>
      </c>
      <c r="E33">
        <v>5</v>
      </c>
      <c r="F33">
        <v>6.6199999999999995E-2</v>
      </c>
      <c r="I33">
        <v>4.48E-2</v>
      </c>
      <c r="L33">
        <v>4.2200000000000001E-2</v>
      </c>
      <c r="U33">
        <v>170</v>
      </c>
      <c r="V33">
        <v>879</v>
      </c>
      <c r="W33">
        <v>806</v>
      </c>
      <c r="Z33">
        <v>265</v>
      </c>
      <c r="AA33">
        <v>655</v>
      </c>
      <c r="AB33">
        <v>595</v>
      </c>
      <c r="AC33">
        <f t="shared" si="0"/>
        <v>0.73821339950372211</v>
      </c>
      <c r="AH33">
        <v>156</v>
      </c>
      <c r="AI33">
        <v>339</v>
      </c>
      <c r="AJ33">
        <v>539</v>
      </c>
      <c r="AK33">
        <f t="shared" si="1"/>
        <v>0.66873449131513651</v>
      </c>
      <c r="AP33">
        <v>225</v>
      </c>
      <c r="AQ33">
        <v>974</v>
      </c>
      <c r="AR33">
        <v>768</v>
      </c>
      <c r="AS33">
        <f t="shared" si="2"/>
        <v>0.95285359801488834</v>
      </c>
    </row>
    <row r="34" spans="1:49">
      <c r="A34">
        <v>1</v>
      </c>
      <c r="B34" t="s">
        <v>64</v>
      </c>
      <c r="C34" t="s">
        <v>62</v>
      </c>
      <c r="D34">
        <v>2</v>
      </c>
      <c r="E34">
        <v>6</v>
      </c>
      <c r="F34">
        <v>4.2099999999999999E-2</v>
      </c>
      <c r="I34">
        <v>2.8199999999999999E-2</v>
      </c>
      <c r="L34">
        <v>2.6499999999999999E-2</v>
      </c>
      <c r="U34">
        <v>152</v>
      </c>
      <c r="V34">
        <v>768</v>
      </c>
      <c r="W34">
        <v>802</v>
      </c>
      <c r="Z34">
        <v>169</v>
      </c>
      <c r="AA34">
        <v>424</v>
      </c>
      <c r="AB34">
        <v>601</v>
      </c>
      <c r="AC34">
        <f t="shared" si="0"/>
        <v>0.74937655860349128</v>
      </c>
      <c r="AH34">
        <v>227</v>
      </c>
      <c r="AI34">
        <v>944</v>
      </c>
      <c r="AJ34">
        <v>759</v>
      </c>
      <c r="AK34">
        <f t="shared" si="1"/>
        <v>0.94638403990024933</v>
      </c>
      <c r="AP34">
        <v>275</v>
      </c>
      <c r="AQ34">
        <v>1269</v>
      </c>
      <c r="AR34">
        <v>783</v>
      </c>
      <c r="AS34">
        <f t="shared" si="2"/>
        <v>0.97630922693266831</v>
      </c>
    </row>
    <row r="35" spans="1:49">
      <c r="A35">
        <v>1</v>
      </c>
      <c r="B35" t="s">
        <v>64</v>
      </c>
      <c r="C35" t="s">
        <v>62</v>
      </c>
      <c r="D35">
        <v>2</v>
      </c>
      <c r="E35">
        <v>7</v>
      </c>
      <c r="F35">
        <v>4.9099999999999998E-2</v>
      </c>
      <c r="I35">
        <v>3.1600000000000003E-2</v>
      </c>
      <c r="L35">
        <v>2.93E-2</v>
      </c>
      <c r="U35">
        <v>188</v>
      </c>
      <c r="V35">
        <v>838</v>
      </c>
      <c r="W35">
        <v>775</v>
      </c>
      <c r="Z35">
        <v>134</v>
      </c>
      <c r="AA35">
        <v>314</v>
      </c>
      <c r="AB35">
        <v>573</v>
      </c>
      <c r="AC35">
        <f t="shared" si="0"/>
        <v>0.73935483870967744</v>
      </c>
      <c r="AH35">
        <v>236</v>
      </c>
      <c r="AI35">
        <v>917</v>
      </c>
      <c r="AJ35">
        <v>742</v>
      </c>
      <c r="AK35">
        <f t="shared" si="1"/>
        <v>0.95741935483870966</v>
      </c>
      <c r="AP35">
        <v>206</v>
      </c>
      <c r="AQ35">
        <v>862</v>
      </c>
      <c r="AR35">
        <v>761</v>
      </c>
      <c r="AS35">
        <f t="shared" si="2"/>
        <v>0.98193548387096774</v>
      </c>
    </row>
    <row r="36" spans="1:49">
      <c r="A36">
        <v>1</v>
      </c>
      <c r="B36" t="s">
        <v>64</v>
      </c>
      <c r="C36" t="s">
        <v>62</v>
      </c>
      <c r="D36">
        <v>2</v>
      </c>
      <c r="E36">
        <v>8</v>
      </c>
      <c r="F36">
        <v>3.1099999999999999E-2</v>
      </c>
      <c r="I36">
        <v>1.9300000000000001E-2</v>
      </c>
      <c r="L36">
        <v>1.8100000000000002E-2</v>
      </c>
      <c r="U36">
        <v>202</v>
      </c>
      <c r="V36">
        <v>804</v>
      </c>
      <c r="W36">
        <v>748</v>
      </c>
      <c r="Z36">
        <v>157</v>
      </c>
      <c r="AA36">
        <v>311</v>
      </c>
      <c r="AB36">
        <v>495</v>
      </c>
      <c r="AC36">
        <f t="shared" si="0"/>
        <v>0.66176470588235292</v>
      </c>
      <c r="AH36">
        <v>313</v>
      </c>
      <c r="AI36">
        <v>1043</v>
      </c>
      <c r="AJ36">
        <v>699</v>
      </c>
      <c r="AK36">
        <f t="shared" si="1"/>
        <v>0.93449197860962563</v>
      </c>
      <c r="AP36">
        <v>334</v>
      </c>
      <c r="AQ36">
        <v>1032</v>
      </c>
      <c r="AR36">
        <v>676</v>
      </c>
      <c r="AS36">
        <f t="shared" si="2"/>
        <v>0.90374331550802134</v>
      </c>
    </row>
    <row r="37" spans="1:49">
      <c r="A37">
        <v>5</v>
      </c>
      <c r="B37" t="s">
        <v>73</v>
      </c>
      <c r="C37" t="s">
        <v>62</v>
      </c>
      <c r="D37">
        <v>2</v>
      </c>
      <c r="E37">
        <v>1</v>
      </c>
      <c r="F37">
        <v>1.7600000000000001E-2</v>
      </c>
      <c r="G37">
        <f>AVERAGE(F37:F44)</f>
        <v>3.1949999999999999E-2</v>
      </c>
      <c r="H37">
        <f>STDEV(F37:F44)</f>
        <v>5.3532847059405642E-2</v>
      </c>
      <c r="I37">
        <v>4.1000000000000003E-3</v>
      </c>
      <c r="J37">
        <f>AVERAGE(I37:I44)</f>
        <v>3.4874999999999997E-3</v>
      </c>
      <c r="K37">
        <f>STDEV(I37:I44)</f>
        <v>1.2182393618895861E-3</v>
      </c>
      <c r="L37">
        <v>4.0000000000000001E-3</v>
      </c>
      <c r="M37">
        <f>AVERAGE(L37:L44)</f>
        <v>3.5249999999999999E-3</v>
      </c>
      <c r="N37">
        <f>STDEV(L37:L44)</f>
        <v>1.0753736892023028E-3</v>
      </c>
      <c r="U37">
        <v>144</v>
      </c>
      <c r="V37">
        <v>621</v>
      </c>
      <c r="W37">
        <v>768</v>
      </c>
      <c r="X37">
        <f>AVERAGE(W37:W44)</f>
        <v>730.25</v>
      </c>
      <c r="Y37">
        <f>STDEV(W37:W44)</f>
        <v>24.540054721093956</v>
      </c>
      <c r="Z37">
        <v>213</v>
      </c>
      <c r="AA37">
        <v>239</v>
      </c>
      <c r="AB37">
        <v>108</v>
      </c>
      <c r="AC37">
        <f t="shared" si="0"/>
        <v>0.140625</v>
      </c>
      <c r="AD37">
        <f>AVERAGE(AB37:AB44)</f>
        <v>123.875</v>
      </c>
      <c r="AE37">
        <f>AVERAGE(AC37:AC44)</f>
        <v>0.16983546665368346</v>
      </c>
      <c r="AF37">
        <f>STDEV(AB37:AB44)</f>
        <v>30.642815517787248</v>
      </c>
      <c r="AG37">
        <f>STDEV(AC37:AC44)</f>
        <v>4.2186542984329181E-2</v>
      </c>
      <c r="AH37">
        <v>135</v>
      </c>
      <c r="AI37">
        <v>135</v>
      </c>
      <c r="AJ37">
        <v>0</v>
      </c>
      <c r="AK37">
        <f t="shared" si="1"/>
        <v>0</v>
      </c>
      <c r="AL37">
        <f>AVERAGE(AJ37:AJ44)</f>
        <v>6.25</v>
      </c>
      <c r="AM37">
        <f>AVERAGE(AK37:AK44)</f>
        <v>8.6243375629959929E-3</v>
      </c>
      <c r="AN37">
        <f>STDEV(AJ37:AJ44)</f>
        <v>13.231456026130632</v>
      </c>
      <c r="AO37">
        <f>STDEV(AK37:AK44)</f>
        <v>1.8234246461678275E-2</v>
      </c>
      <c r="AP37">
        <v>124</v>
      </c>
      <c r="AQ37">
        <v>124</v>
      </c>
      <c r="AR37">
        <v>0</v>
      </c>
      <c r="AS37">
        <f t="shared" si="2"/>
        <v>0</v>
      </c>
      <c r="AT37">
        <f>AVERAGE(AR37:AR44)</f>
        <v>3.625</v>
      </c>
      <c r="AU37">
        <f>AVERAGE(AS37:AS44)</f>
        <v>4.9931129476584023E-3</v>
      </c>
      <c r="AV37">
        <f>STDEV(AR37:AR44)</f>
        <v>10.253048327204938</v>
      </c>
      <c r="AW37">
        <f>STDEV(AS37:AS44)</f>
        <v>1.412265609807843E-2</v>
      </c>
    </row>
    <row r="38" spans="1:49">
      <c r="A38">
        <v>5</v>
      </c>
      <c r="B38" t="s">
        <v>73</v>
      </c>
      <c r="C38" t="s">
        <v>62</v>
      </c>
      <c r="D38">
        <v>2</v>
      </c>
      <c r="E38">
        <v>2</v>
      </c>
      <c r="F38">
        <v>1.5699999999999999E-2</v>
      </c>
      <c r="I38">
        <v>3.3E-3</v>
      </c>
      <c r="L38">
        <v>3.3999999999999998E-3</v>
      </c>
      <c r="U38">
        <v>169</v>
      </c>
      <c r="V38">
        <v>650</v>
      </c>
      <c r="W38">
        <v>740</v>
      </c>
      <c r="Z38">
        <v>294</v>
      </c>
      <c r="AA38">
        <v>358</v>
      </c>
      <c r="AB38">
        <v>178</v>
      </c>
      <c r="AC38">
        <f t="shared" si="0"/>
        <v>0.24054054054054055</v>
      </c>
      <c r="AH38">
        <v>172</v>
      </c>
      <c r="AI38">
        <v>172</v>
      </c>
      <c r="AJ38">
        <v>0</v>
      </c>
      <c r="AK38">
        <f t="shared" si="1"/>
        <v>0</v>
      </c>
      <c r="AP38">
        <v>125</v>
      </c>
      <c r="AQ38">
        <v>122</v>
      </c>
      <c r="AR38">
        <v>0</v>
      </c>
      <c r="AS38">
        <f t="shared" si="2"/>
        <v>0</v>
      </c>
    </row>
    <row r="39" spans="1:49">
      <c r="A39">
        <v>5</v>
      </c>
      <c r="B39" t="s">
        <v>73</v>
      </c>
      <c r="C39" t="s">
        <v>62</v>
      </c>
      <c r="D39">
        <v>2</v>
      </c>
      <c r="E39">
        <v>3</v>
      </c>
      <c r="F39">
        <v>0.16400000000000001</v>
      </c>
      <c r="I39">
        <v>5.8999999999999999E-3</v>
      </c>
      <c r="L39">
        <v>5.4999999999999997E-3</v>
      </c>
      <c r="U39">
        <v>95</v>
      </c>
      <c r="V39">
        <v>347</v>
      </c>
      <c r="W39">
        <v>726</v>
      </c>
      <c r="Z39">
        <v>281</v>
      </c>
      <c r="AA39">
        <v>328</v>
      </c>
      <c r="AB39">
        <v>143</v>
      </c>
      <c r="AC39">
        <f t="shared" si="0"/>
        <v>0.19696969696969696</v>
      </c>
      <c r="AH39">
        <v>155</v>
      </c>
      <c r="AI39">
        <v>161</v>
      </c>
      <c r="AJ39">
        <v>37</v>
      </c>
      <c r="AK39">
        <f t="shared" si="1"/>
        <v>5.0964187327823693E-2</v>
      </c>
      <c r="AP39">
        <v>130</v>
      </c>
      <c r="AQ39">
        <v>134</v>
      </c>
      <c r="AR39">
        <v>29</v>
      </c>
      <c r="AS39">
        <f t="shared" si="2"/>
        <v>3.9944903581267219E-2</v>
      </c>
    </row>
    <row r="40" spans="1:49">
      <c r="A40">
        <v>5</v>
      </c>
      <c r="B40" t="s">
        <v>73</v>
      </c>
      <c r="C40" t="s">
        <v>62</v>
      </c>
      <c r="D40">
        <v>2</v>
      </c>
      <c r="E40">
        <v>4</v>
      </c>
      <c r="F40">
        <v>1.06E-2</v>
      </c>
      <c r="I40">
        <v>3.5000000000000001E-3</v>
      </c>
      <c r="L40">
        <v>3.8E-3</v>
      </c>
      <c r="U40">
        <v>321</v>
      </c>
      <c r="V40">
        <v>1045</v>
      </c>
      <c r="W40">
        <v>692</v>
      </c>
      <c r="Z40">
        <v>125</v>
      </c>
      <c r="AA40">
        <v>140</v>
      </c>
      <c r="AB40">
        <v>107</v>
      </c>
      <c r="AC40">
        <f t="shared" si="0"/>
        <v>0.15462427745664739</v>
      </c>
      <c r="AH40">
        <v>127</v>
      </c>
      <c r="AI40">
        <v>127</v>
      </c>
      <c r="AJ40">
        <v>0</v>
      </c>
      <c r="AK40">
        <f t="shared" si="1"/>
        <v>0</v>
      </c>
      <c r="AP40">
        <v>149</v>
      </c>
      <c r="AQ40">
        <v>147</v>
      </c>
      <c r="AR40">
        <v>0</v>
      </c>
      <c r="AS40">
        <f t="shared" si="2"/>
        <v>0</v>
      </c>
    </row>
    <row r="41" spans="1:49">
      <c r="A41">
        <v>5</v>
      </c>
      <c r="B41" t="s">
        <v>73</v>
      </c>
      <c r="C41" t="s">
        <v>62</v>
      </c>
      <c r="D41">
        <v>2</v>
      </c>
      <c r="E41">
        <v>5</v>
      </c>
      <c r="F41">
        <v>7.7000000000000002E-3</v>
      </c>
      <c r="I41">
        <v>3.8E-3</v>
      </c>
      <c r="L41">
        <v>4.0000000000000001E-3</v>
      </c>
      <c r="U41">
        <v>124</v>
      </c>
      <c r="V41">
        <v>442</v>
      </c>
      <c r="W41">
        <v>719</v>
      </c>
      <c r="Z41">
        <v>240</v>
      </c>
      <c r="AA41">
        <v>284</v>
      </c>
      <c r="AB41">
        <v>154</v>
      </c>
      <c r="AC41">
        <f t="shared" si="0"/>
        <v>0.21418636995827539</v>
      </c>
      <c r="AH41">
        <v>149</v>
      </c>
      <c r="AI41">
        <v>147</v>
      </c>
      <c r="AJ41">
        <v>0</v>
      </c>
      <c r="AK41">
        <f t="shared" si="1"/>
        <v>0</v>
      </c>
      <c r="AP41">
        <v>130</v>
      </c>
      <c r="AQ41">
        <v>130</v>
      </c>
      <c r="AR41">
        <v>0</v>
      </c>
      <c r="AS41">
        <f t="shared" si="2"/>
        <v>0</v>
      </c>
    </row>
    <row r="42" spans="1:49">
      <c r="A42">
        <v>5</v>
      </c>
      <c r="B42" t="s">
        <v>73</v>
      </c>
      <c r="C42" t="s">
        <v>62</v>
      </c>
      <c r="D42">
        <v>2</v>
      </c>
      <c r="E42">
        <v>6</v>
      </c>
      <c r="F42">
        <v>1.12E-2</v>
      </c>
      <c r="I42">
        <v>2.5000000000000001E-3</v>
      </c>
      <c r="L42">
        <v>3.0000000000000001E-3</v>
      </c>
      <c r="U42">
        <v>117</v>
      </c>
      <c r="V42">
        <v>486</v>
      </c>
      <c r="W42">
        <v>759</v>
      </c>
      <c r="Z42">
        <v>123</v>
      </c>
      <c r="AA42">
        <v>136</v>
      </c>
      <c r="AB42">
        <v>95</v>
      </c>
      <c r="AC42">
        <f t="shared" si="0"/>
        <v>0.12516469038208169</v>
      </c>
      <c r="AH42">
        <v>183</v>
      </c>
      <c r="AI42">
        <v>181</v>
      </c>
      <c r="AJ42">
        <v>0</v>
      </c>
      <c r="AK42">
        <f t="shared" si="1"/>
        <v>0</v>
      </c>
      <c r="AP42">
        <v>116</v>
      </c>
      <c r="AQ42">
        <v>116</v>
      </c>
      <c r="AR42">
        <v>0</v>
      </c>
      <c r="AS42">
        <f t="shared" si="2"/>
        <v>0</v>
      </c>
    </row>
    <row r="43" spans="1:49">
      <c r="A43">
        <v>5</v>
      </c>
      <c r="B43" t="s">
        <v>73</v>
      </c>
      <c r="C43" t="s">
        <v>62</v>
      </c>
      <c r="D43">
        <v>2</v>
      </c>
      <c r="E43">
        <v>7</v>
      </c>
      <c r="F43">
        <v>0.02</v>
      </c>
      <c r="I43">
        <v>1.8E-3</v>
      </c>
      <c r="L43">
        <v>2E-3</v>
      </c>
      <c r="U43">
        <v>154</v>
      </c>
      <c r="V43">
        <v>553</v>
      </c>
      <c r="W43">
        <v>721</v>
      </c>
      <c r="Z43">
        <v>133</v>
      </c>
      <c r="AA43">
        <v>147</v>
      </c>
      <c r="AB43">
        <v>95</v>
      </c>
      <c r="AC43">
        <f t="shared" si="0"/>
        <v>0.13176144244105409</v>
      </c>
      <c r="AH43">
        <v>73</v>
      </c>
      <c r="AI43">
        <v>74</v>
      </c>
      <c r="AJ43">
        <v>13</v>
      </c>
      <c r="AK43">
        <f t="shared" si="1"/>
        <v>1.8030513176144243E-2</v>
      </c>
      <c r="AP43">
        <v>103</v>
      </c>
      <c r="AQ43">
        <v>102</v>
      </c>
      <c r="AR43">
        <v>0</v>
      </c>
      <c r="AS43">
        <f t="shared" si="2"/>
        <v>0</v>
      </c>
    </row>
    <row r="44" spans="1:49">
      <c r="A44">
        <v>5</v>
      </c>
      <c r="B44" t="s">
        <v>73</v>
      </c>
      <c r="C44" t="s">
        <v>62</v>
      </c>
      <c r="D44">
        <v>2</v>
      </c>
      <c r="E44">
        <v>8</v>
      </c>
      <c r="F44">
        <v>8.8000000000000005E-3</v>
      </c>
      <c r="I44">
        <v>3.0000000000000001E-3</v>
      </c>
      <c r="L44">
        <v>2.5000000000000001E-3</v>
      </c>
      <c r="U44">
        <v>178</v>
      </c>
      <c r="V44">
        <v>630</v>
      </c>
      <c r="W44">
        <v>717</v>
      </c>
      <c r="Z44">
        <v>191</v>
      </c>
      <c r="AA44">
        <v>215</v>
      </c>
      <c r="AB44">
        <v>111</v>
      </c>
      <c r="AC44">
        <f t="shared" si="0"/>
        <v>0.15481171548117154</v>
      </c>
      <c r="AH44">
        <v>127</v>
      </c>
      <c r="AI44">
        <v>127</v>
      </c>
      <c r="AJ44">
        <v>0</v>
      </c>
      <c r="AK44">
        <f t="shared" si="1"/>
        <v>0</v>
      </c>
      <c r="AP44">
        <v>135</v>
      </c>
      <c r="AQ44">
        <v>134</v>
      </c>
      <c r="AR44">
        <v>0</v>
      </c>
      <c r="AS44">
        <f t="shared" si="2"/>
        <v>0</v>
      </c>
    </row>
    <row r="45" spans="1:49">
      <c r="A45">
        <v>4</v>
      </c>
      <c r="B45" t="s">
        <v>65</v>
      </c>
      <c r="C45" t="s">
        <v>61</v>
      </c>
      <c r="D45">
        <v>2</v>
      </c>
      <c r="E45">
        <v>1</v>
      </c>
      <c r="F45">
        <v>9.4999999999999998E-3</v>
      </c>
      <c r="G45">
        <f>AVERAGE(F45:F52)</f>
        <v>2.2124999999999999E-2</v>
      </c>
      <c r="H45">
        <f>STDEV(F45:F52)</f>
        <v>1.0695626609574059E-2</v>
      </c>
      <c r="I45">
        <v>3.5999999999999999E-3</v>
      </c>
      <c r="J45">
        <f>AVERAGE(I45:I52)</f>
        <v>9.9249999999999998E-3</v>
      </c>
      <c r="K45">
        <f>STDEV(I45:I52)</f>
        <v>5.6116587820103855E-3</v>
      </c>
      <c r="L45">
        <v>4.3E-3</v>
      </c>
      <c r="M45">
        <f>AVERAGE(L45:L52)</f>
        <v>9.9124999999999994E-3</v>
      </c>
      <c r="N45">
        <f>STDEV(L45:L52)</f>
        <v>5.1830596314201473E-3</v>
      </c>
      <c r="U45">
        <v>258</v>
      </c>
      <c r="V45">
        <v>1076</v>
      </c>
      <c r="W45">
        <v>760</v>
      </c>
      <c r="X45">
        <f>AVERAGE(W45:W55)</f>
        <v>770.36363636363637</v>
      </c>
      <c r="Y45">
        <f>STDEV(W45:W55)</f>
        <v>15.705239426846946</v>
      </c>
      <c r="Z45">
        <v>481</v>
      </c>
      <c r="AA45">
        <v>1484</v>
      </c>
      <c r="AB45">
        <v>675</v>
      </c>
      <c r="AC45">
        <f t="shared" si="0"/>
        <v>0.88815789473684215</v>
      </c>
      <c r="AD45">
        <f>AVERAGE(AB45:AB55)</f>
        <v>678.72727272727275</v>
      </c>
      <c r="AE45">
        <f>AVERAGE(AC45:AC55)</f>
        <v>0.88139734695044547</v>
      </c>
      <c r="AF45">
        <f>STDEV(AB45:AB55)</f>
        <v>34.606620491145399</v>
      </c>
      <c r="AG45">
        <f>STDEV(AC45:AC55)</f>
        <v>4.8185565504723284E-2</v>
      </c>
      <c r="AH45">
        <v>281</v>
      </c>
      <c r="AI45">
        <v>1071</v>
      </c>
      <c r="AJ45">
        <v>737</v>
      </c>
      <c r="AK45">
        <f t="shared" si="1"/>
        <v>0.96973684210526312</v>
      </c>
      <c r="AL45">
        <f>AVERAGE(AJ45:AJ55)</f>
        <v>746.6</v>
      </c>
      <c r="AM45">
        <f>AVERAGE(AK45:AK55)</f>
        <v>0.87732606689923709</v>
      </c>
      <c r="AN45">
        <f>STDEV(AJ45:AJ55)</f>
        <v>15.791699648163879</v>
      </c>
      <c r="AO45">
        <f>STDEV(AK45:AK55)</f>
        <v>0.29157153461537472</v>
      </c>
      <c r="AP45">
        <v>605</v>
      </c>
      <c r="AQ45">
        <v>2227</v>
      </c>
      <c r="AR45">
        <v>728</v>
      </c>
      <c r="AS45">
        <f t="shared" si="2"/>
        <v>0.95789473684210524</v>
      </c>
      <c r="AT45">
        <f>AVERAGE(AR45:AR55)</f>
        <v>750.5454545454545</v>
      </c>
      <c r="AU45">
        <f>AVERAGE(AS45:AS55)</f>
        <v>0.97466172360833481</v>
      </c>
      <c r="AV45">
        <f>STDEV(AR45:AR55)</f>
        <v>19.21126563432906</v>
      </c>
      <c r="AW45">
        <f>STDEV(AS45:AS55)</f>
        <v>3.2405396069300915E-2</v>
      </c>
    </row>
    <row r="46" spans="1:49">
      <c r="A46">
        <v>4</v>
      </c>
      <c r="B46" t="s">
        <v>65</v>
      </c>
      <c r="C46" t="s">
        <v>61</v>
      </c>
      <c r="D46">
        <v>2</v>
      </c>
      <c r="E46">
        <v>2</v>
      </c>
      <c r="F46">
        <v>2.63E-2</v>
      </c>
      <c r="I46">
        <v>1.3899999999999999E-2</v>
      </c>
      <c r="L46">
        <v>1.4E-2</v>
      </c>
      <c r="U46">
        <v>258</v>
      </c>
      <c r="V46">
        <v>1111</v>
      </c>
      <c r="W46">
        <v>767</v>
      </c>
      <c r="Z46">
        <v>188</v>
      </c>
      <c r="AA46">
        <v>648</v>
      </c>
      <c r="AB46">
        <v>709</v>
      </c>
      <c r="AC46">
        <f t="shared" si="0"/>
        <v>0.92438070404172101</v>
      </c>
      <c r="AH46">
        <v>394</v>
      </c>
      <c r="AI46">
        <v>1371</v>
      </c>
      <c r="AJ46">
        <v>712</v>
      </c>
      <c r="AK46">
        <f t="shared" si="1"/>
        <v>0.92829204693611478</v>
      </c>
      <c r="AP46">
        <v>578</v>
      </c>
      <c r="AQ46">
        <v>2379</v>
      </c>
      <c r="AR46">
        <v>757</v>
      </c>
      <c r="AS46">
        <f t="shared" si="2"/>
        <v>0.98696219035202082</v>
      </c>
    </row>
    <row r="47" spans="1:49">
      <c r="A47">
        <v>4</v>
      </c>
      <c r="B47" t="s">
        <v>65</v>
      </c>
      <c r="C47" t="s">
        <v>61</v>
      </c>
      <c r="D47">
        <v>2</v>
      </c>
      <c r="E47">
        <v>3</v>
      </c>
      <c r="F47">
        <v>2.7199999999999998E-2</v>
      </c>
      <c r="I47">
        <v>1.03E-2</v>
      </c>
      <c r="L47">
        <v>1.04E-2</v>
      </c>
      <c r="U47">
        <v>206</v>
      </c>
      <c r="V47">
        <v>961</v>
      </c>
      <c r="W47">
        <v>785</v>
      </c>
      <c r="Z47">
        <v>282</v>
      </c>
      <c r="AA47">
        <v>955</v>
      </c>
      <c r="AB47">
        <v>704</v>
      </c>
      <c r="AC47">
        <f t="shared" si="0"/>
        <v>0.89681528662420384</v>
      </c>
      <c r="AH47">
        <v>315</v>
      </c>
      <c r="AI47">
        <v>1300</v>
      </c>
      <c r="AJ47">
        <v>757</v>
      </c>
      <c r="AK47">
        <f t="shared" si="1"/>
        <v>0.96433121019108281</v>
      </c>
      <c r="AP47">
        <v>678</v>
      </c>
      <c r="AQ47">
        <v>2841</v>
      </c>
      <c r="AR47">
        <v>761</v>
      </c>
      <c r="AS47">
        <f t="shared" si="2"/>
        <v>0.96942675159235669</v>
      </c>
    </row>
    <row r="48" spans="1:49">
      <c r="A48">
        <v>4</v>
      </c>
      <c r="B48" t="s">
        <v>65</v>
      </c>
      <c r="C48" t="s">
        <v>61</v>
      </c>
      <c r="D48">
        <v>2</v>
      </c>
      <c r="E48">
        <v>4</v>
      </c>
      <c r="F48">
        <v>1.7299999999999999E-2</v>
      </c>
      <c r="I48">
        <v>7.6E-3</v>
      </c>
      <c r="L48">
        <v>7.4999999999999997E-3</v>
      </c>
      <c r="U48">
        <v>221</v>
      </c>
      <c r="V48">
        <v>903</v>
      </c>
      <c r="W48">
        <v>755</v>
      </c>
      <c r="Z48">
        <v>381</v>
      </c>
      <c r="AA48">
        <v>1244</v>
      </c>
      <c r="AB48">
        <v>693</v>
      </c>
      <c r="AC48">
        <f t="shared" si="0"/>
        <v>0.9178807947019868</v>
      </c>
      <c r="AH48">
        <v>337</v>
      </c>
      <c r="AI48">
        <v>1318</v>
      </c>
      <c r="AJ48">
        <v>744</v>
      </c>
      <c r="AK48">
        <f t="shared" si="1"/>
        <v>0.98543046357615893</v>
      </c>
      <c r="AP48">
        <v>587</v>
      </c>
      <c r="AQ48">
        <v>2413</v>
      </c>
      <c r="AR48">
        <v>756</v>
      </c>
      <c r="AS48">
        <f t="shared" si="2"/>
        <v>1.0013245033112583</v>
      </c>
    </row>
    <row r="49" spans="1:49">
      <c r="A49">
        <v>4</v>
      </c>
      <c r="B49" t="s">
        <v>65</v>
      </c>
      <c r="C49" t="s">
        <v>61</v>
      </c>
      <c r="D49">
        <v>2</v>
      </c>
      <c r="E49">
        <v>5</v>
      </c>
      <c r="F49">
        <v>1.67E-2</v>
      </c>
      <c r="I49">
        <v>8.3000000000000001E-3</v>
      </c>
      <c r="L49">
        <v>8.3000000000000001E-3</v>
      </c>
      <c r="U49">
        <v>265</v>
      </c>
      <c r="V49">
        <v>1208</v>
      </c>
      <c r="W49">
        <v>780</v>
      </c>
      <c r="Z49">
        <v>397</v>
      </c>
      <c r="AA49">
        <v>1440</v>
      </c>
      <c r="AB49">
        <v>724</v>
      </c>
      <c r="AC49">
        <f t="shared" si="0"/>
        <v>0.92820512820512824</v>
      </c>
      <c r="AH49">
        <v>297</v>
      </c>
      <c r="AI49">
        <v>1172</v>
      </c>
      <c r="AJ49">
        <v>746</v>
      </c>
      <c r="AK49">
        <f t="shared" si="1"/>
        <v>0.95641025641025645</v>
      </c>
      <c r="AP49">
        <v>554</v>
      </c>
      <c r="AQ49">
        <v>1971</v>
      </c>
      <c r="AR49">
        <v>718</v>
      </c>
      <c r="AS49">
        <f t="shared" si="2"/>
        <v>0.92051282051282046</v>
      </c>
    </row>
    <row r="50" spans="1:49">
      <c r="A50">
        <v>4</v>
      </c>
      <c r="B50" t="s">
        <v>65</v>
      </c>
      <c r="C50" t="s">
        <v>61</v>
      </c>
      <c r="D50">
        <v>2</v>
      </c>
      <c r="E50">
        <v>6</v>
      </c>
      <c r="F50">
        <v>1.0200000000000001E-2</v>
      </c>
      <c r="I50">
        <v>3.2000000000000002E-3</v>
      </c>
      <c r="L50">
        <v>3.3999999999999998E-3</v>
      </c>
      <c r="U50">
        <v>289</v>
      </c>
      <c r="V50">
        <v>1296</v>
      </c>
      <c r="W50">
        <v>777</v>
      </c>
      <c r="Z50">
        <v>496</v>
      </c>
      <c r="AA50">
        <v>1524</v>
      </c>
      <c r="AB50">
        <v>674</v>
      </c>
      <c r="AC50">
        <f t="shared" si="0"/>
        <v>0.86743886743886744</v>
      </c>
      <c r="AH50">
        <v>279</v>
      </c>
      <c r="AI50">
        <v>1153</v>
      </c>
      <c r="AJ50">
        <v>758</v>
      </c>
      <c r="AK50">
        <f t="shared" si="1"/>
        <v>0.97554697554697556</v>
      </c>
      <c r="AP50">
        <v>463</v>
      </c>
      <c r="AQ50">
        <v>1844</v>
      </c>
      <c r="AR50">
        <v>748</v>
      </c>
      <c r="AS50">
        <f t="shared" si="2"/>
        <v>0.96267696267696268</v>
      </c>
    </row>
    <row r="51" spans="1:49">
      <c r="A51">
        <v>4</v>
      </c>
      <c r="B51" t="s">
        <v>65</v>
      </c>
      <c r="C51" t="s">
        <v>61</v>
      </c>
      <c r="D51">
        <v>2</v>
      </c>
      <c r="E51">
        <v>7</v>
      </c>
      <c r="F51">
        <v>2.87E-2</v>
      </c>
      <c r="I51">
        <v>1.23E-2</v>
      </c>
      <c r="L51">
        <v>1.24E-2</v>
      </c>
      <c r="U51">
        <v>250</v>
      </c>
      <c r="V51">
        <v>1155</v>
      </c>
      <c r="W51">
        <v>783</v>
      </c>
      <c r="Z51">
        <v>261</v>
      </c>
      <c r="AA51">
        <v>917</v>
      </c>
      <c r="AB51">
        <v>715</v>
      </c>
      <c r="AC51">
        <f t="shared" si="0"/>
        <v>0.91315453384418899</v>
      </c>
      <c r="AH51">
        <v>245</v>
      </c>
      <c r="AI51">
        <v>989</v>
      </c>
      <c r="AJ51">
        <v>752</v>
      </c>
      <c r="AK51">
        <f t="shared" si="1"/>
        <v>0.96040868454661554</v>
      </c>
      <c r="AP51">
        <v>736</v>
      </c>
      <c r="AQ51">
        <v>2980</v>
      </c>
      <c r="AR51">
        <v>753</v>
      </c>
      <c r="AS51">
        <f t="shared" si="2"/>
        <v>0.96168582375478928</v>
      </c>
    </row>
    <row r="52" spans="1:49">
      <c r="A52">
        <v>4</v>
      </c>
      <c r="B52" t="s">
        <v>65</v>
      </c>
      <c r="C52" t="s">
        <v>61</v>
      </c>
      <c r="D52">
        <v>2</v>
      </c>
      <c r="E52">
        <v>8</v>
      </c>
      <c r="F52">
        <v>4.1099999999999998E-2</v>
      </c>
      <c r="I52">
        <v>2.0199999999999999E-2</v>
      </c>
      <c r="L52">
        <v>1.9E-2</v>
      </c>
      <c r="U52">
        <v>287</v>
      </c>
      <c r="V52">
        <v>1095</v>
      </c>
      <c r="W52">
        <v>737</v>
      </c>
      <c r="Z52">
        <v>172</v>
      </c>
      <c r="AA52">
        <v>528</v>
      </c>
      <c r="AB52">
        <v>674</v>
      </c>
      <c r="AC52">
        <f t="shared" si="0"/>
        <v>0.91451831750339208</v>
      </c>
      <c r="AH52">
        <v>249</v>
      </c>
      <c r="AI52">
        <v>882</v>
      </c>
      <c r="AK52">
        <f t="shared" si="1"/>
        <v>0</v>
      </c>
      <c r="AP52">
        <v>497</v>
      </c>
      <c r="AQ52">
        <v>2018</v>
      </c>
      <c r="AR52">
        <v>753</v>
      </c>
      <c r="AS52">
        <f t="shared" si="2"/>
        <v>1.0217096336499321</v>
      </c>
    </row>
    <row r="53" spans="1:49">
      <c r="A53">
        <v>4</v>
      </c>
      <c r="B53" t="s">
        <v>65</v>
      </c>
      <c r="C53" t="s">
        <v>61</v>
      </c>
      <c r="D53">
        <v>2</v>
      </c>
      <c r="E53">
        <v>9</v>
      </c>
      <c r="F53">
        <v>4.0899999999999999E-2</v>
      </c>
      <c r="I53">
        <v>1.9199999999999998E-2</v>
      </c>
      <c r="L53">
        <v>1.5800000000000002E-2</v>
      </c>
      <c r="U53">
        <v>368</v>
      </c>
      <c r="V53">
        <v>1717</v>
      </c>
      <c r="W53">
        <v>785</v>
      </c>
      <c r="Z53">
        <v>268</v>
      </c>
      <c r="AA53">
        <v>700</v>
      </c>
      <c r="AB53">
        <v>617</v>
      </c>
      <c r="AC53">
        <f t="shared" si="0"/>
        <v>0.78598726114649686</v>
      </c>
      <c r="AH53">
        <v>420</v>
      </c>
      <c r="AI53">
        <v>1833</v>
      </c>
      <c r="AJ53">
        <v>770</v>
      </c>
      <c r="AK53">
        <f t="shared" si="1"/>
        <v>0.98089171974522293</v>
      </c>
      <c r="AP53">
        <v>338</v>
      </c>
      <c r="AQ53">
        <v>1572</v>
      </c>
      <c r="AR53">
        <v>784</v>
      </c>
      <c r="AS53">
        <f t="shared" si="2"/>
        <v>0.99872611464968153</v>
      </c>
    </row>
    <row r="54" spans="1:49">
      <c r="A54">
        <v>4</v>
      </c>
      <c r="B54" t="s">
        <v>65</v>
      </c>
      <c r="C54" t="s">
        <v>61</v>
      </c>
      <c r="D54">
        <v>2</v>
      </c>
      <c r="E54">
        <v>12</v>
      </c>
      <c r="F54">
        <v>3.7600000000000001E-2</v>
      </c>
      <c r="I54">
        <v>1.29E-2</v>
      </c>
      <c r="L54">
        <v>1.03E-2</v>
      </c>
      <c r="U54">
        <v>253</v>
      </c>
      <c r="V54">
        <v>1173</v>
      </c>
      <c r="W54">
        <v>784</v>
      </c>
      <c r="Z54">
        <v>191</v>
      </c>
      <c r="AA54">
        <v>524</v>
      </c>
      <c r="AB54">
        <v>635</v>
      </c>
      <c r="AC54">
        <f t="shared" si="0"/>
        <v>0.80994897959183676</v>
      </c>
      <c r="AH54">
        <v>419</v>
      </c>
      <c r="AI54">
        <v>1598</v>
      </c>
      <c r="AJ54">
        <v>737</v>
      </c>
      <c r="AK54">
        <f t="shared" si="1"/>
        <v>0.94005102040816324</v>
      </c>
      <c r="AP54">
        <v>355</v>
      </c>
      <c r="AQ54">
        <v>1310</v>
      </c>
      <c r="AR54">
        <v>729</v>
      </c>
      <c r="AS54">
        <f t="shared" si="2"/>
        <v>0.92984693877551017</v>
      </c>
    </row>
    <row r="55" spans="1:49">
      <c r="A55">
        <v>4</v>
      </c>
      <c r="B55" t="s">
        <v>65</v>
      </c>
      <c r="C55" t="s">
        <v>61</v>
      </c>
      <c r="D55">
        <v>2</v>
      </c>
      <c r="E55">
        <v>13</v>
      </c>
      <c r="F55">
        <v>2.7199999999999998E-2</v>
      </c>
      <c r="I55">
        <v>1.8100000000000002E-2</v>
      </c>
      <c r="L55">
        <v>1.49E-2</v>
      </c>
      <c r="U55">
        <v>500</v>
      </c>
      <c r="V55">
        <v>2094</v>
      </c>
      <c r="W55">
        <v>761</v>
      </c>
      <c r="Z55">
        <v>183</v>
      </c>
      <c r="AA55">
        <v>517</v>
      </c>
      <c r="AB55">
        <v>646</v>
      </c>
      <c r="AC55">
        <f t="shared" si="0"/>
        <v>0.84888304862023656</v>
      </c>
      <c r="AH55">
        <v>368</v>
      </c>
      <c r="AI55">
        <v>1495</v>
      </c>
      <c r="AJ55">
        <v>753</v>
      </c>
      <c r="AK55">
        <f t="shared" si="1"/>
        <v>0.98948751642575561</v>
      </c>
      <c r="AP55">
        <v>309</v>
      </c>
      <c r="AQ55">
        <v>1342</v>
      </c>
      <c r="AR55">
        <v>769</v>
      </c>
      <c r="AS55">
        <f t="shared" si="2"/>
        <v>1.0105124835742445</v>
      </c>
    </row>
    <row r="56" spans="1:49">
      <c r="A56">
        <v>2</v>
      </c>
      <c r="B56" t="s">
        <v>74</v>
      </c>
      <c r="C56" t="s">
        <v>61</v>
      </c>
      <c r="D56">
        <v>2</v>
      </c>
      <c r="E56">
        <v>1</v>
      </c>
      <c r="F56">
        <v>2.1499999999999998E-2</v>
      </c>
      <c r="G56">
        <f>AVERAGE(F56:F63)</f>
        <v>1.7587499999999999E-2</v>
      </c>
      <c r="H56">
        <f>STDEV(F56:F63)</f>
        <v>6.0077182500037915E-3</v>
      </c>
      <c r="I56">
        <v>9.4000000000000004E-3</v>
      </c>
      <c r="J56">
        <f>AVERAGE(I56:I63)</f>
        <v>6.0499999999999998E-3</v>
      </c>
      <c r="K56">
        <f>STDEV(I56:I63)</f>
        <v>3.0166206257996719E-3</v>
      </c>
      <c r="L56">
        <v>8.6E-3</v>
      </c>
      <c r="M56">
        <f>AVERAGE(L56:L63)</f>
        <v>5.9750000000000003E-3</v>
      </c>
      <c r="N56">
        <f>STDEV(L56:L63)</f>
        <v>2.6326249800748833E-3</v>
      </c>
      <c r="U56">
        <v>203</v>
      </c>
      <c r="V56">
        <v>986</v>
      </c>
      <c r="W56">
        <v>794</v>
      </c>
      <c r="X56">
        <f>AVERAGE(W56:W63)</f>
        <v>781.875</v>
      </c>
      <c r="Y56">
        <f>STDEV(W56:W63)</f>
        <v>15.688371489737232</v>
      </c>
      <c r="Z56">
        <v>253</v>
      </c>
      <c r="AA56">
        <v>876</v>
      </c>
      <c r="AB56">
        <v>711</v>
      </c>
      <c r="AC56">
        <f t="shared" si="0"/>
        <v>0.89546599496221657</v>
      </c>
      <c r="AD56">
        <f>AVERAGE(AB56:AB63)</f>
        <v>688.375</v>
      </c>
      <c r="AE56">
        <f>AVERAGE(AC56:AC63)</f>
        <v>0.88049019497927739</v>
      </c>
      <c r="AF56">
        <f>STDEV(AB56:AB63)</f>
        <v>21.3804817532253</v>
      </c>
      <c r="AG56">
        <f>STDEV(AC56:AC63)</f>
        <v>2.4166625498528764E-2</v>
      </c>
      <c r="AH56">
        <v>144</v>
      </c>
      <c r="AI56">
        <v>443</v>
      </c>
      <c r="AJ56">
        <v>674</v>
      </c>
      <c r="AK56">
        <f t="shared" si="1"/>
        <v>0.8488664987405542</v>
      </c>
      <c r="AL56">
        <f>AVERAGE(AJ56:AJ63)</f>
        <v>660.375</v>
      </c>
      <c r="AM56">
        <f>AVERAGE(AK56:AK63)</f>
        <v>0.84530565488765774</v>
      </c>
      <c r="AN56">
        <f>STDEV(AJ56:AJ63)</f>
        <v>116.8074575652477</v>
      </c>
      <c r="AO56">
        <f>STDEV(AK56:AK63)</f>
        <v>0.15331424147435743</v>
      </c>
      <c r="AP56">
        <v>398</v>
      </c>
      <c r="AQ56">
        <v>1389</v>
      </c>
      <c r="AR56">
        <v>713</v>
      </c>
      <c r="AS56">
        <f t="shared" si="2"/>
        <v>0.89798488664987408</v>
      </c>
      <c r="AT56">
        <f>AVERAGE(AR56:AR63)</f>
        <v>690.375</v>
      </c>
      <c r="AU56">
        <f>AVERAGE(AS56:AS63)</f>
        <v>0.88334227429544709</v>
      </c>
      <c r="AV56">
        <f>STDEV(AR56:AR63)</f>
        <v>76.679178585659272</v>
      </c>
      <c r="AW56">
        <f>STDEV(AS56:AS63)</f>
        <v>0.10050529363776631</v>
      </c>
    </row>
    <row r="57" spans="1:49">
      <c r="A57">
        <v>2</v>
      </c>
      <c r="B57" t="s">
        <v>74</v>
      </c>
      <c r="C57" t="s">
        <v>61</v>
      </c>
      <c r="D57">
        <v>2</v>
      </c>
      <c r="E57">
        <v>2</v>
      </c>
      <c r="F57">
        <v>1.5299999999999999E-2</v>
      </c>
      <c r="I57">
        <v>5.7999999999999996E-3</v>
      </c>
      <c r="L57">
        <v>5.7999999999999996E-3</v>
      </c>
      <c r="U57">
        <v>354</v>
      </c>
      <c r="V57">
        <v>1486</v>
      </c>
      <c r="W57">
        <v>761</v>
      </c>
      <c r="Z57">
        <v>323</v>
      </c>
      <c r="AA57">
        <v>930</v>
      </c>
      <c r="AB57">
        <v>652</v>
      </c>
      <c r="AC57">
        <f t="shared" si="0"/>
        <v>0.85676741130091982</v>
      </c>
      <c r="AH57">
        <v>130</v>
      </c>
      <c r="AI57">
        <v>462</v>
      </c>
      <c r="AJ57">
        <v>718</v>
      </c>
      <c r="AK57">
        <f t="shared" si="1"/>
        <v>0.9434954007884363</v>
      </c>
      <c r="AP57">
        <v>179</v>
      </c>
      <c r="AQ57">
        <v>571</v>
      </c>
      <c r="AR57">
        <v>686</v>
      </c>
      <c r="AS57">
        <f t="shared" si="2"/>
        <v>0.90144546649145862</v>
      </c>
    </row>
    <row r="58" spans="1:49">
      <c r="A58">
        <v>2</v>
      </c>
      <c r="B58" t="s">
        <v>74</v>
      </c>
      <c r="C58" t="s">
        <v>61</v>
      </c>
      <c r="D58">
        <v>2</v>
      </c>
      <c r="E58">
        <v>3</v>
      </c>
      <c r="F58">
        <v>2.7799999999999998E-2</v>
      </c>
      <c r="I58">
        <v>1.11E-2</v>
      </c>
      <c r="L58">
        <v>1.04E-2</v>
      </c>
      <c r="U58">
        <v>376</v>
      </c>
      <c r="V58">
        <v>1559</v>
      </c>
      <c r="W58">
        <v>758</v>
      </c>
      <c r="Z58">
        <v>248</v>
      </c>
      <c r="AA58">
        <v>788</v>
      </c>
      <c r="AB58">
        <v>685</v>
      </c>
      <c r="AC58">
        <f t="shared" si="0"/>
        <v>0.90369393139841692</v>
      </c>
      <c r="AH58">
        <v>137</v>
      </c>
      <c r="AI58">
        <v>559</v>
      </c>
      <c r="AJ58">
        <v>754</v>
      </c>
      <c r="AK58">
        <f t="shared" si="1"/>
        <v>0.99472295514511877</v>
      </c>
      <c r="AP58">
        <v>330</v>
      </c>
      <c r="AQ58">
        <v>1365</v>
      </c>
      <c r="AR58">
        <v>758</v>
      </c>
      <c r="AS58">
        <f t="shared" si="2"/>
        <v>1</v>
      </c>
    </row>
    <row r="59" spans="1:49">
      <c r="A59">
        <v>2</v>
      </c>
      <c r="B59" t="s">
        <v>74</v>
      </c>
      <c r="C59" t="s">
        <v>61</v>
      </c>
      <c r="D59">
        <v>2</v>
      </c>
      <c r="E59">
        <v>4</v>
      </c>
      <c r="F59">
        <v>1.2800000000000001E-2</v>
      </c>
      <c r="I59">
        <v>3.8999999999999998E-3</v>
      </c>
      <c r="L59">
        <v>4.3E-3</v>
      </c>
      <c r="U59">
        <v>460</v>
      </c>
      <c r="V59">
        <v>2097</v>
      </c>
      <c r="W59">
        <v>780</v>
      </c>
      <c r="Z59">
        <v>199</v>
      </c>
      <c r="AA59">
        <v>666</v>
      </c>
      <c r="AB59">
        <v>701</v>
      </c>
      <c r="AC59">
        <f t="shared" si="0"/>
        <v>0.89871794871794874</v>
      </c>
      <c r="AH59">
        <v>144</v>
      </c>
      <c r="AI59">
        <v>491</v>
      </c>
      <c r="AJ59">
        <v>706</v>
      </c>
      <c r="AK59">
        <f t="shared" si="1"/>
        <v>0.90512820512820513</v>
      </c>
      <c r="AP59">
        <v>489</v>
      </c>
      <c r="AQ59">
        <v>1939</v>
      </c>
      <c r="AR59">
        <v>747</v>
      </c>
      <c r="AS59">
        <f t="shared" si="2"/>
        <v>0.95769230769230773</v>
      </c>
    </row>
    <row r="60" spans="1:49">
      <c r="A60">
        <v>2</v>
      </c>
      <c r="B60" t="s">
        <v>74</v>
      </c>
      <c r="C60" t="s">
        <v>61</v>
      </c>
      <c r="D60">
        <v>2</v>
      </c>
      <c r="E60">
        <v>5</v>
      </c>
      <c r="F60">
        <v>2.3699999999999999E-2</v>
      </c>
      <c r="I60">
        <v>7.6E-3</v>
      </c>
      <c r="L60">
        <v>7.6E-3</v>
      </c>
      <c r="U60">
        <v>181</v>
      </c>
      <c r="V60">
        <v>888</v>
      </c>
      <c r="W60">
        <v>796</v>
      </c>
      <c r="Z60">
        <v>328</v>
      </c>
      <c r="AA60">
        <v>1144</v>
      </c>
      <c r="AB60">
        <v>713</v>
      </c>
      <c r="AC60">
        <f t="shared" si="0"/>
        <v>0.89572864321608037</v>
      </c>
      <c r="AH60">
        <v>121</v>
      </c>
      <c r="AI60">
        <v>459</v>
      </c>
      <c r="AJ60">
        <v>736</v>
      </c>
      <c r="AK60">
        <f t="shared" si="1"/>
        <v>0.92462311557788945</v>
      </c>
      <c r="AP60">
        <v>285</v>
      </c>
      <c r="AQ60">
        <v>1059</v>
      </c>
      <c r="AR60">
        <v>730</v>
      </c>
      <c r="AS60">
        <f t="shared" si="2"/>
        <v>0.91708542713567842</v>
      </c>
    </row>
    <row r="61" spans="1:49">
      <c r="A61">
        <v>2</v>
      </c>
      <c r="B61" t="s">
        <v>74</v>
      </c>
      <c r="C61" t="s">
        <v>61</v>
      </c>
      <c r="D61">
        <v>2</v>
      </c>
      <c r="E61">
        <v>6</v>
      </c>
      <c r="F61">
        <v>1.15E-2</v>
      </c>
      <c r="I61">
        <v>3.0999999999999999E-3</v>
      </c>
      <c r="L61">
        <v>3.0999999999999999E-3</v>
      </c>
      <c r="U61">
        <v>169</v>
      </c>
      <c r="V61">
        <v>776</v>
      </c>
      <c r="W61">
        <v>782</v>
      </c>
      <c r="Z61">
        <v>225</v>
      </c>
      <c r="AA61">
        <v>749</v>
      </c>
      <c r="AB61">
        <v>699</v>
      </c>
      <c r="AC61">
        <f t="shared" si="0"/>
        <v>0.89386189258312021</v>
      </c>
      <c r="AH61">
        <v>118</v>
      </c>
      <c r="AI61">
        <v>294</v>
      </c>
      <c r="AJ61">
        <v>598</v>
      </c>
      <c r="AK61">
        <f t="shared" si="1"/>
        <v>0.76470588235294112</v>
      </c>
      <c r="AP61">
        <v>378</v>
      </c>
      <c r="AQ61">
        <v>1012</v>
      </c>
      <c r="AR61">
        <v>626</v>
      </c>
      <c r="AS61">
        <f t="shared" si="2"/>
        <v>0.80051150895140666</v>
      </c>
    </row>
    <row r="62" spans="1:49">
      <c r="A62">
        <v>2</v>
      </c>
      <c r="B62" t="s">
        <v>74</v>
      </c>
      <c r="C62" t="s">
        <v>61</v>
      </c>
      <c r="D62">
        <v>2</v>
      </c>
      <c r="E62">
        <v>7</v>
      </c>
      <c r="F62">
        <v>1.24E-2</v>
      </c>
      <c r="I62">
        <v>3.2000000000000002E-3</v>
      </c>
      <c r="L62">
        <v>3.5000000000000001E-3</v>
      </c>
      <c r="U62">
        <v>186</v>
      </c>
      <c r="V62">
        <v>861</v>
      </c>
      <c r="W62">
        <v>783</v>
      </c>
      <c r="Z62">
        <v>317</v>
      </c>
      <c r="AA62">
        <v>969</v>
      </c>
      <c r="AB62">
        <v>672</v>
      </c>
      <c r="AC62">
        <f t="shared" si="0"/>
        <v>0.85823754789272033</v>
      </c>
      <c r="AH62">
        <v>160</v>
      </c>
      <c r="AI62">
        <v>265</v>
      </c>
      <c r="AJ62">
        <v>396</v>
      </c>
      <c r="AK62">
        <f t="shared" si="1"/>
        <v>0.50574712643678166</v>
      </c>
      <c r="AP62">
        <v>324</v>
      </c>
      <c r="AQ62">
        <v>691</v>
      </c>
      <c r="AR62">
        <v>531</v>
      </c>
      <c r="AS62">
        <f t="shared" si="2"/>
        <v>0.67816091954022983</v>
      </c>
    </row>
    <row r="63" spans="1:49">
      <c r="A63">
        <v>2</v>
      </c>
      <c r="B63" t="s">
        <v>74</v>
      </c>
      <c r="C63" t="s">
        <v>61</v>
      </c>
      <c r="D63">
        <v>2</v>
      </c>
      <c r="E63">
        <v>8</v>
      </c>
      <c r="F63">
        <v>1.5699999999999999E-2</v>
      </c>
      <c r="I63">
        <v>4.3E-3</v>
      </c>
      <c r="L63">
        <v>4.4999999999999997E-3</v>
      </c>
      <c r="U63">
        <v>109</v>
      </c>
      <c r="V63">
        <v>550</v>
      </c>
      <c r="W63">
        <v>801</v>
      </c>
      <c r="Z63">
        <v>271</v>
      </c>
      <c r="AA63">
        <v>832</v>
      </c>
      <c r="AB63">
        <v>674</v>
      </c>
      <c r="AC63">
        <f t="shared" si="0"/>
        <v>0.84144818976279645</v>
      </c>
      <c r="AH63">
        <v>227</v>
      </c>
      <c r="AI63">
        <v>760</v>
      </c>
      <c r="AJ63">
        <v>701</v>
      </c>
      <c r="AK63">
        <f t="shared" si="1"/>
        <v>0.87515605493133586</v>
      </c>
      <c r="AP63">
        <v>278</v>
      </c>
      <c r="AQ63">
        <v>1039</v>
      </c>
      <c r="AR63">
        <v>732</v>
      </c>
      <c r="AS63">
        <f t="shared" si="2"/>
        <v>0.91385767790262173</v>
      </c>
    </row>
    <row r="64" spans="1:49">
      <c r="A64">
        <v>3</v>
      </c>
      <c r="B64" t="s">
        <v>56</v>
      </c>
      <c r="C64" t="s">
        <v>61</v>
      </c>
      <c r="D64">
        <v>2</v>
      </c>
      <c r="E64">
        <v>1</v>
      </c>
      <c r="F64">
        <v>4.3E-3</v>
      </c>
      <c r="G64">
        <f>AVERAGE(F64:F71)</f>
        <v>6.1124999999999999E-3</v>
      </c>
      <c r="H64">
        <f>STDEV(F64:F71)</f>
        <v>1.2710372592043535E-3</v>
      </c>
      <c r="I64">
        <v>1.1000000000000001E-3</v>
      </c>
      <c r="J64">
        <f>AVERAGE(I64:I71)</f>
        <v>1.8125000000000001E-3</v>
      </c>
      <c r="K64">
        <f>STDEV(I64:I71)</f>
        <v>5.9865921620138522E-4</v>
      </c>
      <c r="L64">
        <v>1.5E-3</v>
      </c>
      <c r="M64">
        <f>AVERAGE(L64:L71)</f>
        <v>2.1249999999999997E-3</v>
      </c>
      <c r="N64">
        <f>STDEV(L64:L71)</f>
        <v>5.5484875674109983E-4</v>
      </c>
      <c r="U64">
        <v>149</v>
      </c>
      <c r="V64">
        <v>676</v>
      </c>
      <c r="W64">
        <v>779</v>
      </c>
      <c r="X64">
        <f>AVERAGE(W64:W71)</f>
        <v>762.5</v>
      </c>
      <c r="Y64">
        <f>STDEV(W64:W71)</f>
        <v>27.354811538113626</v>
      </c>
      <c r="Z64">
        <v>173</v>
      </c>
      <c r="AA64">
        <v>548</v>
      </c>
      <c r="AB64">
        <v>684</v>
      </c>
      <c r="AC64">
        <f t="shared" si="0"/>
        <v>0.87804878048780488</v>
      </c>
      <c r="AD64">
        <f>AVERAGE(AB64:AB71)</f>
        <v>667.125</v>
      </c>
      <c r="AE64">
        <f>AVERAGE(AC64:AC71)</f>
        <v>0.87545873378540295</v>
      </c>
      <c r="AF64">
        <f>STDEV(AB64:AB71)</f>
        <v>20.815087248024142</v>
      </c>
      <c r="AG64">
        <f>STDEV(AC64:AC71)</f>
        <v>2.9490093877166022E-2</v>
      </c>
      <c r="AH64">
        <v>222</v>
      </c>
      <c r="AI64">
        <v>598</v>
      </c>
      <c r="AJ64">
        <v>628</v>
      </c>
      <c r="AK64">
        <f t="shared" si="1"/>
        <v>0.80616174582798461</v>
      </c>
      <c r="AL64">
        <f>AVERAGE(AJ64:AJ71)</f>
        <v>655.375</v>
      </c>
      <c r="AM64">
        <f>AVERAGE(AK64:AK71)</f>
        <v>0.8579902588593793</v>
      </c>
      <c r="AN64">
        <f>STDEV(AJ64:AJ71)</f>
        <v>69.678727026259594</v>
      </c>
      <c r="AO64">
        <f>STDEV(AK64:AK71)</f>
        <v>6.7663890757776873E-2</v>
      </c>
      <c r="AP64">
        <v>251</v>
      </c>
      <c r="AQ64">
        <v>642</v>
      </c>
      <c r="AR64">
        <v>609</v>
      </c>
      <c r="AS64">
        <f t="shared" si="2"/>
        <v>0.78177150192554556</v>
      </c>
      <c r="AT64">
        <f>AVERAGE(AR64:AR71)</f>
        <v>648.625</v>
      </c>
      <c r="AU64">
        <f>AVERAGE(AS64:AS71)</f>
        <v>0.84965483993871072</v>
      </c>
      <c r="AV64">
        <f>STDEV(AR64:AR71)</f>
        <v>67.190427677077423</v>
      </c>
      <c r="AW64">
        <f>STDEV(AS64:AS71)</f>
        <v>7.0357002356078294E-2</v>
      </c>
    </row>
    <row r="65" spans="1:49">
      <c r="A65">
        <v>3</v>
      </c>
      <c r="B65" t="s">
        <v>56</v>
      </c>
      <c r="C65" t="s">
        <v>61</v>
      </c>
      <c r="D65">
        <v>2</v>
      </c>
      <c r="E65">
        <v>2</v>
      </c>
      <c r="F65">
        <v>6.8999999999999999E-3</v>
      </c>
      <c r="I65">
        <v>1.9E-3</v>
      </c>
      <c r="L65">
        <v>2.0999999999999999E-3</v>
      </c>
      <c r="U65">
        <v>178</v>
      </c>
      <c r="V65">
        <v>718</v>
      </c>
      <c r="W65">
        <v>752</v>
      </c>
      <c r="Z65">
        <v>371</v>
      </c>
      <c r="AA65">
        <v>1067</v>
      </c>
      <c r="AB65">
        <v>652</v>
      </c>
      <c r="AC65">
        <f t="shared" si="0"/>
        <v>0.86702127659574468</v>
      </c>
      <c r="AH65">
        <v>204</v>
      </c>
      <c r="AI65">
        <v>559</v>
      </c>
      <c r="AJ65">
        <v>635</v>
      </c>
      <c r="AK65">
        <f t="shared" si="1"/>
        <v>0.84441489361702127</v>
      </c>
      <c r="AP65">
        <v>325</v>
      </c>
      <c r="AQ65">
        <v>922</v>
      </c>
      <c r="AR65">
        <v>647</v>
      </c>
      <c r="AS65">
        <f t="shared" si="2"/>
        <v>0.8603723404255319</v>
      </c>
    </row>
    <row r="66" spans="1:49">
      <c r="A66">
        <v>3</v>
      </c>
      <c r="B66" t="s">
        <v>56</v>
      </c>
      <c r="C66" t="s">
        <v>61</v>
      </c>
      <c r="D66">
        <v>2</v>
      </c>
      <c r="E66">
        <v>3</v>
      </c>
      <c r="F66">
        <v>7.9000000000000008E-3</v>
      </c>
      <c r="I66">
        <v>2.7000000000000001E-3</v>
      </c>
      <c r="L66">
        <v>3.0000000000000001E-3</v>
      </c>
      <c r="U66">
        <v>223</v>
      </c>
      <c r="V66">
        <v>804</v>
      </c>
      <c r="W66">
        <v>722</v>
      </c>
      <c r="Z66">
        <v>185</v>
      </c>
      <c r="AA66">
        <v>577</v>
      </c>
      <c r="AB66">
        <v>679</v>
      </c>
      <c r="AC66">
        <f t="shared" si="0"/>
        <v>0.94044321329639891</v>
      </c>
      <c r="AH66">
        <v>175</v>
      </c>
      <c r="AI66">
        <v>375</v>
      </c>
      <c r="AJ66">
        <v>533</v>
      </c>
      <c r="AK66">
        <f t="shared" si="1"/>
        <v>0.73822714681440438</v>
      </c>
      <c r="AP66">
        <v>208</v>
      </c>
      <c r="AQ66">
        <v>444</v>
      </c>
      <c r="AR66">
        <v>531</v>
      </c>
      <c r="AS66">
        <f t="shared" si="2"/>
        <v>0.73545706371191133</v>
      </c>
    </row>
    <row r="67" spans="1:49">
      <c r="A67">
        <v>3</v>
      </c>
      <c r="B67" t="s">
        <v>56</v>
      </c>
      <c r="C67" t="s">
        <v>61</v>
      </c>
      <c r="D67">
        <v>2</v>
      </c>
      <c r="E67">
        <v>4</v>
      </c>
      <c r="F67">
        <v>6.7999999999999996E-3</v>
      </c>
      <c r="I67">
        <v>2.7000000000000001E-3</v>
      </c>
      <c r="L67">
        <v>2.8E-3</v>
      </c>
      <c r="U67">
        <v>193</v>
      </c>
      <c r="V67">
        <v>703</v>
      </c>
      <c r="W67">
        <v>725</v>
      </c>
      <c r="Z67">
        <v>208</v>
      </c>
      <c r="AA67">
        <v>559</v>
      </c>
      <c r="AB67">
        <v>627</v>
      </c>
      <c r="AC67">
        <f t="shared" si="0"/>
        <v>0.86482758620689659</v>
      </c>
      <c r="AH67">
        <v>202</v>
      </c>
      <c r="AI67">
        <v>512</v>
      </c>
      <c r="AJ67">
        <v>605</v>
      </c>
      <c r="AK67">
        <f t="shared" si="1"/>
        <v>0.83448275862068966</v>
      </c>
      <c r="AP67">
        <v>316</v>
      </c>
      <c r="AQ67">
        <v>884</v>
      </c>
      <c r="AR67">
        <v>642</v>
      </c>
      <c r="AS67">
        <f t="shared" si="2"/>
        <v>0.88551724137931032</v>
      </c>
    </row>
    <row r="68" spans="1:49">
      <c r="A68">
        <v>3</v>
      </c>
      <c r="B68" t="s">
        <v>56</v>
      </c>
      <c r="C68" t="s">
        <v>61</v>
      </c>
      <c r="D68">
        <v>2</v>
      </c>
      <c r="E68">
        <v>5</v>
      </c>
      <c r="F68">
        <v>4.5999999999999999E-3</v>
      </c>
      <c r="I68">
        <v>1.6000000000000001E-3</v>
      </c>
      <c r="L68">
        <v>1.6999999999999999E-3</v>
      </c>
      <c r="U68">
        <v>139</v>
      </c>
      <c r="V68">
        <v>608</v>
      </c>
      <c r="W68">
        <v>771</v>
      </c>
      <c r="Z68">
        <v>188</v>
      </c>
      <c r="AA68">
        <v>543</v>
      </c>
      <c r="AB68">
        <v>653</v>
      </c>
      <c r="AC68">
        <f t="shared" ref="AC68:AC131" si="3">AB68/W68</f>
        <v>0.84695201037613488</v>
      </c>
      <c r="AH68">
        <v>190</v>
      </c>
      <c r="AI68">
        <v>568</v>
      </c>
      <c r="AJ68">
        <v>665</v>
      </c>
      <c r="AK68">
        <f t="shared" ref="AK68:AK131" si="4">AJ68/W68</f>
        <v>0.86251621271076528</v>
      </c>
      <c r="AP68">
        <v>189</v>
      </c>
      <c r="AQ68">
        <v>497</v>
      </c>
      <c r="AR68">
        <v>619</v>
      </c>
      <c r="AS68">
        <f t="shared" ref="AS68:AS131" si="5">AR68/W68</f>
        <v>0.80285343709468227</v>
      </c>
    </row>
    <row r="69" spans="1:49">
      <c r="A69">
        <v>3</v>
      </c>
      <c r="B69" t="s">
        <v>56</v>
      </c>
      <c r="C69" t="s">
        <v>61</v>
      </c>
      <c r="D69">
        <v>2</v>
      </c>
      <c r="E69">
        <v>6</v>
      </c>
      <c r="F69">
        <v>5.3E-3</v>
      </c>
      <c r="I69">
        <v>1.2999999999999999E-3</v>
      </c>
      <c r="L69">
        <v>1.8E-3</v>
      </c>
      <c r="U69">
        <v>124</v>
      </c>
      <c r="V69">
        <v>535</v>
      </c>
      <c r="W69">
        <v>768</v>
      </c>
      <c r="Z69">
        <v>270</v>
      </c>
      <c r="AA69">
        <v>856</v>
      </c>
      <c r="AB69">
        <v>684</v>
      </c>
      <c r="AC69">
        <f t="shared" si="3"/>
        <v>0.890625</v>
      </c>
      <c r="AH69">
        <v>259</v>
      </c>
      <c r="AI69">
        <v>900</v>
      </c>
      <c r="AJ69">
        <v>712</v>
      </c>
      <c r="AK69">
        <f t="shared" si="4"/>
        <v>0.92708333333333337</v>
      </c>
      <c r="AP69">
        <v>263</v>
      </c>
      <c r="AQ69">
        <v>811</v>
      </c>
      <c r="AR69">
        <v>675</v>
      </c>
      <c r="AS69">
        <f t="shared" si="5"/>
        <v>0.87890625</v>
      </c>
    </row>
    <row r="70" spans="1:49">
      <c r="A70">
        <v>3</v>
      </c>
      <c r="B70" t="s">
        <v>56</v>
      </c>
      <c r="C70" t="s">
        <v>61</v>
      </c>
      <c r="D70">
        <v>2</v>
      </c>
      <c r="E70">
        <v>7</v>
      </c>
      <c r="F70">
        <v>7.0000000000000001E-3</v>
      </c>
      <c r="I70">
        <v>1.6999999999999999E-3</v>
      </c>
      <c r="L70">
        <v>2.3999999999999998E-3</v>
      </c>
      <c r="U70">
        <v>129</v>
      </c>
      <c r="V70">
        <v>609</v>
      </c>
      <c r="W70">
        <v>788</v>
      </c>
      <c r="Z70">
        <v>282</v>
      </c>
      <c r="AA70">
        <v>877</v>
      </c>
      <c r="AB70">
        <v>678</v>
      </c>
      <c r="AC70">
        <f t="shared" si="3"/>
        <v>0.86040609137055835</v>
      </c>
      <c r="AH70">
        <v>355</v>
      </c>
      <c r="AI70">
        <v>1368</v>
      </c>
      <c r="AJ70">
        <v>740</v>
      </c>
      <c r="AK70">
        <f t="shared" si="4"/>
        <v>0.93908629441624369</v>
      </c>
      <c r="AP70">
        <v>397</v>
      </c>
      <c r="AQ70">
        <v>1564</v>
      </c>
      <c r="AR70">
        <v>746</v>
      </c>
      <c r="AS70">
        <f t="shared" si="5"/>
        <v>0.9467005076142132</v>
      </c>
    </row>
    <row r="71" spans="1:49">
      <c r="A71">
        <v>3</v>
      </c>
      <c r="B71" t="s">
        <v>56</v>
      </c>
      <c r="C71" t="s">
        <v>61</v>
      </c>
      <c r="D71">
        <v>2</v>
      </c>
      <c r="E71">
        <v>8</v>
      </c>
      <c r="F71">
        <v>6.1000000000000004E-3</v>
      </c>
      <c r="I71">
        <v>1.5E-3</v>
      </c>
      <c r="L71">
        <v>1.6999999999999999E-3</v>
      </c>
      <c r="U71">
        <v>82</v>
      </c>
      <c r="V71">
        <v>401</v>
      </c>
      <c r="W71">
        <v>795</v>
      </c>
      <c r="Z71">
        <v>141</v>
      </c>
      <c r="AA71">
        <v>441</v>
      </c>
      <c r="AB71">
        <v>680</v>
      </c>
      <c r="AC71">
        <f t="shared" si="3"/>
        <v>0.85534591194968557</v>
      </c>
      <c r="AH71">
        <v>265</v>
      </c>
      <c r="AI71">
        <v>964</v>
      </c>
      <c r="AJ71">
        <v>725</v>
      </c>
      <c r="AK71">
        <f t="shared" si="4"/>
        <v>0.91194968553459121</v>
      </c>
      <c r="AP71">
        <v>249</v>
      </c>
      <c r="AQ71">
        <v>892</v>
      </c>
      <c r="AR71">
        <v>720</v>
      </c>
      <c r="AS71">
        <f t="shared" si="5"/>
        <v>0.90566037735849059</v>
      </c>
    </row>
    <row r="72" spans="1:49">
      <c r="A72">
        <v>1</v>
      </c>
      <c r="B72" t="s">
        <v>64</v>
      </c>
      <c r="C72" t="s">
        <v>61</v>
      </c>
      <c r="D72">
        <v>2</v>
      </c>
      <c r="E72">
        <v>1</v>
      </c>
      <c r="F72">
        <v>2.46E-2</v>
      </c>
      <c r="G72">
        <f>AVERAGE(F72:F79)</f>
        <v>2.4250000000000001E-2</v>
      </c>
      <c r="H72">
        <f>STDEV(F72:F79)</f>
        <v>8.8547001239858078E-3</v>
      </c>
      <c r="I72">
        <v>1.49E-2</v>
      </c>
      <c r="J72">
        <f>AVERAGE(I72:I79)</f>
        <v>1.6262499999999999E-2</v>
      </c>
      <c r="K72">
        <f>STDEV(I72:I79)</f>
        <v>6.4835919277599777E-3</v>
      </c>
      <c r="L72">
        <v>1.52E-2</v>
      </c>
      <c r="M72">
        <f>AVERAGE(L72:L79)</f>
        <v>1.5550000000000001E-2</v>
      </c>
      <c r="N72">
        <f>STDEV(L72:L79)</f>
        <v>6.0405770774464435E-3</v>
      </c>
      <c r="U72">
        <v>236</v>
      </c>
      <c r="V72">
        <v>1139</v>
      </c>
      <c r="W72">
        <v>792</v>
      </c>
      <c r="X72">
        <f>AVERAGE(W72:W79)</f>
        <v>769.5</v>
      </c>
      <c r="Y72">
        <f>STDEV(W72:W79)</f>
        <v>13.648652471424214</v>
      </c>
      <c r="Z72">
        <v>255</v>
      </c>
      <c r="AA72">
        <v>479</v>
      </c>
      <c r="AB72">
        <v>467</v>
      </c>
      <c r="AC72">
        <f t="shared" si="3"/>
        <v>0.58964646464646464</v>
      </c>
      <c r="AD72">
        <f>AVERAGE(AB72:AB79)</f>
        <v>587.75</v>
      </c>
      <c r="AE72">
        <f>AVERAGE(AC72:AC79)</f>
        <v>0.76467454405637547</v>
      </c>
      <c r="AF72">
        <f>STDEV(AB72:AB79)</f>
        <v>57.603943317400464</v>
      </c>
      <c r="AG72">
        <f>STDEV(AC72:AC79)</f>
        <v>8.2002651679400074E-2</v>
      </c>
      <c r="AH72">
        <v>145</v>
      </c>
      <c r="AI72">
        <v>579</v>
      </c>
      <c r="AJ72">
        <v>749</v>
      </c>
      <c r="AK72">
        <f t="shared" si="4"/>
        <v>0.94570707070707072</v>
      </c>
      <c r="AL72">
        <f>AVERAGE(AJ72:AJ79)</f>
        <v>744.25</v>
      </c>
      <c r="AM72">
        <f>AVERAGE(AK72:AK79)</f>
        <v>0.96752631669896483</v>
      </c>
      <c r="AN72">
        <f>STDEV(AJ72:AJ79)</f>
        <v>13.057564857200596</v>
      </c>
      <c r="AO72">
        <f>STDEV(AK72:AK79)</f>
        <v>2.7521947721547039E-2</v>
      </c>
      <c r="AP72">
        <v>302</v>
      </c>
      <c r="AQ72">
        <v>1113</v>
      </c>
      <c r="AR72">
        <v>728</v>
      </c>
      <c r="AS72">
        <f t="shared" si="5"/>
        <v>0.91919191919191923</v>
      </c>
      <c r="AT72">
        <f>AVERAGE(AR72:AR79)</f>
        <v>743.25</v>
      </c>
      <c r="AU72">
        <f>AVERAGE(AS72:AS79)</f>
        <v>0.96622645820150588</v>
      </c>
      <c r="AV72">
        <f>STDEV(AR72:AR79)</f>
        <v>9.5730275849836097</v>
      </c>
      <c r="AW72">
        <f>STDEV(AS72:AS79)</f>
        <v>2.4554426499145077E-2</v>
      </c>
    </row>
    <row r="73" spans="1:49">
      <c r="A73">
        <v>1</v>
      </c>
      <c r="B73" t="s">
        <v>64</v>
      </c>
      <c r="C73" t="s">
        <v>61</v>
      </c>
      <c r="D73">
        <v>2</v>
      </c>
      <c r="E73">
        <v>2</v>
      </c>
      <c r="F73">
        <v>2.2200000000000001E-2</v>
      </c>
      <c r="I73">
        <v>1.6199999999999999E-2</v>
      </c>
      <c r="L73">
        <v>1.34E-2</v>
      </c>
      <c r="U73">
        <v>122</v>
      </c>
      <c r="V73">
        <v>479</v>
      </c>
      <c r="W73">
        <v>745</v>
      </c>
      <c r="Z73">
        <v>292</v>
      </c>
      <c r="AA73">
        <v>784</v>
      </c>
      <c r="AB73">
        <v>627</v>
      </c>
      <c r="AC73">
        <f t="shared" si="3"/>
        <v>0.84161073825503352</v>
      </c>
      <c r="AH73">
        <v>237</v>
      </c>
      <c r="AI73">
        <v>1002</v>
      </c>
      <c r="AJ73">
        <v>763</v>
      </c>
      <c r="AK73">
        <f t="shared" si="4"/>
        <v>1.0241610738255034</v>
      </c>
      <c r="AP73">
        <v>458</v>
      </c>
      <c r="AQ73">
        <v>1771</v>
      </c>
      <c r="AR73">
        <v>741</v>
      </c>
      <c r="AS73">
        <f t="shared" si="5"/>
        <v>0.99463087248322146</v>
      </c>
    </row>
    <row r="74" spans="1:49">
      <c r="A74">
        <v>1</v>
      </c>
      <c r="B74" t="s">
        <v>64</v>
      </c>
      <c r="C74" t="s">
        <v>61</v>
      </c>
      <c r="D74">
        <v>2</v>
      </c>
      <c r="E74">
        <v>3</v>
      </c>
      <c r="F74">
        <v>9.1999999999999998E-3</v>
      </c>
      <c r="I74">
        <v>6.1000000000000004E-3</v>
      </c>
      <c r="L74">
        <v>6.1999999999999998E-3</v>
      </c>
      <c r="U74">
        <v>159</v>
      </c>
      <c r="V74">
        <v>682</v>
      </c>
      <c r="W74">
        <v>766</v>
      </c>
      <c r="Z74">
        <v>291</v>
      </c>
      <c r="AA74">
        <v>687</v>
      </c>
      <c r="AB74">
        <v>576</v>
      </c>
      <c r="AC74">
        <f t="shared" si="3"/>
        <v>0.75195822454308092</v>
      </c>
      <c r="AH74">
        <v>212</v>
      </c>
      <c r="AI74">
        <v>851</v>
      </c>
      <c r="AJ74">
        <v>750</v>
      </c>
      <c r="AK74">
        <f t="shared" si="4"/>
        <v>0.97911227154046998</v>
      </c>
      <c r="AP74">
        <v>380</v>
      </c>
      <c r="AQ74">
        <v>1547</v>
      </c>
      <c r="AR74">
        <v>754</v>
      </c>
      <c r="AS74">
        <f t="shared" si="5"/>
        <v>0.98433420365535251</v>
      </c>
    </row>
    <row r="75" spans="1:49">
      <c r="A75">
        <v>1</v>
      </c>
      <c r="B75" t="s">
        <v>64</v>
      </c>
      <c r="C75" t="s">
        <v>61</v>
      </c>
      <c r="D75">
        <v>2</v>
      </c>
      <c r="E75">
        <v>4</v>
      </c>
      <c r="F75">
        <v>2.1299999999999999E-2</v>
      </c>
      <c r="I75">
        <v>1.41E-2</v>
      </c>
      <c r="L75">
        <v>1.37E-2</v>
      </c>
      <c r="U75">
        <v>168</v>
      </c>
      <c r="V75">
        <v>754</v>
      </c>
      <c r="W75">
        <v>777</v>
      </c>
      <c r="Z75">
        <v>268</v>
      </c>
      <c r="AA75">
        <v>656</v>
      </c>
      <c r="AB75">
        <v>591</v>
      </c>
      <c r="AC75">
        <f t="shared" si="3"/>
        <v>0.76061776061776065</v>
      </c>
      <c r="AH75">
        <v>223</v>
      </c>
      <c r="AI75">
        <v>898</v>
      </c>
      <c r="AJ75">
        <v>751</v>
      </c>
      <c r="AK75">
        <f t="shared" si="4"/>
        <v>0.96653796653796653</v>
      </c>
      <c r="AP75">
        <v>340</v>
      </c>
      <c r="AQ75">
        <v>1302</v>
      </c>
      <c r="AR75">
        <v>738</v>
      </c>
      <c r="AS75">
        <f t="shared" si="5"/>
        <v>0.9498069498069498</v>
      </c>
    </row>
    <row r="76" spans="1:49">
      <c r="A76">
        <v>1</v>
      </c>
      <c r="B76" t="s">
        <v>64</v>
      </c>
      <c r="C76" t="s">
        <v>61</v>
      </c>
      <c r="D76">
        <v>2</v>
      </c>
      <c r="E76">
        <v>5</v>
      </c>
      <c r="F76">
        <v>2.5700000000000001E-2</v>
      </c>
      <c r="I76">
        <v>1.7899999999999999E-2</v>
      </c>
      <c r="L76">
        <v>1.7000000000000001E-2</v>
      </c>
      <c r="U76">
        <v>118</v>
      </c>
      <c r="V76">
        <v>513</v>
      </c>
      <c r="W76">
        <v>769</v>
      </c>
      <c r="Z76">
        <v>251</v>
      </c>
      <c r="AA76">
        <v>576</v>
      </c>
      <c r="AB76">
        <v>564</v>
      </c>
      <c r="AC76">
        <f t="shared" si="3"/>
        <v>0.73342002600780232</v>
      </c>
      <c r="AH76">
        <v>270</v>
      </c>
      <c r="AI76">
        <v>1078</v>
      </c>
      <c r="AJ76">
        <v>749</v>
      </c>
      <c r="AK76">
        <f t="shared" si="4"/>
        <v>0.97399219765929779</v>
      </c>
      <c r="AP76">
        <v>507</v>
      </c>
      <c r="AQ76">
        <v>2079</v>
      </c>
      <c r="AR76">
        <v>756</v>
      </c>
      <c r="AS76">
        <f t="shared" si="5"/>
        <v>0.98309492847854352</v>
      </c>
    </row>
    <row r="77" spans="1:49">
      <c r="A77">
        <v>1</v>
      </c>
      <c r="B77" t="s">
        <v>64</v>
      </c>
      <c r="C77" t="s">
        <v>61</v>
      </c>
      <c r="D77">
        <v>2</v>
      </c>
      <c r="E77">
        <v>6</v>
      </c>
      <c r="F77">
        <v>2.64E-2</v>
      </c>
      <c r="I77">
        <v>1.52E-2</v>
      </c>
      <c r="L77">
        <v>1.5100000000000001E-2</v>
      </c>
      <c r="U77">
        <v>137</v>
      </c>
      <c r="V77">
        <v>594</v>
      </c>
      <c r="W77">
        <v>769</v>
      </c>
      <c r="Z77">
        <v>297</v>
      </c>
      <c r="AA77">
        <v>784</v>
      </c>
      <c r="AB77">
        <v>621</v>
      </c>
      <c r="AC77">
        <f t="shared" si="3"/>
        <v>0.80754226267880369</v>
      </c>
      <c r="AH77">
        <v>139</v>
      </c>
      <c r="AI77">
        <v>538</v>
      </c>
      <c r="AJ77">
        <v>741</v>
      </c>
      <c r="AK77">
        <f t="shared" si="4"/>
        <v>0.96358907672301686</v>
      </c>
      <c r="AP77">
        <v>386</v>
      </c>
      <c r="AQ77">
        <v>1462</v>
      </c>
      <c r="AR77">
        <v>735</v>
      </c>
      <c r="AS77">
        <f t="shared" si="5"/>
        <v>0.95578673602080622</v>
      </c>
    </row>
    <row r="78" spans="1:49">
      <c r="A78">
        <v>1</v>
      </c>
      <c r="B78" t="s">
        <v>64</v>
      </c>
      <c r="C78" t="s">
        <v>61</v>
      </c>
      <c r="D78">
        <v>2</v>
      </c>
      <c r="E78">
        <v>7</v>
      </c>
      <c r="F78">
        <v>4.1599999999999998E-2</v>
      </c>
      <c r="I78">
        <v>2.9700000000000001E-2</v>
      </c>
      <c r="L78">
        <v>2.81E-2</v>
      </c>
      <c r="U78">
        <v>117</v>
      </c>
      <c r="V78">
        <v>491</v>
      </c>
      <c r="W78">
        <v>761</v>
      </c>
      <c r="Z78">
        <v>203</v>
      </c>
      <c r="AA78">
        <v>503</v>
      </c>
      <c r="AB78">
        <v>596</v>
      </c>
      <c r="AC78">
        <f t="shared" si="3"/>
        <v>0.78318002628120897</v>
      </c>
      <c r="AH78">
        <v>206</v>
      </c>
      <c r="AI78">
        <v>755</v>
      </c>
      <c r="AJ78">
        <v>727</v>
      </c>
      <c r="AK78">
        <f t="shared" si="4"/>
        <v>0.9553219448094612</v>
      </c>
      <c r="AP78">
        <v>322</v>
      </c>
      <c r="AQ78">
        <v>1272</v>
      </c>
      <c r="AR78">
        <v>746</v>
      </c>
      <c r="AS78">
        <f t="shared" si="5"/>
        <v>0.98028909329829172</v>
      </c>
    </row>
    <row r="79" spans="1:49">
      <c r="A79">
        <v>1</v>
      </c>
      <c r="B79" t="s">
        <v>64</v>
      </c>
      <c r="C79" t="s">
        <v>61</v>
      </c>
      <c r="D79">
        <v>2</v>
      </c>
      <c r="E79">
        <v>8</v>
      </c>
      <c r="F79">
        <v>2.3E-2</v>
      </c>
      <c r="I79">
        <v>1.6E-2</v>
      </c>
      <c r="L79">
        <v>1.5699999999999999E-2</v>
      </c>
      <c r="U79">
        <v>142</v>
      </c>
      <c r="V79">
        <v>639</v>
      </c>
      <c r="W79">
        <v>777</v>
      </c>
      <c r="Z79">
        <v>273</v>
      </c>
      <c r="AA79">
        <v>803</v>
      </c>
      <c r="AB79">
        <v>660</v>
      </c>
      <c r="AC79">
        <f t="shared" si="3"/>
        <v>0.84942084942084939</v>
      </c>
      <c r="AH79">
        <v>162</v>
      </c>
      <c r="AI79">
        <v>588</v>
      </c>
      <c r="AJ79">
        <v>724</v>
      </c>
      <c r="AK79">
        <f t="shared" si="4"/>
        <v>0.93178893178893174</v>
      </c>
      <c r="AP79">
        <v>394</v>
      </c>
      <c r="AQ79">
        <v>1569</v>
      </c>
      <c r="AR79">
        <v>748</v>
      </c>
      <c r="AS79">
        <f t="shared" si="5"/>
        <v>0.96267696267696268</v>
      </c>
    </row>
    <row r="80" spans="1:49">
      <c r="A80">
        <v>5</v>
      </c>
      <c r="B80" t="s">
        <v>73</v>
      </c>
      <c r="C80" t="s">
        <v>61</v>
      </c>
      <c r="D80">
        <v>2</v>
      </c>
      <c r="E80">
        <v>1</v>
      </c>
      <c r="F80">
        <v>1.2E-2</v>
      </c>
      <c r="G80">
        <f>AVERAGE(F80:F87)</f>
        <v>9.4625000000000004E-3</v>
      </c>
      <c r="H80">
        <f>STDEV(F80:F87)</f>
        <v>3.0189579564573491E-3</v>
      </c>
      <c r="I80">
        <v>4.4999999999999997E-3</v>
      </c>
      <c r="J80">
        <f>AVERAGE(I80:I87)</f>
        <v>2.6874999999999998E-3</v>
      </c>
      <c r="K80">
        <f>STDEV(I80:I87)</f>
        <v>1.3474181660812345E-3</v>
      </c>
      <c r="L80">
        <v>4.7999999999999996E-3</v>
      </c>
      <c r="M80">
        <f>AVERAGE(L80:L87)</f>
        <v>3.0125E-3</v>
      </c>
      <c r="N80">
        <f>STDEV(L80:L87)</f>
        <v>1.1419751060584211E-3</v>
      </c>
      <c r="U80">
        <v>207</v>
      </c>
      <c r="V80">
        <v>851</v>
      </c>
      <c r="W80">
        <v>756</v>
      </c>
      <c r="X80">
        <f>AVERAGE(W80:W87)</f>
        <v>749.5</v>
      </c>
      <c r="Y80">
        <f>STDEV(W80:W87)</f>
        <v>9.5916630466254382</v>
      </c>
      <c r="Z80">
        <v>192</v>
      </c>
      <c r="AA80">
        <v>235</v>
      </c>
      <c r="AB80">
        <v>182</v>
      </c>
      <c r="AC80">
        <f t="shared" si="3"/>
        <v>0.24074074074074073</v>
      </c>
      <c r="AD80">
        <f>AVERAGE(AB80:AB87)</f>
        <v>206.625</v>
      </c>
      <c r="AE80">
        <f>AVERAGE(AC80:AC87)</f>
        <v>0.27539171470953161</v>
      </c>
      <c r="AF80">
        <f>STDEV(AB80:AB87)</f>
        <v>58.913829324822245</v>
      </c>
      <c r="AG80">
        <f>STDEV(AC80:AC87)</f>
        <v>7.7937833170604723E-2</v>
      </c>
      <c r="AH80">
        <v>157</v>
      </c>
      <c r="AI80">
        <v>163</v>
      </c>
      <c r="AJ80">
        <v>36</v>
      </c>
      <c r="AK80">
        <f t="shared" si="4"/>
        <v>4.7619047619047616E-2</v>
      </c>
      <c r="AL80">
        <f>AVERAGE(AJ80:AJ87)</f>
        <v>19.125</v>
      </c>
      <c r="AM80">
        <f>AVERAGE(AK80:AK87)</f>
        <v>2.5361133766857221E-2</v>
      </c>
      <c r="AN80">
        <f>STDEV(AJ80:AJ87)</f>
        <v>15.094346150605057</v>
      </c>
      <c r="AO80">
        <f>STDEV(AK80:AK87)</f>
        <v>1.990450559519313E-2</v>
      </c>
      <c r="AP80">
        <v>324</v>
      </c>
      <c r="AQ80">
        <v>331</v>
      </c>
      <c r="AR80">
        <v>21</v>
      </c>
      <c r="AS80">
        <f t="shared" si="5"/>
        <v>2.7777777777777776E-2</v>
      </c>
      <c r="AT80">
        <f>AVERAGE(AR80:AR87)</f>
        <v>8.375</v>
      </c>
      <c r="AU80">
        <f>AVERAGE(AS80:AS87)</f>
        <v>1.1135956404819623E-2</v>
      </c>
      <c r="AV80">
        <f>STDEV(AR80:AR87)</f>
        <v>7.7263463921460689</v>
      </c>
      <c r="AW80">
        <f>STDEV(AS80:AS87)</f>
        <v>1.0252171078304067E-2</v>
      </c>
    </row>
    <row r="81" spans="1:49">
      <c r="A81">
        <v>5</v>
      </c>
      <c r="B81" t="s">
        <v>73</v>
      </c>
      <c r="C81" t="s">
        <v>61</v>
      </c>
      <c r="D81">
        <v>2</v>
      </c>
      <c r="E81">
        <v>2</v>
      </c>
      <c r="F81">
        <v>6.4000000000000003E-3</v>
      </c>
      <c r="I81">
        <v>1.9E-3</v>
      </c>
      <c r="L81">
        <v>2.3999999999999998E-3</v>
      </c>
      <c r="U81">
        <v>264</v>
      </c>
      <c r="V81">
        <v>1072</v>
      </c>
      <c r="W81">
        <v>753</v>
      </c>
      <c r="Z81">
        <v>210</v>
      </c>
      <c r="AA81">
        <v>264</v>
      </c>
      <c r="AB81">
        <v>204</v>
      </c>
      <c r="AC81">
        <f t="shared" si="3"/>
        <v>0.27091633466135456</v>
      </c>
      <c r="AH81">
        <v>195</v>
      </c>
      <c r="AI81">
        <v>198</v>
      </c>
      <c r="AJ81">
        <v>15</v>
      </c>
      <c r="AK81">
        <f t="shared" si="4"/>
        <v>1.9920318725099601E-2</v>
      </c>
      <c r="AP81">
        <v>216</v>
      </c>
      <c r="AQ81">
        <v>219</v>
      </c>
      <c r="AR81">
        <v>13</v>
      </c>
      <c r="AS81">
        <f t="shared" si="5"/>
        <v>1.7264276228419653E-2</v>
      </c>
    </row>
    <row r="82" spans="1:49">
      <c r="A82">
        <v>5</v>
      </c>
      <c r="B82" t="s">
        <v>73</v>
      </c>
      <c r="C82" t="s">
        <v>61</v>
      </c>
      <c r="D82">
        <v>2</v>
      </c>
      <c r="E82">
        <v>3</v>
      </c>
      <c r="F82">
        <v>1.46E-2</v>
      </c>
      <c r="I82">
        <v>4.7000000000000002E-3</v>
      </c>
      <c r="L82">
        <v>4.3E-3</v>
      </c>
      <c r="U82">
        <v>159</v>
      </c>
      <c r="V82">
        <v>627</v>
      </c>
      <c r="W82">
        <v>746</v>
      </c>
      <c r="Z82">
        <v>357</v>
      </c>
      <c r="AA82">
        <v>532</v>
      </c>
      <c r="AB82">
        <v>328</v>
      </c>
      <c r="AC82">
        <f t="shared" si="3"/>
        <v>0.43967828418230565</v>
      </c>
      <c r="AH82">
        <v>385</v>
      </c>
      <c r="AI82">
        <v>387</v>
      </c>
      <c r="AJ82">
        <v>5</v>
      </c>
      <c r="AK82">
        <f t="shared" si="4"/>
        <v>6.7024128686327079E-3</v>
      </c>
      <c r="AP82">
        <v>300</v>
      </c>
      <c r="AQ82">
        <v>299</v>
      </c>
      <c r="AR82">
        <v>0</v>
      </c>
      <c r="AS82">
        <f t="shared" si="5"/>
        <v>0</v>
      </c>
    </row>
    <row r="83" spans="1:49">
      <c r="A83">
        <v>5</v>
      </c>
      <c r="B83" t="s">
        <v>73</v>
      </c>
      <c r="C83" t="s">
        <v>61</v>
      </c>
      <c r="D83">
        <v>2</v>
      </c>
      <c r="E83">
        <v>4</v>
      </c>
      <c r="F83">
        <v>6.0000000000000001E-3</v>
      </c>
      <c r="I83">
        <v>1.4E-3</v>
      </c>
      <c r="L83">
        <v>1.9E-3</v>
      </c>
      <c r="U83">
        <v>143</v>
      </c>
      <c r="V83">
        <v>603</v>
      </c>
      <c r="W83">
        <v>762</v>
      </c>
      <c r="Z83">
        <v>175</v>
      </c>
      <c r="AA83">
        <v>233</v>
      </c>
      <c r="AB83">
        <v>248</v>
      </c>
      <c r="AC83">
        <f t="shared" si="3"/>
        <v>0.32545931758530183</v>
      </c>
      <c r="AH83">
        <v>113</v>
      </c>
      <c r="AI83">
        <v>118</v>
      </c>
      <c r="AJ83">
        <v>42</v>
      </c>
      <c r="AK83">
        <f t="shared" si="4"/>
        <v>5.5118110236220472E-2</v>
      </c>
      <c r="AP83">
        <v>134</v>
      </c>
      <c r="AQ83">
        <v>133</v>
      </c>
      <c r="AR83">
        <v>0</v>
      </c>
      <c r="AS83">
        <f t="shared" si="5"/>
        <v>0</v>
      </c>
    </row>
    <row r="84" spans="1:49">
      <c r="A84">
        <v>5</v>
      </c>
      <c r="B84" t="s">
        <v>73</v>
      </c>
      <c r="C84" t="s">
        <v>61</v>
      </c>
      <c r="D84">
        <v>2</v>
      </c>
      <c r="E84">
        <v>5</v>
      </c>
      <c r="F84">
        <v>9.4999999999999998E-3</v>
      </c>
      <c r="I84">
        <v>2.5999999999999999E-3</v>
      </c>
      <c r="L84">
        <v>2.3999999999999998E-3</v>
      </c>
      <c r="U84">
        <v>158</v>
      </c>
      <c r="V84">
        <v>620</v>
      </c>
      <c r="W84">
        <v>745</v>
      </c>
      <c r="Z84">
        <v>140</v>
      </c>
      <c r="AA84">
        <v>171</v>
      </c>
      <c r="AB84">
        <v>181</v>
      </c>
      <c r="AC84">
        <f t="shared" si="3"/>
        <v>0.24295302013422818</v>
      </c>
      <c r="AH84">
        <v>131</v>
      </c>
      <c r="AI84">
        <v>135</v>
      </c>
      <c r="AJ84">
        <v>29</v>
      </c>
      <c r="AK84">
        <f t="shared" si="4"/>
        <v>3.8926174496644296E-2</v>
      </c>
      <c r="AP84">
        <v>142</v>
      </c>
      <c r="AQ84">
        <v>144</v>
      </c>
      <c r="AR84">
        <v>13</v>
      </c>
      <c r="AS84">
        <f t="shared" si="5"/>
        <v>1.74496644295302E-2</v>
      </c>
    </row>
    <row r="85" spans="1:49">
      <c r="A85">
        <v>5</v>
      </c>
      <c r="B85" t="s">
        <v>73</v>
      </c>
      <c r="C85" t="s">
        <v>61</v>
      </c>
      <c r="D85">
        <v>2</v>
      </c>
      <c r="E85">
        <v>6</v>
      </c>
      <c r="F85">
        <v>7.4999999999999997E-3</v>
      </c>
      <c r="I85">
        <v>1.8E-3</v>
      </c>
      <c r="L85">
        <v>2.5000000000000001E-3</v>
      </c>
      <c r="U85">
        <v>141</v>
      </c>
      <c r="V85">
        <v>564</v>
      </c>
      <c r="W85">
        <v>750</v>
      </c>
      <c r="Z85">
        <v>141</v>
      </c>
      <c r="AA85">
        <v>171</v>
      </c>
      <c r="AB85">
        <v>175</v>
      </c>
      <c r="AC85">
        <f t="shared" si="3"/>
        <v>0.23333333333333334</v>
      </c>
      <c r="AH85">
        <v>115</v>
      </c>
      <c r="AI85">
        <v>117</v>
      </c>
      <c r="AJ85">
        <v>17</v>
      </c>
      <c r="AK85">
        <f t="shared" si="4"/>
        <v>2.2666666666666668E-2</v>
      </c>
      <c r="AP85">
        <v>184</v>
      </c>
      <c r="AQ85">
        <v>186</v>
      </c>
      <c r="AR85">
        <v>10</v>
      </c>
      <c r="AS85">
        <f t="shared" si="5"/>
        <v>1.3333333333333334E-2</v>
      </c>
    </row>
    <row r="86" spans="1:49">
      <c r="A86">
        <v>5</v>
      </c>
      <c r="B86" t="s">
        <v>73</v>
      </c>
      <c r="C86" t="s">
        <v>61</v>
      </c>
      <c r="D86">
        <v>2</v>
      </c>
      <c r="E86">
        <v>7</v>
      </c>
      <c r="F86">
        <v>1.15E-2</v>
      </c>
      <c r="I86">
        <v>3.3E-3</v>
      </c>
      <c r="L86">
        <v>3.8999999999999998E-3</v>
      </c>
      <c r="U86">
        <v>123</v>
      </c>
      <c r="V86">
        <v>456</v>
      </c>
      <c r="W86">
        <v>730</v>
      </c>
      <c r="Z86">
        <v>163</v>
      </c>
      <c r="AA86">
        <v>188</v>
      </c>
      <c r="AB86">
        <v>132</v>
      </c>
      <c r="AC86">
        <f t="shared" si="3"/>
        <v>0.18082191780821918</v>
      </c>
      <c r="AH86">
        <v>119</v>
      </c>
      <c r="AI86">
        <v>118</v>
      </c>
      <c r="AJ86">
        <v>0</v>
      </c>
      <c r="AK86">
        <f t="shared" si="4"/>
        <v>0</v>
      </c>
      <c r="AP86">
        <v>133</v>
      </c>
      <c r="AQ86">
        <v>112</v>
      </c>
      <c r="AR86">
        <v>0</v>
      </c>
      <c r="AS86">
        <f t="shared" si="5"/>
        <v>0</v>
      </c>
    </row>
    <row r="87" spans="1:49">
      <c r="A87">
        <v>5</v>
      </c>
      <c r="B87" t="s">
        <v>73</v>
      </c>
      <c r="C87" t="s">
        <v>61</v>
      </c>
      <c r="D87">
        <v>2</v>
      </c>
      <c r="E87">
        <v>8</v>
      </c>
      <c r="F87">
        <v>8.2000000000000007E-3</v>
      </c>
      <c r="I87">
        <v>1.2999999999999999E-3</v>
      </c>
      <c r="L87">
        <v>1.9E-3</v>
      </c>
      <c r="U87">
        <v>95</v>
      </c>
      <c r="V87">
        <v>387</v>
      </c>
      <c r="W87">
        <v>754</v>
      </c>
      <c r="Z87">
        <v>176</v>
      </c>
      <c r="AA87">
        <v>221</v>
      </c>
      <c r="AB87">
        <v>203</v>
      </c>
      <c r="AC87">
        <f t="shared" si="3"/>
        <v>0.26923076923076922</v>
      </c>
      <c r="AH87">
        <v>211</v>
      </c>
      <c r="AI87">
        <v>213</v>
      </c>
      <c r="AJ87">
        <v>9</v>
      </c>
      <c r="AK87">
        <f t="shared" si="4"/>
        <v>1.1936339522546418E-2</v>
      </c>
      <c r="AP87">
        <v>184</v>
      </c>
      <c r="AQ87">
        <v>186</v>
      </c>
      <c r="AR87">
        <v>10</v>
      </c>
      <c r="AS87">
        <f t="shared" si="5"/>
        <v>1.3262599469496022E-2</v>
      </c>
    </row>
    <row r="88" spans="1:49">
      <c r="A88">
        <v>4</v>
      </c>
      <c r="B88" t="s">
        <v>65</v>
      </c>
      <c r="C88" t="s">
        <v>60</v>
      </c>
      <c r="D88">
        <v>2</v>
      </c>
      <c r="E88">
        <v>1</v>
      </c>
      <c r="F88">
        <v>2.6200000000000001E-2</v>
      </c>
      <c r="G88">
        <f>AVERAGE(F88:F98)</f>
        <v>2.4636363636363633E-2</v>
      </c>
      <c r="H88">
        <f>STDEV(F88:F98)</f>
        <v>1.0167524057239582E-2</v>
      </c>
      <c r="I88">
        <v>1.4200000000000001E-2</v>
      </c>
      <c r="J88">
        <f>AVERAGE(I88:I95)</f>
        <v>9.7750000000000007E-3</v>
      </c>
      <c r="K88">
        <f>STDEV(I88:I95)</f>
        <v>3.0367981258461749E-3</v>
      </c>
      <c r="L88">
        <v>1.26E-2</v>
      </c>
      <c r="M88">
        <f>AVERAGE(L88:L95)</f>
        <v>8.6750000000000004E-3</v>
      </c>
      <c r="N88">
        <f>STDEV(L88:L95)</f>
        <v>2.8323387610140948E-3</v>
      </c>
      <c r="U88">
        <v>321</v>
      </c>
      <c r="V88">
        <v>1561</v>
      </c>
      <c r="W88">
        <v>794</v>
      </c>
      <c r="X88">
        <f>AVERAGE(W88:W98)</f>
        <v>774.27272727272725</v>
      </c>
      <c r="Y88">
        <f>STDEV(W88:W98)</f>
        <v>16.876557167211708</v>
      </c>
      <c r="Z88">
        <v>453</v>
      </c>
      <c r="AA88">
        <v>1488</v>
      </c>
      <c r="AB88">
        <v>695</v>
      </c>
      <c r="AC88">
        <f t="shared" si="3"/>
        <v>0.87531486146095716</v>
      </c>
      <c r="AD88">
        <f>AVERAGE(AB88:AB98)</f>
        <v>661</v>
      </c>
      <c r="AE88">
        <f>AVERAGE(AC88:AC98)</f>
        <v>0.85361530233989669</v>
      </c>
      <c r="AF88">
        <f>STDEV(AB88:AB98)</f>
        <v>34.099853372118773</v>
      </c>
      <c r="AG88">
        <f>STDEV(AC88:AC98)</f>
        <v>3.7559089617556829E-2</v>
      </c>
      <c r="AH88">
        <v>370</v>
      </c>
      <c r="AI88">
        <v>1485</v>
      </c>
      <c r="AJ88">
        <v>750</v>
      </c>
      <c r="AK88">
        <f t="shared" si="4"/>
        <v>0.94458438287153657</v>
      </c>
      <c r="AL88">
        <f>AVERAGE(AJ88:AJ98)</f>
        <v>742.72727272727275</v>
      </c>
      <c r="AM88">
        <f>AVERAGE(AK88:AK98)</f>
        <v>0.95978037023189666</v>
      </c>
      <c r="AN88">
        <f>STDEV(AJ88:AJ98)</f>
        <v>12.908066540662272</v>
      </c>
      <c r="AO88">
        <f>STDEV(AK88:AK98)</f>
        <v>3.0579481005150514E-2</v>
      </c>
      <c r="AP88">
        <v>215</v>
      </c>
      <c r="AQ88">
        <v>971</v>
      </c>
      <c r="AR88">
        <v>778</v>
      </c>
      <c r="AS88">
        <f t="shared" si="5"/>
        <v>0.97984886649874059</v>
      </c>
      <c r="AT88">
        <f>AVERAGE(AR88:AR98)</f>
        <v>763.27272727272725</v>
      </c>
      <c r="AU88">
        <f>AVERAGE(AS88:AS98)</f>
        <v>0.98618392156046752</v>
      </c>
      <c r="AV88">
        <f>STDEV(AR88:AR98)</f>
        <v>10.460314613727681</v>
      </c>
      <c r="AW88">
        <f>STDEV(AS88:AS98)</f>
        <v>2.368532278627019E-2</v>
      </c>
    </row>
    <row r="89" spans="1:49">
      <c r="A89">
        <v>4</v>
      </c>
      <c r="B89" t="s">
        <v>65</v>
      </c>
      <c r="C89" t="s">
        <v>60</v>
      </c>
      <c r="D89">
        <v>2</v>
      </c>
      <c r="E89">
        <v>2</v>
      </c>
      <c r="F89">
        <v>1.8200000000000001E-2</v>
      </c>
      <c r="I89">
        <v>8.6999999999999994E-3</v>
      </c>
      <c r="L89">
        <v>7.1000000000000004E-3</v>
      </c>
      <c r="U89">
        <v>252</v>
      </c>
      <c r="V89">
        <v>1136</v>
      </c>
      <c r="W89">
        <v>778</v>
      </c>
      <c r="Z89">
        <v>213</v>
      </c>
      <c r="AA89">
        <v>704</v>
      </c>
      <c r="AB89">
        <v>697</v>
      </c>
      <c r="AC89">
        <f t="shared" si="3"/>
        <v>0.89588688946015427</v>
      </c>
      <c r="AH89">
        <v>255</v>
      </c>
      <c r="AI89">
        <v>1032</v>
      </c>
      <c r="AJ89">
        <v>752</v>
      </c>
      <c r="AK89">
        <f t="shared" si="4"/>
        <v>0.96658097686375322</v>
      </c>
      <c r="AP89">
        <v>144</v>
      </c>
      <c r="AQ89">
        <v>632</v>
      </c>
      <c r="AR89">
        <v>772</v>
      </c>
      <c r="AS89">
        <f t="shared" si="5"/>
        <v>0.99228791773778924</v>
      </c>
    </row>
    <row r="90" spans="1:49">
      <c r="A90">
        <v>4</v>
      </c>
      <c r="B90" t="s">
        <v>65</v>
      </c>
      <c r="C90" t="s">
        <v>60</v>
      </c>
      <c r="D90">
        <v>2</v>
      </c>
      <c r="E90">
        <v>3</v>
      </c>
      <c r="F90">
        <v>2.3099999999999999E-2</v>
      </c>
      <c r="I90">
        <v>9.7000000000000003E-3</v>
      </c>
      <c r="L90">
        <v>8.3999999999999995E-3</v>
      </c>
      <c r="U90">
        <v>297</v>
      </c>
      <c r="V90">
        <v>1136</v>
      </c>
      <c r="W90">
        <v>738</v>
      </c>
      <c r="Z90">
        <v>384</v>
      </c>
      <c r="AA90">
        <v>1048</v>
      </c>
      <c r="AB90">
        <v>633</v>
      </c>
      <c r="AC90">
        <f t="shared" si="3"/>
        <v>0.85772357723577231</v>
      </c>
      <c r="AH90">
        <v>515</v>
      </c>
      <c r="AI90">
        <v>1991</v>
      </c>
      <c r="AJ90">
        <v>741</v>
      </c>
      <c r="AK90">
        <f t="shared" si="4"/>
        <v>1.0040650406504066</v>
      </c>
      <c r="AP90">
        <v>312</v>
      </c>
      <c r="AQ90">
        <v>1247</v>
      </c>
      <c r="AR90">
        <v>749</v>
      </c>
      <c r="AS90">
        <f t="shared" si="5"/>
        <v>1.0149051490514904</v>
      </c>
    </row>
    <row r="91" spans="1:49">
      <c r="A91">
        <v>4</v>
      </c>
      <c r="B91" t="s">
        <v>65</v>
      </c>
      <c r="C91" t="s">
        <v>60</v>
      </c>
      <c r="D91">
        <v>2</v>
      </c>
      <c r="E91">
        <v>4</v>
      </c>
      <c r="F91">
        <v>2.0199999999999999E-2</v>
      </c>
      <c r="I91">
        <v>1.04E-2</v>
      </c>
      <c r="L91">
        <v>9.4000000000000004E-3</v>
      </c>
      <c r="U91">
        <v>206</v>
      </c>
      <c r="V91">
        <v>945</v>
      </c>
      <c r="W91">
        <v>782</v>
      </c>
      <c r="Z91">
        <v>346</v>
      </c>
      <c r="AA91">
        <v>1170</v>
      </c>
      <c r="AB91">
        <v>704</v>
      </c>
      <c r="AC91">
        <f t="shared" si="3"/>
        <v>0.90025575447570327</v>
      </c>
      <c r="AH91">
        <v>239</v>
      </c>
      <c r="AI91">
        <v>888</v>
      </c>
      <c r="AJ91">
        <v>730</v>
      </c>
      <c r="AK91">
        <f t="shared" si="4"/>
        <v>0.93350383631713552</v>
      </c>
      <c r="AP91">
        <v>172</v>
      </c>
      <c r="AQ91">
        <v>698</v>
      </c>
      <c r="AR91">
        <v>753</v>
      </c>
      <c r="AS91">
        <f t="shared" si="5"/>
        <v>0.96291560102301788</v>
      </c>
    </row>
    <row r="92" spans="1:49">
      <c r="A92">
        <v>4</v>
      </c>
      <c r="B92" t="s">
        <v>65</v>
      </c>
      <c r="C92" t="s">
        <v>60</v>
      </c>
      <c r="D92">
        <v>2</v>
      </c>
      <c r="E92">
        <v>5</v>
      </c>
      <c r="F92">
        <v>7.7999999999999996E-3</v>
      </c>
      <c r="I92">
        <v>3.7000000000000002E-3</v>
      </c>
      <c r="L92">
        <v>3.0999999999999999E-3</v>
      </c>
      <c r="U92">
        <v>236</v>
      </c>
      <c r="V92">
        <v>1145</v>
      </c>
      <c r="W92">
        <v>793</v>
      </c>
      <c r="Z92">
        <v>272</v>
      </c>
      <c r="AA92">
        <v>784</v>
      </c>
      <c r="AB92">
        <v>653</v>
      </c>
      <c r="AC92">
        <f t="shared" si="3"/>
        <v>0.82345523329129888</v>
      </c>
      <c r="AH92">
        <v>366</v>
      </c>
      <c r="AI92">
        <v>1287</v>
      </c>
      <c r="AJ92">
        <v>715</v>
      </c>
      <c r="AK92">
        <f t="shared" si="4"/>
        <v>0.90163934426229508</v>
      </c>
      <c r="AP92">
        <v>262</v>
      </c>
      <c r="AQ92">
        <v>1043</v>
      </c>
      <c r="AR92">
        <v>748</v>
      </c>
      <c r="AS92">
        <f t="shared" si="5"/>
        <v>0.94325346784363173</v>
      </c>
    </row>
    <row r="93" spans="1:49">
      <c r="A93">
        <v>4</v>
      </c>
      <c r="B93" t="s">
        <v>65</v>
      </c>
      <c r="C93" t="s">
        <v>60</v>
      </c>
      <c r="D93">
        <v>2</v>
      </c>
      <c r="E93">
        <v>6</v>
      </c>
      <c r="F93">
        <v>1.7999999999999999E-2</v>
      </c>
      <c r="I93">
        <v>8.6999999999999994E-3</v>
      </c>
      <c r="L93">
        <v>8.0000000000000002E-3</v>
      </c>
      <c r="U93">
        <v>254</v>
      </c>
      <c r="V93">
        <v>1160</v>
      </c>
      <c r="W93">
        <v>781</v>
      </c>
      <c r="Z93">
        <v>398</v>
      </c>
      <c r="AA93">
        <v>1240</v>
      </c>
      <c r="AB93">
        <v>679</v>
      </c>
      <c r="AC93">
        <f t="shared" si="3"/>
        <v>0.86939820742637641</v>
      </c>
      <c r="AH93">
        <v>467</v>
      </c>
      <c r="AI93">
        <v>1871</v>
      </c>
      <c r="AJ93">
        <v>750</v>
      </c>
      <c r="AK93">
        <f t="shared" si="4"/>
        <v>0.96030729833546735</v>
      </c>
      <c r="AP93">
        <v>199</v>
      </c>
      <c r="AQ93">
        <v>815</v>
      </c>
      <c r="AR93">
        <v>755</v>
      </c>
      <c r="AS93">
        <f t="shared" si="5"/>
        <v>0.96670934699103717</v>
      </c>
    </row>
    <row r="94" spans="1:49">
      <c r="A94">
        <v>4</v>
      </c>
      <c r="B94" t="s">
        <v>65</v>
      </c>
      <c r="C94" t="s">
        <v>60</v>
      </c>
      <c r="D94">
        <v>2</v>
      </c>
      <c r="E94">
        <v>7</v>
      </c>
      <c r="F94">
        <v>2.3199999999999998E-2</v>
      </c>
      <c r="I94">
        <v>1.1599999999999999E-2</v>
      </c>
      <c r="L94">
        <v>1.0699999999999999E-2</v>
      </c>
      <c r="U94">
        <v>217</v>
      </c>
      <c r="V94">
        <v>1008</v>
      </c>
      <c r="W94">
        <v>784</v>
      </c>
      <c r="Z94">
        <v>328</v>
      </c>
      <c r="AA94">
        <v>882</v>
      </c>
      <c r="AB94">
        <v>628</v>
      </c>
      <c r="AC94">
        <f t="shared" si="3"/>
        <v>0.80102040816326525</v>
      </c>
      <c r="AH94">
        <v>444</v>
      </c>
      <c r="AI94">
        <v>1748</v>
      </c>
      <c r="AJ94">
        <v>745</v>
      </c>
      <c r="AK94">
        <f t="shared" si="4"/>
        <v>0.95025510204081631</v>
      </c>
      <c r="AP94">
        <v>273</v>
      </c>
      <c r="AQ94">
        <v>1162</v>
      </c>
      <c r="AR94">
        <v>765</v>
      </c>
      <c r="AS94">
        <f t="shared" si="5"/>
        <v>0.97576530612244894</v>
      </c>
    </row>
    <row r="95" spans="1:49">
      <c r="A95">
        <v>4</v>
      </c>
      <c r="B95" t="s">
        <v>65</v>
      </c>
      <c r="C95" t="s">
        <v>60</v>
      </c>
      <c r="D95">
        <v>2</v>
      </c>
      <c r="E95">
        <v>8</v>
      </c>
      <c r="F95">
        <v>2.1100000000000001E-2</v>
      </c>
      <c r="I95">
        <v>1.12E-2</v>
      </c>
      <c r="L95">
        <v>1.01E-2</v>
      </c>
      <c r="U95">
        <v>390</v>
      </c>
      <c r="V95">
        <v>1766</v>
      </c>
      <c r="W95">
        <v>779</v>
      </c>
      <c r="Z95">
        <v>321</v>
      </c>
      <c r="AA95">
        <v>1072</v>
      </c>
      <c r="AB95">
        <v>700</v>
      </c>
      <c r="AC95">
        <f t="shared" si="3"/>
        <v>0.89858793324775355</v>
      </c>
      <c r="AH95">
        <v>306</v>
      </c>
      <c r="AI95">
        <v>1131</v>
      </c>
      <c r="AJ95">
        <v>729</v>
      </c>
      <c r="AK95">
        <f t="shared" si="4"/>
        <v>0.93581514762516049</v>
      </c>
      <c r="AP95">
        <v>254</v>
      </c>
      <c r="AQ95">
        <v>1093</v>
      </c>
      <c r="AR95">
        <v>767</v>
      </c>
      <c r="AS95">
        <f t="shared" si="5"/>
        <v>0.98459563543003847</v>
      </c>
    </row>
    <row r="96" spans="1:49">
      <c r="A96">
        <v>4</v>
      </c>
      <c r="B96" t="s">
        <v>65</v>
      </c>
      <c r="C96" t="s">
        <v>60</v>
      </c>
      <c r="D96">
        <v>2</v>
      </c>
      <c r="E96">
        <v>9</v>
      </c>
      <c r="F96">
        <v>4.4999999999999998E-2</v>
      </c>
      <c r="I96">
        <v>2.0299999999999999E-2</v>
      </c>
      <c r="L96">
        <v>1.7999999999999999E-2</v>
      </c>
      <c r="U96">
        <v>354</v>
      </c>
      <c r="V96">
        <v>1439</v>
      </c>
      <c r="W96">
        <v>753</v>
      </c>
      <c r="Z96">
        <v>260</v>
      </c>
      <c r="AA96">
        <v>715</v>
      </c>
      <c r="AB96">
        <v>636</v>
      </c>
      <c r="AC96">
        <f t="shared" si="3"/>
        <v>0.84462151394422313</v>
      </c>
      <c r="AH96">
        <v>168</v>
      </c>
      <c r="AI96">
        <v>668</v>
      </c>
      <c r="AJ96">
        <v>748</v>
      </c>
      <c r="AK96">
        <f t="shared" si="4"/>
        <v>0.99335989375830014</v>
      </c>
      <c r="AP96">
        <v>230</v>
      </c>
      <c r="AQ96">
        <v>998</v>
      </c>
      <c r="AR96">
        <v>769</v>
      </c>
      <c r="AS96">
        <f t="shared" si="5"/>
        <v>1.0212483399734396</v>
      </c>
    </row>
    <row r="97" spans="1:49">
      <c r="A97">
        <v>4</v>
      </c>
      <c r="B97" t="s">
        <v>65</v>
      </c>
      <c r="C97" t="s">
        <v>60</v>
      </c>
      <c r="D97">
        <v>2</v>
      </c>
      <c r="E97">
        <v>10</v>
      </c>
      <c r="F97">
        <v>3.8100000000000002E-2</v>
      </c>
      <c r="I97">
        <v>1.6299999999999999E-2</v>
      </c>
      <c r="L97">
        <v>1.47E-2</v>
      </c>
      <c r="U97">
        <v>395</v>
      </c>
      <c r="V97">
        <v>1718</v>
      </c>
      <c r="W97">
        <v>770</v>
      </c>
      <c r="Z97">
        <v>489</v>
      </c>
      <c r="AA97">
        <v>1285</v>
      </c>
      <c r="AB97">
        <v>619</v>
      </c>
      <c r="AC97">
        <f t="shared" si="3"/>
        <v>0.80389610389610389</v>
      </c>
      <c r="AH97">
        <v>235</v>
      </c>
      <c r="AI97">
        <v>948</v>
      </c>
      <c r="AJ97">
        <v>752</v>
      </c>
      <c r="AK97">
        <f t="shared" si="4"/>
        <v>0.97662337662337662</v>
      </c>
      <c r="AP97">
        <v>312</v>
      </c>
      <c r="AQ97">
        <v>1392</v>
      </c>
      <c r="AR97">
        <v>775</v>
      </c>
      <c r="AS97">
        <f t="shared" si="5"/>
        <v>1.0064935064935066</v>
      </c>
    </row>
    <row r="98" spans="1:49">
      <c r="A98">
        <v>4</v>
      </c>
      <c r="B98" t="s">
        <v>65</v>
      </c>
      <c r="C98" t="s">
        <v>60</v>
      </c>
      <c r="D98">
        <v>2</v>
      </c>
      <c r="E98">
        <v>11</v>
      </c>
      <c r="F98">
        <v>3.0099999999999998E-2</v>
      </c>
      <c r="I98">
        <v>1.2800000000000001E-2</v>
      </c>
      <c r="L98">
        <v>9.7999999999999997E-3</v>
      </c>
      <c r="U98">
        <v>270</v>
      </c>
      <c r="V98">
        <v>1150</v>
      </c>
      <c r="W98">
        <v>765</v>
      </c>
      <c r="Z98">
        <v>255</v>
      </c>
      <c r="AA98">
        <v>685</v>
      </c>
      <c r="AB98">
        <v>627</v>
      </c>
      <c r="AC98">
        <f t="shared" si="3"/>
        <v>0.81960784313725488</v>
      </c>
      <c r="AH98">
        <v>165</v>
      </c>
      <c r="AI98">
        <v>682</v>
      </c>
      <c r="AJ98">
        <v>758</v>
      </c>
      <c r="AK98">
        <f t="shared" si="4"/>
        <v>0.99084967320261441</v>
      </c>
      <c r="AP98">
        <v>254</v>
      </c>
      <c r="AQ98">
        <v>1082</v>
      </c>
      <c r="AR98">
        <v>765</v>
      </c>
      <c r="AS98">
        <f t="shared" si="5"/>
        <v>1</v>
      </c>
    </row>
    <row r="99" spans="1:49">
      <c r="A99">
        <v>2</v>
      </c>
      <c r="B99" t="s">
        <v>74</v>
      </c>
      <c r="C99" t="s">
        <v>60</v>
      </c>
      <c r="D99">
        <v>2</v>
      </c>
      <c r="E99">
        <v>1</v>
      </c>
      <c r="F99">
        <v>1.35E-2</v>
      </c>
      <c r="G99">
        <f>AVERAGE(F99:F106)</f>
        <v>1.0725E-2</v>
      </c>
      <c r="H99">
        <f>STDEV(F99:F106)</f>
        <v>3.7674356568588455E-3</v>
      </c>
      <c r="I99">
        <v>4.4000000000000003E-3</v>
      </c>
      <c r="J99">
        <f>AVERAGE(I99:I106)</f>
        <v>4.6750000000000003E-3</v>
      </c>
      <c r="K99">
        <f>STDEV(I99:I106)</f>
        <v>1.4518461154189653E-3</v>
      </c>
      <c r="L99">
        <v>5.0000000000000001E-3</v>
      </c>
      <c r="M99">
        <f>AVERAGE(L99:L106)</f>
        <v>4.4000000000000003E-3</v>
      </c>
      <c r="N99">
        <f>STDEV(L99:L106)</f>
        <v>1.2939419284827718E-3</v>
      </c>
      <c r="U99">
        <v>189</v>
      </c>
      <c r="V99">
        <v>880</v>
      </c>
      <c r="W99">
        <v>785</v>
      </c>
      <c r="X99">
        <f>AVERAGE(W99:W106)</f>
        <v>782.625</v>
      </c>
      <c r="Y99">
        <f>STDEV(W99:W106)</f>
        <v>9.5758252162113191</v>
      </c>
      <c r="Z99">
        <v>355</v>
      </c>
      <c r="AA99">
        <v>823</v>
      </c>
      <c r="AB99">
        <v>568</v>
      </c>
      <c r="AC99">
        <f t="shared" si="3"/>
        <v>0.72356687898089167</v>
      </c>
      <c r="AD99">
        <f>AVERAGE(AB99:AB106)</f>
        <v>621.125</v>
      </c>
      <c r="AE99">
        <f>AVERAGE(AC99:AC106)</f>
        <v>0.79381995983007902</v>
      </c>
      <c r="AF99">
        <f>STDEV(AB99:AB106)</f>
        <v>30.56813233231161</v>
      </c>
      <c r="AG99">
        <f>STDEV(AC99:AC106)</f>
        <v>4.1919200084117585E-2</v>
      </c>
      <c r="AH99">
        <v>289</v>
      </c>
      <c r="AI99">
        <v>1023</v>
      </c>
      <c r="AJ99">
        <v>717</v>
      </c>
      <c r="AK99">
        <f t="shared" si="4"/>
        <v>0.91337579617834397</v>
      </c>
      <c r="AL99">
        <f>AVERAGE(AJ99:AJ106)</f>
        <v>707.125</v>
      </c>
      <c r="AM99">
        <f>AVERAGE(AK99:AK106)</f>
        <v>0.90365170219898572</v>
      </c>
      <c r="AN99">
        <f>STDEV(AJ99:AJ106)</f>
        <v>28.170082914833095</v>
      </c>
      <c r="AO99">
        <f>STDEV(AK99:AK106)</f>
        <v>3.7830237285593156E-2</v>
      </c>
      <c r="AP99">
        <v>148</v>
      </c>
      <c r="AQ99">
        <v>603</v>
      </c>
      <c r="AR99">
        <v>754</v>
      </c>
      <c r="AS99">
        <f t="shared" si="5"/>
        <v>0.9605095541401274</v>
      </c>
      <c r="AT99">
        <f>AVERAGE(AR99:AR106)</f>
        <v>749.125</v>
      </c>
      <c r="AU99">
        <f>AVERAGE(AS99:AS106)</f>
        <v>0.95738775598488812</v>
      </c>
      <c r="AV99">
        <f>STDEV(AR99:AR106)</f>
        <v>11.618181564132266</v>
      </c>
      <c r="AW99">
        <f>STDEV(AS99:AS106)</f>
        <v>2.2366508934780361E-2</v>
      </c>
    </row>
    <row r="100" spans="1:49">
      <c r="A100">
        <v>2</v>
      </c>
      <c r="B100" t="s">
        <v>74</v>
      </c>
      <c r="C100" t="s">
        <v>60</v>
      </c>
      <c r="D100">
        <v>2</v>
      </c>
      <c r="E100">
        <v>2</v>
      </c>
      <c r="F100">
        <v>1.09E-2</v>
      </c>
      <c r="I100">
        <v>4.4000000000000003E-3</v>
      </c>
      <c r="L100">
        <v>4.1999999999999997E-3</v>
      </c>
      <c r="U100">
        <v>235</v>
      </c>
      <c r="V100">
        <v>1167</v>
      </c>
      <c r="W100">
        <v>798</v>
      </c>
      <c r="Z100">
        <v>382</v>
      </c>
      <c r="AA100">
        <v>1035</v>
      </c>
      <c r="AB100">
        <v>630</v>
      </c>
      <c r="AC100">
        <f t="shared" si="3"/>
        <v>0.78947368421052633</v>
      </c>
      <c r="AH100">
        <v>331</v>
      </c>
      <c r="AI100">
        <v>1156</v>
      </c>
      <c r="AJ100">
        <v>713</v>
      </c>
      <c r="AK100">
        <f t="shared" si="4"/>
        <v>0.89348370927318299</v>
      </c>
      <c r="AP100">
        <v>193</v>
      </c>
      <c r="AQ100">
        <v>717</v>
      </c>
      <c r="AR100">
        <v>730</v>
      </c>
      <c r="AS100">
        <f t="shared" si="5"/>
        <v>0.91478696741854637</v>
      </c>
    </row>
    <row r="101" spans="1:49">
      <c r="A101">
        <v>2</v>
      </c>
      <c r="B101" t="s">
        <v>74</v>
      </c>
      <c r="C101" t="s">
        <v>60</v>
      </c>
      <c r="D101">
        <v>2</v>
      </c>
      <c r="E101">
        <v>3</v>
      </c>
      <c r="F101">
        <v>8.9999999999999993E-3</v>
      </c>
      <c r="I101">
        <v>4.7000000000000002E-3</v>
      </c>
      <c r="L101">
        <v>4.1999999999999997E-3</v>
      </c>
      <c r="U101">
        <v>187</v>
      </c>
      <c r="V101">
        <v>849</v>
      </c>
      <c r="W101">
        <v>779</v>
      </c>
      <c r="Z101">
        <v>267</v>
      </c>
      <c r="AA101">
        <v>767</v>
      </c>
      <c r="AB101">
        <v>651</v>
      </c>
      <c r="AC101">
        <f t="shared" si="3"/>
        <v>0.83568677792041079</v>
      </c>
      <c r="AH101">
        <v>227</v>
      </c>
      <c r="AI101">
        <v>787</v>
      </c>
      <c r="AJ101">
        <v>711</v>
      </c>
      <c r="AK101">
        <f t="shared" si="4"/>
        <v>0.9127086007702182</v>
      </c>
      <c r="AP101">
        <v>132</v>
      </c>
      <c r="AQ101">
        <v>548</v>
      </c>
      <c r="AR101">
        <v>759</v>
      </c>
      <c r="AS101">
        <f t="shared" si="5"/>
        <v>0.9743260590500642</v>
      </c>
    </row>
    <row r="102" spans="1:49">
      <c r="A102">
        <v>2</v>
      </c>
      <c r="B102" t="s">
        <v>74</v>
      </c>
      <c r="C102" t="s">
        <v>60</v>
      </c>
      <c r="D102">
        <v>2</v>
      </c>
      <c r="E102">
        <v>4</v>
      </c>
      <c r="F102">
        <v>9.4999999999999998E-3</v>
      </c>
      <c r="I102">
        <v>3.8999999999999998E-3</v>
      </c>
      <c r="L102">
        <v>3.5000000000000001E-3</v>
      </c>
      <c r="U102">
        <v>242</v>
      </c>
      <c r="V102">
        <v>1173</v>
      </c>
      <c r="W102">
        <v>793</v>
      </c>
      <c r="Z102">
        <v>416</v>
      </c>
      <c r="AA102">
        <v>1120</v>
      </c>
      <c r="AB102">
        <v>628</v>
      </c>
      <c r="AC102">
        <f t="shared" si="3"/>
        <v>0.79192938209331654</v>
      </c>
      <c r="AH102">
        <v>307</v>
      </c>
      <c r="AI102">
        <v>1103</v>
      </c>
      <c r="AJ102">
        <v>721</v>
      </c>
      <c r="AK102">
        <f t="shared" si="4"/>
        <v>0.90920554854981084</v>
      </c>
      <c r="AP102">
        <v>169</v>
      </c>
      <c r="AQ102">
        <v>701</v>
      </c>
      <c r="AR102">
        <v>758</v>
      </c>
      <c r="AS102">
        <f t="shared" si="5"/>
        <v>0.95586380832282469</v>
      </c>
    </row>
    <row r="103" spans="1:49">
      <c r="A103">
        <v>2</v>
      </c>
      <c r="B103" t="s">
        <v>74</v>
      </c>
      <c r="C103" t="s">
        <v>60</v>
      </c>
      <c r="D103">
        <v>2</v>
      </c>
      <c r="E103">
        <v>5</v>
      </c>
      <c r="F103">
        <v>5.5999999999999999E-3</v>
      </c>
      <c r="I103">
        <v>3.0000000000000001E-3</v>
      </c>
      <c r="L103">
        <v>2.7000000000000001E-3</v>
      </c>
      <c r="U103">
        <v>379</v>
      </c>
      <c r="V103">
        <v>1746</v>
      </c>
      <c r="W103">
        <v>782</v>
      </c>
      <c r="Z103">
        <v>476</v>
      </c>
      <c r="AA103">
        <v>1135</v>
      </c>
      <c r="AB103">
        <v>580</v>
      </c>
      <c r="AC103">
        <f t="shared" si="3"/>
        <v>0.74168797953964194</v>
      </c>
      <c r="AH103">
        <v>365</v>
      </c>
      <c r="AI103">
        <v>1011</v>
      </c>
      <c r="AJ103">
        <v>638</v>
      </c>
      <c r="AK103">
        <f t="shared" si="4"/>
        <v>0.81585677749360619</v>
      </c>
      <c r="AP103">
        <v>157</v>
      </c>
      <c r="AQ103">
        <v>589</v>
      </c>
      <c r="AR103">
        <v>733</v>
      </c>
      <c r="AS103">
        <f t="shared" si="5"/>
        <v>0.9373401534526854</v>
      </c>
    </row>
    <row r="104" spans="1:49">
      <c r="A104">
        <v>2</v>
      </c>
      <c r="B104" t="s">
        <v>74</v>
      </c>
      <c r="C104" t="s">
        <v>60</v>
      </c>
      <c r="D104">
        <v>2</v>
      </c>
      <c r="E104">
        <v>6</v>
      </c>
      <c r="F104">
        <v>0.01</v>
      </c>
      <c r="I104">
        <v>4.7000000000000002E-3</v>
      </c>
      <c r="L104">
        <v>4.5999999999999999E-3</v>
      </c>
      <c r="U104">
        <v>197</v>
      </c>
      <c r="V104">
        <v>856</v>
      </c>
      <c r="W104">
        <v>769</v>
      </c>
      <c r="Z104">
        <v>453</v>
      </c>
      <c r="AA104">
        <v>1216</v>
      </c>
      <c r="AB104">
        <v>627</v>
      </c>
      <c r="AC104">
        <f t="shared" si="3"/>
        <v>0.81534460338101433</v>
      </c>
      <c r="AH104">
        <v>289</v>
      </c>
      <c r="AI104">
        <v>1027</v>
      </c>
      <c r="AJ104">
        <v>718</v>
      </c>
      <c r="AK104">
        <f t="shared" si="4"/>
        <v>0.93368010403120938</v>
      </c>
      <c r="AP104">
        <v>162</v>
      </c>
      <c r="AQ104">
        <v>648</v>
      </c>
      <c r="AR104">
        <v>750</v>
      </c>
      <c r="AS104">
        <f t="shared" si="5"/>
        <v>0.97529258777633288</v>
      </c>
    </row>
    <row r="105" spans="1:49">
      <c r="A105">
        <v>2</v>
      </c>
      <c r="B105" t="s">
        <v>74</v>
      </c>
      <c r="C105" t="s">
        <v>60</v>
      </c>
      <c r="D105">
        <v>2</v>
      </c>
      <c r="E105">
        <v>7</v>
      </c>
      <c r="F105">
        <v>8.9999999999999993E-3</v>
      </c>
      <c r="I105">
        <v>4.3E-3</v>
      </c>
      <c r="L105">
        <v>3.8999999999999998E-3</v>
      </c>
      <c r="U105">
        <v>212</v>
      </c>
      <c r="V105">
        <v>976</v>
      </c>
      <c r="W105">
        <v>782</v>
      </c>
      <c r="Z105">
        <v>366</v>
      </c>
      <c r="AA105">
        <v>1011</v>
      </c>
      <c r="AB105">
        <v>637</v>
      </c>
      <c r="AC105">
        <f t="shared" si="3"/>
        <v>0.81457800511508949</v>
      </c>
      <c r="AH105">
        <v>224</v>
      </c>
      <c r="AI105">
        <v>794</v>
      </c>
      <c r="AJ105">
        <v>717</v>
      </c>
      <c r="AK105">
        <f t="shared" si="4"/>
        <v>0.91687979539641939</v>
      </c>
      <c r="AP105">
        <v>179</v>
      </c>
      <c r="AQ105">
        <v>715</v>
      </c>
      <c r="AR105">
        <v>749</v>
      </c>
      <c r="AS105">
        <f t="shared" si="5"/>
        <v>0.9578005115089514</v>
      </c>
    </row>
    <row r="106" spans="1:49">
      <c r="A106">
        <v>2</v>
      </c>
      <c r="B106" t="s">
        <v>74</v>
      </c>
      <c r="C106" t="s">
        <v>60</v>
      </c>
      <c r="D106">
        <v>2</v>
      </c>
      <c r="E106">
        <v>8</v>
      </c>
      <c r="F106">
        <v>1.83E-2</v>
      </c>
      <c r="I106">
        <v>8.0000000000000002E-3</v>
      </c>
      <c r="L106">
        <v>7.1000000000000004E-3</v>
      </c>
      <c r="U106">
        <v>262</v>
      </c>
      <c r="V106">
        <v>1159</v>
      </c>
      <c r="W106">
        <v>773</v>
      </c>
      <c r="Z106">
        <v>417</v>
      </c>
      <c r="AA106">
        <v>1187</v>
      </c>
      <c r="AB106">
        <v>648</v>
      </c>
      <c r="AC106">
        <f t="shared" si="3"/>
        <v>0.83829236739974122</v>
      </c>
      <c r="AH106">
        <v>284</v>
      </c>
      <c r="AI106">
        <v>1023</v>
      </c>
      <c r="AJ106">
        <v>722</v>
      </c>
      <c r="AK106">
        <f t="shared" si="4"/>
        <v>0.93402328589909445</v>
      </c>
      <c r="AP106">
        <v>216</v>
      </c>
      <c r="AQ106">
        <v>900</v>
      </c>
      <c r="AR106">
        <v>760</v>
      </c>
      <c r="AS106">
        <f t="shared" si="5"/>
        <v>0.98318240620957309</v>
      </c>
    </row>
    <row r="107" spans="1:49">
      <c r="A107">
        <v>3</v>
      </c>
      <c r="B107" t="s">
        <v>56</v>
      </c>
      <c r="C107" t="s">
        <v>60</v>
      </c>
      <c r="D107">
        <v>2</v>
      </c>
      <c r="E107">
        <v>1</v>
      </c>
      <c r="F107">
        <v>2.3E-3</v>
      </c>
      <c r="G107">
        <f>AVERAGE(F107:F114)</f>
        <v>2.9625000000000003E-3</v>
      </c>
      <c r="H107">
        <f>STDEV(F107:F114)</f>
        <v>4.3073856837496461E-4</v>
      </c>
      <c r="I107">
        <v>1.6000000000000001E-3</v>
      </c>
      <c r="J107">
        <f>AVERAGE(I107:I114)</f>
        <v>1.7875E-3</v>
      </c>
      <c r="K107">
        <f>STDEV(I107:I114)</f>
        <v>3.9798600118956122E-4</v>
      </c>
      <c r="L107">
        <v>1.6000000000000001E-3</v>
      </c>
      <c r="M107">
        <f>AVERAGE(L107:L114)</f>
        <v>1.2875E-3</v>
      </c>
      <c r="N107">
        <f>STDEV(L107:L114)</f>
        <v>2.5877458475338268E-4</v>
      </c>
      <c r="U107">
        <v>249</v>
      </c>
      <c r="V107">
        <v>1089</v>
      </c>
      <c r="W107">
        <v>771</v>
      </c>
      <c r="X107">
        <f>AVERAGE(W107:W114)</f>
        <v>759.125</v>
      </c>
      <c r="Y107">
        <f>STDEV(W107:W114)</f>
        <v>20.73945515195614</v>
      </c>
      <c r="Z107">
        <v>159</v>
      </c>
      <c r="AA107">
        <v>460</v>
      </c>
      <c r="AB107">
        <v>654</v>
      </c>
      <c r="AC107">
        <f t="shared" si="3"/>
        <v>0.84824902723735407</v>
      </c>
      <c r="AD107">
        <f>AVERAGE(AB107:AB114)</f>
        <v>607.375</v>
      </c>
      <c r="AE107">
        <f>AVERAGE(AC107:AC114)</f>
        <v>0.80099491127772149</v>
      </c>
      <c r="AF107">
        <f>STDEV(AB107:AB114)</f>
        <v>41.493329928693704</v>
      </c>
      <c r="AG107">
        <f>STDEV(AC107:AC114)</f>
        <v>6.5106619592205303E-2</v>
      </c>
      <c r="AH107">
        <v>225</v>
      </c>
      <c r="AI107">
        <v>806</v>
      </c>
      <c r="AJ107">
        <v>720</v>
      </c>
      <c r="AK107">
        <f t="shared" si="4"/>
        <v>0.93385214007782102</v>
      </c>
      <c r="AL107">
        <f>AVERAGE(AJ107:AJ114)</f>
        <v>724.25</v>
      </c>
      <c r="AM107">
        <f>AVERAGE(AK107:AK114)</f>
        <v>0.95528212059469286</v>
      </c>
      <c r="AN107">
        <f>STDEV(AJ107:AJ114)</f>
        <v>36.690792928393982</v>
      </c>
      <c r="AO107">
        <f>STDEV(AK107:AK114)</f>
        <v>6.6344561714111946E-2</v>
      </c>
      <c r="AP107">
        <v>193</v>
      </c>
      <c r="AQ107">
        <v>706</v>
      </c>
      <c r="AR107">
        <v>726</v>
      </c>
      <c r="AS107">
        <f t="shared" si="5"/>
        <v>0.94163424124513617</v>
      </c>
      <c r="AT107">
        <f>AVERAGE(AR107:AR114)</f>
        <v>728.5</v>
      </c>
      <c r="AU107">
        <f>AVERAGE(AS107:AS114)</f>
        <v>0.96098593249326958</v>
      </c>
      <c r="AV107">
        <f>STDEV(AR107:AR114)</f>
        <v>37.781325697076475</v>
      </c>
      <c r="AW107">
        <f>STDEV(AS107:AS114)</f>
        <v>6.9486055949750131E-2</v>
      </c>
    </row>
    <row r="108" spans="1:49">
      <c r="A108">
        <v>3</v>
      </c>
      <c r="B108" t="s">
        <v>56</v>
      </c>
      <c r="C108" t="s">
        <v>60</v>
      </c>
      <c r="D108">
        <v>2</v>
      </c>
      <c r="E108">
        <v>2</v>
      </c>
      <c r="F108">
        <v>3.5999999999999999E-3</v>
      </c>
      <c r="I108">
        <v>2.3E-3</v>
      </c>
      <c r="L108">
        <v>1.1000000000000001E-3</v>
      </c>
      <c r="U108">
        <v>157</v>
      </c>
      <c r="V108">
        <v>662</v>
      </c>
      <c r="W108">
        <v>762</v>
      </c>
      <c r="Z108">
        <v>125</v>
      </c>
      <c r="AA108">
        <v>263</v>
      </c>
      <c r="AB108">
        <v>524</v>
      </c>
      <c r="AC108">
        <f t="shared" si="3"/>
        <v>0.68766404199475062</v>
      </c>
      <c r="AH108">
        <v>243</v>
      </c>
      <c r="AI108">
        <v>733</v>
      </c>
      <c r="AJ108">
        <v>668</v>
      </c>
      <c r="AK108">
        <f t="shared" si="4"/>
        <v>0.87664041994750652</v>
      </c>
      <c r="AP108">
        <v>208</v>
      </c>
      <c r="AQ108">
        <v>628</v>
      </c>
      <c r="AR108">
        <v>668</v>
      </c>
      <c r="AS108">
        <f t="shared" si="5"/>
        <v>0.87664041994750652</v>
      </c>
    </row>
    <row r="109" spans="1:49">
      <c r="A109">
        <v>3</v>
      </c>
      <c r="B109" t="s">
        <v>56</v>
      </c>
      <c r="C109" t="s">
        <v>60</v>
      </c>
      <c r="D109">
        <v>2</v>
      </c>
      <c r="E109">
        <v>3</v>
      </c>
      <c r="F109">
        <v>3.2000000000000002E-3</v>
      </c>
      <c r="I109">
        <v>1.9E-3</v>
      </c>
      <c r="L109">
        <v>1.2999999999999999E-3</v>
      </c>
      <c r="U109">
        <v>283</v>
      </c>
      <c r="V109">
        <v>1117</v>
      </c>
      <c r="W109">
        <v>746</v>
      </c>
      <c r="Z109">
        <v>142</v>
      </c>
      <c r="AA109">
        <v>356</v>
      </c>
      <c r="AB109">
        <v>601</v>
      </c>
      <c r="AC109">
        <f t="shared" si="3"/>
        <v>0.80563002680965146</v>
      </c>
      <c r="AH109">
        <v>377</v>
      </c>
      <c r="AI109">
        <v>1579</v>
      </c>
      <c r="AJ109">
        <v>761</v>
      </c>
      <c r="AK109">
        <f t="shared" si="4"/>
        <v>1.020107238605898</v>
      </c>
      <c r="AP109">
        <v>377</v>
      </c>
      <c r="AQ109">
        <v>1557</v>
      </c>
      <c r="AR109">
        <v>757</v>
      </c>
      <c r="AS109">
        <f t="shared" si="5"/>
        <v>1.0147453083109919</v>
      </c>
    </row>
    <row r="110" spans="1:49">
      <c r="A110">
        <v>3</v>
      </c>
      <c r="B110" t="s">
        <v>56</v>
      </c>
      <c r="C110" t="s">
        <v>60</v>
      </c>
      <c r="D110">
        <v>2</v>
      </c>
      <c r="E110">
        <v>4</v>
      </c>
      <c r="F110">
        <v>3.3E-3</v>
      </c>
      <c r="I110">
        <v>2.0999999999999999E-3</v>
      </c>
      <c r="L110">
        <v>1.6999999999999999E-3</v>
      </c>
      <c r="U110">
        <v>216</v>
      </c>
      <c r="V110">
        <v>931</v>
      </c>
      <c r="W110">
        <v>767</v>
      </c>
      <c r="Z110">
        <v>193</v>
      </c>
      <c r="AA110">
        <v>496</v>
      </c>
      <c r="AB110">
        <v>610</v>
      </c>
      <c r="AC110">
        <f t="shared" si="3"/>
        <v>0.79530638852672753</v>
      </c>
      <c r="AH110">
        <v>358</v>
      </c>
      <c r="AI110">
        <v>1352</v>
      </c>
      <c r="AJ110">
        <v>735</v>
      </c>
      <c r="AK110">
        <f t="shared" si="4"/>
        <v>0.9582790091264668</v>
      </c>
      <c r="AP110">
        <v>363</v>
      </c>
      <c r="AQ110">
        <v>1369</v>
      </c>
      <c r="AR110">
        <v>734</v>
      </c>
      <c r="AS110">
        <f t="shared" si="5"/>
        <v>0.9569752281616688</v>
      </c>
    </row>
    <row r="111" spans="1:49">
      <c r="A111">
        <v>3</v>
      </c>
      <c r="B111" t="s">
        <v>56</v>
      </c>
      <c r="C111" t="s">
        <v>60</v>
      </c>
      <c r="D111">
        <v>2</v>
      </c>
      <c r="E111">
        <v>5</v>
      </c>
      <c r="F111">
        <v>3.2000000000000002E-3</v>
      </c>
      <c r="I111">
        <v>2.2000000000000001E-3</v>
      </c>
      <c r="L111">
        <v>1.4E-3</v>
      </c>
      <c r="U111">
        <v>279</v>
      </c>
      <c r="V111">
        <v>978</v>
      </c>
      <c r="W111">
        <v>714</v>
      </c>
      <c r="Z111">
        <v>109</v>
      </c>
      <c r="AA111">
        <v>315</v>
      </c>
      <c r="AB111">
        <v>653</v>
      </c>
      <c r="AC111">
        <f t="shared" si="3"/>
        <v>0.91456582633053218</v>
      </c>
      <c r="AH111">
        <v>120</v>
      </c>
      <c r="AI111">
        <v>505</v>
      </c>
      <c r="AJ111">
        <v>762</v>
      </c>
      <c r="AK111">
        <f t="shared" si="4"/>
        <v>1.0672268907563025</v>
      </c>
      <c r="AP111">
        <v>208</v>
      </c>
      <c r="AQ111">
        <v>940</v>
      </c>
      <c r="AR111">
        <v>778</v>
      </c>
      <c r="AS111">
        <f t="shared" si="5"/>
        <v>1.0896358543417366</v>
      </c>
    </row>
    <row r="112" spans="1:49">
      <c r="A112">
        <v>3</v>
      </c>
      <c r="B112" t="s">
        <v>56</v>
      </c>
      <c r="C112" t="s">
        <v>60</v>
      </c>
      <c r="D112">
        <v>2</v>
      </c>
      <c r="E112">
        <v>6</v>
      </c>
      <c r="F112">
        <v>2.5999999999999999E-3</v>
      </c>
      <c r="I112">
        <v>1.4E-3</v>
      </c>
      <c r="L112">
        <v>1.1000000000000001E-3</v>
      </c>
      <c r="U112">
        <v>155</v>
      </c>
      <c r="V112">
        <v>702</v>
      </c>
      <c r="W112">
        <v>779</v>
      </c>
      <c r="Z112">
        <v>161</v>
      </c>
      <c r="AA112">
        <v>433</v>
      </c>
      <c r="AB112">
        <v>628</v>
      </c>
      <c r="AC112">
        <f t="shared" si="3"/>
        <v>0.80616174582798461</v>
      </c>
      <c r="AH112">
        <v>150</v>
      </c>
      <c r="AI112">
        <v>599</v>
      </c>
      <c r="AJ112">
        <v>749</v>
      </c>
      <c r="AK112">
        <f t="shared" si="4"/>
        <v>0.9614890885750963</v>
      </c>
      <c r="AP112">
        <v>160</v>
      </c>
      <c r="AQ112">
        <v>647</v>
      </c>
      <c r="AR112">
        <v>752</v>
      </c>
      <c r="AS112">
        <f t="shared" si="5"/>
        <v>0.96534017971758668</v>
      </c>
    </row>
    <row r="113" spans="1:49">
      <c r="A113">
        <v>3</v>
      </c>
      <c r="B113" t="s">
        <v>56</v>
      </c>
      <c r="C113" t="s">
        <v>60</v>
      </c>
      <c r="D113">
        <v>2</v>
      </c>
      <c r="E113">
        <v>7</v>
      </c>
      <c r="F113">
        <v>2.8E-3</v>
      </c>
      <c r="I113">
        <v>1.1999999999999999E-3</v>
      </c>
      <c r="L113">
        <v>1E-3</v>
      </c>
      <c r="U113">
        <v>105</v>
      </c>
      <c r="V113">
        <v>442</v>
      </c>
      <c r="W113">
        <v>761</v>
      </c>
      <c r="Z113">
        <v>139</v>
      </c>
      <c r="AA113">
        <v>347</v>
      </c>
      <c r="AB113">
        <v>599</v>
      </c>
      <c r="AC113">
        <f t="shared" si="3"/>
        <v>0.78712220762155061</v>
      </c>
      <c r="AH113">
        <v>203</v>
      </c>
      <c r="AI113">
        <v>744</v>
      </c>
      <c r="AJ113">
        <v>727</v>
      </c>
      <c r="AK113">
        <f t="shared" si="4"/>
        <v>0.9553219448094612</v>
      </c>
      <c r="AP113">
        <v>206</v>
      </c>
      <c r="AQ113">
        <v>776</v>
      </c>
      <c r="AR113">
        <v>734</v>
      </c>
      <c r="AS113">
        <f t="shared" si="5"/>
        <v>0.96452036793692508</v>
      </c>
    </row>
    <row r="114" spans="1:49">
      <c r="A114">
        <v>3</v>
      </c>
      <c r="B114" t="s">
        <v>56</v>
      </c>
      <c r="C114" t="s">
        <v>60</v>
      </c>
      <c r="D114">
        <v>2</v>
      </c>
      <c r="E114">
        <v>8</v>
      </c>
      <c r="F114">
        <v>2.7000000000000001E-3</v>
      </c>
      <c r="I114">
        <v>1.6000000000000001E-3</v>
      </c>
      <c r="L114">
        <v>1.1000000000000001E-3</v>
      </c>
      <c r="U114">
        <v>138</v>
      </c>
      <c r="V114">
        <v>608</v>
      </c>
      <c r="W114">
        <v>773</v>
      </c>
      <c r="Z114">
        <v>239</v>
      </c>
      <c r="AA114">
        <v>584</v>
      </c>
      <c r="AB114">
        <v>590</v>
      </c>
      <c r="AC114">
        <f t="shared" si="3"/>
        <v>0.76326002587322117</v>
      </c>
      <c r="AH114">
        <v>242</v>
      </c>
      <c r="AI114">
        <v>738</v>
      </c>
      <c r="AJ114">
        <v>672</v>
      </c>
      <c r="AK114">
        <f t="shared" si="4"/>
        <v>0.86934023285899098</v>
      </c>
      <c r="AP114">
        <v>201</v>
      </c>
      <c r="AQ114">
        <v>627</v>
      </c>
      <c r="AR114">
        <v>679</v>
      </c>
      <c r="AS114">
        <f t="shared" si="5"/>
        <v>0.87839586028460548</v>
      </c>
    </row>
    <row r="115" spans="1:49">
      <c r="A115">
        <v>0</v>
      </c>
      <c r="B115" t="s">
        <v>63</v>
      </c>
      <c r="C115" t="s">
        <v>60</v>
      </c>
      <c r="D115">
        <v>2</v>
      </c>
      <c r="E115">
        <v>1</v>
      </c>
      <c r="F115">
        <v>0.2137</v>
      </c>
      <c r="G115">
        <f>AVERAGE(F115:F122)</f>
        <v>0.25571250000000001</v>
      </c>
      <c r="H115">
        <f>STDEV(F115:F122)</f>
        <v>0.11076036471977295</v>
      </c>
      <c r="I115">
        <v>9.8100000000000007E-2</v>
      </c>
      <c r="J115">
        <f>AVERAGE(I115:I122)</f>
        <v>9.366250000000001E-2</v>
      </c>
      <c r="K115">
        <f>STDEV(I115:I122)</f>
        <v>4.2085896433026425E-2</v>
      </c>
      <c r="L115">
        <v>7.9200000000000007E-2</v>
      </c>
      <c r="M115">
        <f>AVERAGE(L115:L122)</f>
        <v>7.5249999999999997E-2</v>
      </c>
      <c r="N115">
        <f>STDEV(L115:L122)</f>
        <v>3.3476174896697596E-2</v>
      </c>
      <c r="U115">
        <v>182</v>
      </c>
      <c r="V115">
        <v>726</v>
      </c>
      <c r="W115">
        <v>749</v>
      </c>
      <c r="X115">
        <f>AVERAGE(W115:W122)</f>
        <v>750.375</v>
      </c>
      <c r="Y115">
        <f>STDEV(W115:W122)</f>
        <v>33.483204745065848</v>
      </c>
      <c r="Z115">
        <v>158</v>
      </c>
      <c r="AA115">
        <v>166</v>
      </c>
      <c r="AB115">
        <v>48</v>
      </c>
      <c r="AC115">
        <f t="shared" si="3"/>
        <v>6.4085447263017362E-2</v>
      </c>
      <c r="AD115">
        <f>AVERAGE(AB115:AB122)</f>
        <v>32.5</v>
      </c>
      <c r="AE115">
        <f>AVERAGE(AC115:AC122)</f>
        <v>4.2604097820034985E-2</v>
      </c>
      <c r="AF115">
        <f>STDEV(AB115:AB122)</f>
        <v>30.246605476600887</v>
      </c>
      <c r="AG115">
        <f>STDEV(AC115:AC122)</f>
        <v>3.9753990900091185E-2</v>
      </c>
      <c r="AH115">
        <v>151</v>
      </c>
      <c r="AI115">
        <v>150</v>
      </c>
      <c r="AJ115">
        <v>0</v>
      </c>
      <c r="AK115">
        <f t="shared" si="4"/>
        <v>0</v>
      </c>
      <c r="AL115">
        <f>AVERAGE(AJ115:AJ122)</f>
        <v>9.75</v>
      </c>
      <c r="AM115">
        <f>AVERAGE(AK115:AK122)</f>
        <v>1.2937719260717035E-2</v>
      </c>
      <c r="AN115">
        <f>STDEV(AJ115:AJ122)</f>
        <v>26.385872843517717</v>
      </c>
      <c r="AO115">
        <f>STDEV(AK115:AK122)</f>
        <v>3.4992576981128364E-2</v>
      </c>
      <c r="AP115">
        <v>149</v>
      </c>
      <c r="AQ115">
        <v>150</v>
      </c>
      <c r="AR115">
        <v>6</v>
      </c>
      <c r="AS115">
        <f t="shared" si="5"/>
        <v>8.0106809078771702E-3</v>
      </c>
      <c r="AT115">
        <f>AVERAGE(AR115:AR122)</f>
        <v>22.625</v>
      </c>
      <c r="AU115">
        <f>AVERAGE(AS115:AS122)</f>
        <v>3.120126701005211E-2</v>
      </c>
      <c r="AV115">
        <f>STDEV(AR115:AR122)</f>
        <v>39.630210337929967</v>
      </c>
      <c r="AW115">
        <f>STDEV(AS115:AS122)</f>
        <v>5.5348429125932644E-2</v>
      </c>
    </row>
    <row r="116" spans="1:49">
      <c r="A116">
        <v>0</v>
      </c>
      <c r="B116" t="s">
        <v>63</v>
      </c>
      <c r="C116" t="s">
        <v>60</v>
      </c>
      <c r="D116">
        <v>2</v>
      </c>
      <c r="E116">
        <v>2</v>
      </c>
      <c r="F116">
        <v>0.20399999999999999</v>
      </c>
      <c r="I116">
        <v>7.5600000000000001E-2</v>
      </c>
      <c r="L116">
        <v>6.25E-2</v>
      </c>
      <c r="U116">
        <v>154</v>
      </c>
      <c r="V116">
        <v>525</v>
      </c>
      <c r="W116">
        <v>706</v>
      </c>
      <c r="Z116">
        <v>175</v>
      </c>
      <c r="AA116">
        <v>172</v>
      </c>
      <c r="AB116">
        <v>0</v>
      </c>
      <c r="AC116">
        <f t="shared" si="3"/>
        <v>0</v>
      </c>
      <c r="AH116">
        <v>127</v>
      </c>
      <c r="AI116">
        <v>126</v>
      </c>
      <c r="AJ116">
        <v>0</v>
      </c>
      <c r="AK116">
        <f t="shared" si="4"/>
        <v>0</v>
      </c>
      <c r="AP116">
        <v>141</v>
      </c>
      <c r="AQ116">
        <v>132</v>
      </c>
      <c r="AR116">
        <v>0</v>
      </c>
      <c r="AS116">
        <f t="shared" si="5"/>
        <v>0</v>
      </c>
    </row>
    <row r="117" spans="1:49">
      <c r="A117">
        <v>0</v>
      </c>
      <c r="B117" t="s">
        <v>63</v>
      </c>
      <c r="C117" t="s">
        <v>60</v>
      </c>
      <c r="D117">
        <v>2</v>
      </c>
      <c r="E117">
        <v>3</v>
      </c>
      <c r="F117">
        <v>0.28770000000000001</v>
      </c>
      <c r="I117">
        <v>0.1201</v>
      </c>
      <c r="L117">
        <v>8.1900000000000001E-2</v>
      </c>
      <c r="U117">
        <v>481</v>
      </c>
      <c r="V117">
        <v>1957</v>
      </c>
      <c r="W117">
        <v>754</v>
      </c>
      <c r="Z117">
        <v>232</v>
      </c>
      <c r="AA117">
        <v>252</v>
      </c>
      <c r="AB117">
        <v>79</v>
      </c>
      <c r="AC117">
        <f t="shared" si="3"/>
        <v>0.10477453580901856</v>
      </c>
      <c r="AH117">
        <v>171</v>
      </c>
      <c r="AI117">
        <v>185</v>
      </c>
      <c r="AJ117">
        <v>75</v>
      </c>
      <c r="AK117">
        <f t="shared" si="4"/>
        <v>9.9469496021220155E-2</v>
      </c>
      <c r="AP117">
        <v>122</v>
      </c>
      <c r="AQ117">
        <v>131</v>
      </c>
      <c r="AR117">
        <v>68</v>
      </c>
      <c r="AS117">
        <f t="shared" si="5"/>
        <v>9.0185676392572939E-2</v>
      </c>
    </row>
    <row r="118" spans="1:49">
      <c r="A118">
        <v>0</v>
      </c>
      <c r="B118" t="s">
        <v>63</v>
      </c>
      <c r="C118" t="s">
        <v>60</v>
      </c>
      <c r="D118">
        <v>2</v>
      </c>
      <c r="E118">
        <v>4</v>
      </c>
      <c r="F118">
        <v>0.34050000000000002</v>
      </c>
      <c r="I118">
        <v>0.1082</v>
      </c>
      <c r="L118">
        <v>9.1399999999999995E-2</v>
      </c>
      <c r="U118">
        <v>188</v>
      </c>
      <c r="V118">
        <v>953</v>
      </c>
      <c r="W118">
        <v>802</v>
      </c>
      <c r="Z118">
        <v>176</v>
      </c>
      <c r="AA118">
        <v>180</v>
      </c>
      <c r="AB118">
        <v>22</v>
      </c>
      <c r="AC118">
        <f t="shared" si="3"/>
        <v>2.7431421446384038E-2</v>
      </c>
      <c r="AH118">
        <v>226</v>
      </c>
      <c r="AI118">
        <v>218</v>
      </c>
      <c r="AJ118">
        <v>0</v>
      </c>
      <c r="AK118">
        <f t="shared" si="4"/>
        <v>0</v>
      </c>
      <c r="AP118">
        <v>138</v>
      </c>
      <c r="AQ118">
        <v>134</v>
      </c>
      <c r="AR118">
        <v>0</v>
      </c>
      <c r="AS118">
        <f t="shared" si="5"/>
        <v>0</v>
      </c>
    </row>
    <row r="119" spans="1:49">
      <c r="A119">
        <v>0</v>
      </c>
      <c r="B119" t="s">
        <v>63</v>
      </c>
      <c r="C119" t="s">
        <v>60</v>
      </c>
      <c r="D119">
        <v>2</v>
      </c>
      <c r="E119">
        <v>5</v>
      </c>
      <c r="F119">
        <v>0.38069999999999998</v>
      </c>
      <c r="I119">
        <v>0.1512</v>
      </c>
      <c r="L119">
        <v>0.1245</v>
      </c>
      <c r="U119">
        <v>186</v>
      </c>
      <c r="V119">
        <v>838</v>
      </c>
      <c r="W119">
        <v>778</v>
      </c>
      <c r="Z119">
        <v>238</v>
      </c>
      <c r="AA119">
        <v>256</v>
      </c>
      <c r="AB119">
        <v>70</v>
      </c>
      <c r="AC119">
        <f t="shared" si="3"/>
        <v>8.9974293059125965E-2</v>
      </c>
      <c r="AH119">
        <v>239</v>
      </c>
      <c r="AI119">
        <v>232</v>
      </c>
      <c r="AJ119">
        <v>0</v>
      </c>
      <c r="AK119">
        <f t="shared" si="4"/>
        <v>0</v>
      </c>
      <c r="AP119">
        <v>104</v>
      </c>
      <c r="AQ119">
        <v>104</v>
      </c>
      <c r="AR119">
        <v>0</v>
      </c>
      <c r="AS119">
        <f t="shared" si="5"/>
        <v>0</v>
      </c>
    </row>
    <row r="120" spans="1:49">
      <c r="A120">
        <v>0</v>
      </c>
      <c r="B120" t="s">
        <v>63</v>
      </c>
      <c r="C120" t="s">
        <v>60</v>
      </c>
      <c r="D120">
        <v>2</v>
      </c>
      <c r="E120">
        <v>6</v>
      </c>
      <c r="F120">
        <v>0.38850000000000001</v>
      </c>
      <c r="I120">
        <v>0.1255</v>
      </c>
      <c r="L120">
        <v>0.1031</v>
      </c>
      <c r="U120">
        <v>202</v>
      </c>
      <c r="V120">
        <v>866</v>
      </c>
      <c r="W120">
        <v>766</v>
      </c>
      <c r="Z120">
        <v>208</v>
      </c>
      <c r="AA120">
        <v>211</v>
      </c>
      <c r="AB120">
        <v>14</v>
      </c>
      <c r="AC120">
        <f t="shared" si="3"/>
        <v>1.8276762402088774E-2</v>
      </c>
      <c r="AH120">
        <v>246</v>
      </c>
      <c r="AI120">
        <v>242</v>
      </c>
      <c r="AJ120">
        <v>0</v>
      </c>
      <c r="AK120">
        <f t="shared" si="4"/>
        <v>0</v>
      </c>
      <c r="AP120">
        <v>189</v>
      </c>
      <c r="AQ120">
        <v>190</v>
      </c>
      <c r="AR120">
        <v>5</v>
      </c>
      <c r="AS120">
        <f t="shared" si="5"/>
        <v>6.5274151436031328E-3</v>
      </c>
    </row>
    <row r="121" spans="1:49">
      <c r="A121">
        <v>0</v>
      </c>
      <c r="B121" t="s">
        <v>63</v>
      </c>
      <c r="C121" t="s">
        <v>60</v>
      </c>
      <c r="D121">
        <v>2</v>
      </c>
      <c r="E121">
        <v>7</v>
      </c>
      <c r="F121">
        <v>0.13170000000000001</v>
      </c>
      <c r="I121">
        <v>3.6999999999999998E-2</v>
      </c>
      <c r="L121">
        <v>3.2000000000000001E-2</v>
      </c>
      <c r="U121">
        <v>195</v>
      </c>
      <c r="V121">
        <v>660</v>
      </c>
      <c r="W121">
        <v>704</v>
      </c>
      <c r="Z121">
        <v>230</v>
      </c>
      <c r="AA121">
        <v>230</v>
      </c>
      <c r="AB121">
        <v>0</v>
      </c>
      <c r="AC121">
        <f t="shared" si="3"/>
        <v>0</v>
      </c>
      <c r="AH121">
        <v>245</v>
      </c>
      <c r="AI121">
        <v>245</v>
      </c>
      <c r="AJ121">
        <v>0</v>
      </c>
      <c r="AK121">
        <f t="shared" si="4"/>
        <v>0</v>
      </c>
      <c r="AP121">
        <v>175</v>
      </c>
      <c r="AQ121">
        <v>195</v>
      </c>
      <c r="AR121">
        <v>102</v>
      </c>
      <c r="AS121">
        <f t="shared" si="5"/>
        <v>0.14488636363636365</v>
      </c>
    </row>
    <row r="122" spans="1:49">
      <c r="A122">
        <v>0</v>
      </c>
      <c r="B122" t="s">
        <v>63</v>
      </c>
      <c r="C122" t="s">
        <v>60</v>
      </c>
      <c r="D122">
        <v>2</v>
      </c>
      <c r="E122">
        <v>8</v>
      </c>
      <c r="F122">
        <v>9.8900000000000002E-2</v>
      </c>
      <c r="I122">
        <v>3.3599999999999998E-2</v>
      </c>
      <c r="L122">
        <v>2.7400000000000001E-2</v>
      </c>
      <c r="U122">
        <v>378</v>
      </c>
      <c r="V122">
        <v>1479</v>
      </c>
      <c r="W122">
        <v>744</v>
      </c>
      <c r="Z122">
        <v>213</v>
      </c>
      <c r="AA122">
        <v>219</v>
      </c>
      <c r="AB122">
        <v>27</v>
      </c>
      <c r="AC122">
        <f t="shared" si="3"/>
        <v>3.6290322580645164E-2</v>
      </c>
      <c r="AH122">
        <v>269</v>
      </c>
      <c r="AI122">
        <v>270</v>
      </c>
      <c r="AJ122">
        <v>3</v>
      </c>
      <c r="AK122">
        <f t="shared" si="4"/>
        <v>4.0322580645161289E-3</v>
      </c>
      <c r="AP122">
        <v>160</v>
      </c>
      <c r="AQ122">
        <v>155</v>
      </c>
      <c r="AR122">
        <v>0</v>
      </c>
      <c r="AS122">
        <f t="shared" si="5"/>
        <v>0</v>
      </c>
    </row>
    <row r="123" spans="1:49">
      <c r="A123">
        <v>1</v>
      </c>
      <c r="B123" t="s">
        <v>64</v>
      </c>
      <c r="C123" t="s">
        <v>60</v>
      </c>
      <c r="D123">
        <v>2</v>
      </c>
      <c r="E123">
        <v>1</v>
      </c>
      <c r="F123">
        <v>3.0599999999999999E-2</v>
      </c>
      <c r="G123">
        <f>AVERAGE(F123:F130)</f>
        <v>4.7299999999999995E-2</v>
      </c>
      <c r="H123">
        <f>STDEV(F123:F130)</f>
        <v>2.7616816822881165E-2</v>
      </c>
      <c r="I123">
        <v>1.7600000000000001E-2</v>
      </c>
      <c r="J123">
        <f>AVERAGE(I123:I130)</f>
        <v>3.1287499999999996E-2</v>
      </c>
      <c r="K123">
        <f>STDEV(I123:I130)</f>
        <v>1.8277811489813091E-2</v>
      </c>
      <c r="L123">
        <v>1.4200000000000001E-2</v>
      </c>
      <c r="M123">
        <f>AVERAGE(L123:L130)</f>
        <v>2.7799999999999998E-2</v>
      </c>
      <c r="N123">
        <f>STDEV(L123:L130)</f>
        <v>1.6562349729776521E-2</v>
      </c>
      <c r="U123">
        <v>122</v>
      </c>
      <c r="V123">
        <v>570</v>
      </c>
      <c r="W123">
        <v>785</v>
      </c>
      <c r="X123">
        <f>AVERAGE(W123:W130)</f>
        <v>779</v>
      </c>
      <c r="Y123">
        <f>STDEV(W123:W130)</f>
        <v>12.259107401671391</v>
      </c>
      <c r="Z123">
        <v>188</v>
      </c>
      <c r="AA123">
        <v>319</v>
      </c>
      <c r="AB123">
        <v>410</v>
      </c>
      <c r="AC123">
        <f t="shared" si="3"/>
        <v>0.52229299363057324</v>
      </c>
      <c r="AD123">
        <f>AVERAGE(AB123:AB130)</f>
        <v>481.75</v>
      </c>
      <c r="AE123">
        <f>AVERAGE(AC123:AC130)</f>
        <v>0.61717736807433232</v>
      </c>
      <c r="AF123">
        <f>STDEV(AB123:AB130)</f>
        <v>152.50831359072106</v>
      </c>
      <c r="AG123">
        <f>STDEV(AC123:AC130)</f>
        <v>0.1919210942702185</v>
      </c>
      <c r="AH123">
        <v>149</v>
      </c>
      <c r="AI123">
        <v>515</v>
      </c>
      <c r="AJ123">
        <v>710</v>
      </c>
      <c r="AK123">
        <f t="shared" si="4"/>
        <v>0.90445859872611467</v>
      </c>
      <c r="AL123">
        <f>AVERAGE(AJ123:AJ130)</f>
        <v>742.25</v>
      </c>
      <c r="AM123">
        <f>AVERAGE(AK123:AK130)</f>
        <v>0.95303281587666255</v>
      </c>
      <c r="AN123">
        <f>STDEV(AJ123:AJ130)</f>
        <v>18.797796223417862</v>
      </c>
      <c r="AO123">
        <f>STDEV(AK123:AK130)</f>
        <v>2.8552302670209147E-2</v>
      </c>
      <c r="AP123">
        <v>133</v>
      </c>
      <c r="AQ123">
        <v>514</v>
      </c>
      <c r="AR123">
        <v>741</v>
      </c>
      <c r="AS123">
        <f t="shared" si="5"/>
        <v>0.94394904458598727</v>
      </c>
      <c r="AT123">
        <f>AVERAGE(AR123:AR130)</f>
        <v>748.875</v>
      </c>
      <c r="AU123">
        <f>AVERAGE(AS123:AS130)</f>
        <v>0.96149539231258618</v>
      </c>
      <c r="AV123">
        <f>STDEV(AR123:AR130)</f>
        <v>16.101796705425677</v>
      </c>
      <c r="AW123">
        <f>STDEV(AS123:AS130)</f>
        <v>2.3844379211421778E-2</v>
      </c>
    </row>
    <row r="124" spans="1:49">
      <c r="A124">
        <v>1</v>
      </c>
      <c r="B124" t="s">
        <v>64</v>
      </c>
      <c r="C124" t="s">
        <v>60</v>
      </c>
      <c r="D124">
        <v>2</v>
      </c>
      <c r="E124">
        <v>2</v>
      </c>
      <c r="F124">
        <v>3.2800000000000003E-2</v>
      </c>
      <c r="I124">
        <v>2.06E-2</v>
      </c>
      <c r="L124">
        <v>1.7999999999999999E-2</v>
      </c>
      <c r="U124">
        <v>181</v>
      </c>
      <c r="V124">
        <v>768</v>
      </c>
      <c r="W124">
        <v>764</v>
      </c>
      <c r="Z124">
        <v>188</v>
      </c>
      <c r="AA124">
        <v>272</v>
      </c>
      <c r="AB124">
        <v>308</v>
      </c>
      <c r="AC124">
        <f t="shared" si="3"/>
        <v>0.40314136125654448</v>
      </c>
      <c r="AH124">
        <v>271</v>
      </c>
      <c r="AI124">
        <v>1156</v>
      </c>
      <c r="AJ124">
        <v>765</v>
      </c>
      <c r="AK124">
        <f t="shared" si="4"/>
        <v>1.0013089005235603</v>
      </c>
      <c r="AP124">
        <v>184</v>
      </c>
      <c r="AQ124">
        <v>766</v>
      </c>
      <c r="AR124">
        <v>759</v>
      </c>
      <c r="AS124">
        <f t="shared" si="5"/>
        <v>0.99345549738219896</v>
      </c>
    </row>
    <row r="125" spans="1:49">
      <c r="A125">
        <v>1</v>
      </c>
      <c r="B125" t="s">
        <v>64</v>
      </c>
      <c r="C125" t="s">
        <v>60</v>
      </c>
      <c r="D125">
        <v>2</v>
      </c>
      <c r="E125">
        <v>3</v>
      </c>
      <c r="F125">
        <v>2.1700000000000001E-2</v>
      </c>
      <c r="I125">
        <v>1.5599999999999999E-2</v>
      </c>
      <c r="L125">
        <v>1.34E-2</v>
      </c>
      <c r="U125">
        <v>172</v>
      </c>
      <c r="V125">
        <v>743</v>
      </c>
      <c r="W125">
        <v>768</v>
      </c>
      <c r="Z125">
        <v>216</v>
      </c>
      <c r="AA125">
        <v>304</v>
      </c>
      <c r="AB125">
        <v>289</v>
      </c>
      <c r="AC125">
        <f t="shared" si="3"/>
        <v>0.37630208333333331</v>
      </c>
      <c r="AH125">
        <v>147</v>
      </c>
      <c r="AI125">
        <v>582</v>
      </c>
      <c r="AJ125">
        <v>747</v>
      </c>
      <c r="AK125">
        <f t="shared" si="4"/>
        <v>0.97265625</v>
      </c>
      <c r="AP125">
        <v>262</v>
      </c>
      <c r="AQ125">
        <v>959</v>
      </c>
      <c r="AR125">
        <v>726</v>
      </c>
      <c r="AS125">
        <f t="shared" si="5"/>
        <v>0.9453125</v>
      </c>
    </row>
    <row r="126" spans="1:49">
      <c r="A126">
        <v>1</v>
      </c>
      <c r="B126" t="s">
        <v>64</v>
      </c>
      <c r="C126" t="s">
        <v>60</v>
      </c>
      <c r="D126">
        <v>2</v>
      </c>
      <c r="E126">
        <v>4</v>
      </c>
      <c r="F126">
        <v>0.11</v>
      </c>
      <c r="I126">
        <v>7.1800000000000003E-2</v>
      </c>
      <c r="L126">
        <v>6.4299999999999996E-2</v>
      </c>
      <c r="U126">
        <v>263</v>
      </c>
      <c r="V126">
        <v>1195</v>
      </c>
      <c r="W126">
        <v>779</v>
      </c>
      <c r="Z126">
        <v>294</v>
      </c>
      <c r="AA126">
        <v>468</v>
      </c>
      <c r="AB126">
        <v>371</v>
      </c>
      <c r="AC126">
        <f t="shared" si="3"/>
        <v>0.47625160462130939</v>
      </c>
      <c r="AH126">
        <v>55</v>
      </c>
      <c r="AI126">
        <v>202</v>
      </c>
      <c r="AJ126">
        <v>727</v>
      </c>
      <c r="AK126">
        <f t="shared" si="4"/>
        <v>0.93324775353016687</v>
      </c>
      <c r="AP126">
        <v>197</v>
      </c>
      <c r="AQ126">
        <v>768</v>
      </c>
      <c r="AR126">
        <v>743</v>
      </c>
      <c r="AS126">
        <f t="shared" si="5"/>
        <v>0.95378690629011553</v>
      </c>
    </row>
    <row r="127" spans="1:49">
      <c r="A127">
        <v>1</v>
      </c>
      <c r="B127" t="s">
        <v>64</v>
      </c>
      <c r="C127" t="s">
        <v>60</v>
      </c>
      <c r="D127">
        <v>2</v>
      </c>
      <c r="E127">
        <v>5</v>
      </c>
      <c r="F127">
        <v>5.7200000000000001E-2</v>
      </c>
      <c r="I127">
        <v>4.0500000000000001E-2</v>
      </c>
      <c r="L127">
        <v>3.5400000000000001E-2</v>
      </c>
      <c r="U127">
        <v>250</v>
      </c>
      <c r="V127">
        <v>1175</v>
      </c>
      <c r="W127">
        <v>787</v>
      </c>
      <c r="Z127">
        <v>281</v>
      </c>
      <c r="AA127">
        <v>663</v>
      </c>
      <c r="AB127">
        <v>576</v>
      </c>
      <c r="AC127">
        <f t="shared" si="3"/>
        <v>0.73189326556543832</v>
      </c>
      <c r="AH127">
        <v>162</v>
      </c>
      <c r="AI127">
        <v>626</v>
      </c>
      <c r="AJ127">
        <v>741</v>
      </c>
      <c r="AK127">
        <f t="shared" si="4"/>
        <v>0.94155019059720457</v>
      </c>
      <c r="AP127">
        <v>436</v>
      </c>
      <c r="AQ127">
        <v>1628</v>
      </c>
      <c r="AR127">
        <v>732</v>
      </c>
      <c r="AS127">
        <f t="shared" si="5"/>
        <v>0.93011435832274458</v>
      </c>
    </row>
    <row r="128" spans="1:49">
      <c r="A128">
        <v>1</v>
      </c>
      <c r="B128" t="s">
        <v>64</v>
      </c>
      <c r="C128" t="s">
        <v>60</v>
      </c>
      <c r="D128">
        <v>2</v>
      </c>
      <c r="E128">
        <v>6</v>
      </c>
      <c r="F128">
        <v>4.9399999999999999E-2</v>
      </c>
      <c r="I128">
        <v>3.2800000000000003E-2</v>
      </c>
      <c r="L128">
        <v>0.03</v>
      </c>
      <c r="U128">
        <v>259</v>
      </c>
      <c r="V128">
        <v>1104</v>
      </c>
      <c r="W128">
        <v>765</v>
      </c>
      <c r="Z128">
        <v>187</v>
      </c>
      <c r="AA128">
        <v>523</v>
      </c>
      <c r="AB128">
        <v>642</v>
      </c>
      <c r="AC128">
        <f t="shared" si="3"/>
        <v>0.83921568627450982</v>
      </c>
      <c r="AH128">
        <v>130</v>
      </c>
      <c r="AI128">
        <v>484</v>
      </c>
      <c r="AJ128">
        <v>731</v>
      </c>
      <c r="AK128">
        <f t="shared" si="4"/>
        <v>0.9555555555555556</v>
      </c>
      <c r="AP128">
        <v>244</v>
      </c>
      <c r="AQ128">
        <v>1032</v>
      </c>
      <c r="AR128">
        <v>763</v>
      </c>
      <c r="AS128">
        <f t="shared" si="5"/>
        <v>0.99738562091503269</v>
      </c>
    </row>
    <row r="129" spans="1:49">
      <c r="A129">
        <v>1</v>
      </c>
      <c r="B129" t="s">
        <v>64</v>
      </c>
      <c r="C129" t="s">
        <v>60</v>
      </c>
      <c r="D129">
        <v>2</v>
      </c>
      <c r="E129">
        <v>7</v>
      </c>
      <c r="F129">
        <v>3.7900000000000003E-2</v>
      </c>
      <c r="I129">
        <v>2.58E-2</v>
      </c>
      <c r="L129">
        <v>2.4199999999999999E-2</v>
      </c>
      <c r="U129">
        <v>356</v>
      </c>
      <c r="V129">
        <v>1768</v>
      </c>
      <c r="W129">
        <v>798</v>
      </c>
      <c r="Z129">
        <v>172</v>
      </c>
      <c r="AA129">
        <v>474</v>
      </c>
      <c r="AB129">
        <v>637</v>
      </c>
      <c r="AC129">
        <f t="shared" si="3"/>
        <v>0.79824561403508776</v>
      </c>
      <c r="AH129">
        <v>160</v>
      </c>
      <c r="AI129">
        <v>668</v>
      </c>
      <c r="AJ129">
        <v>760</v>
      </c>
      <c r="AK129">
        <f t="shared" si="4"/>
        <v>0.95238095238095233</v>
      </c>
      <c r="AP129">
        <v>248</v>
      </c>
      <c r="AQ129">
        <v>1095</v>
      </c>
      <c r="AR129">
        <v>773</v>
      </c>
      <c r="AS129">
        <f t="shared" si="5"/>
        <v>0.96867167919799502</v>
      </c>
    </row>
    <row r="130" spans="1:49">
      <c r="A130">
        <v>1</v>
      </c>
      <c r="B130" t="s">
        <v>64</v>
      </c>
      <c r="C130" t="s">
        <v>60</v>
      </c>
      <c r="D130">
        <v>2</v>
      </c>
      <c r="E130">
        <v>8</v>
      </c>
      <c r="F130">
        <v>3.8800000000000001E-2</v>
      </c>
      <c r="I130">
        <v>2.5600000000000001E-2</v>
      </c>
      <c r="L130">
        <v>2.29E-2</v>
      </c>
      <c r="U130">
        <v>140</v>
      </c>
      <c r="V130">
        <v>657</v>
      </c>
      <c r="W130">
        <v>786</v>
      </c>
      <c r="Z130">
        <v>215</v>
      </c>
      <c r="AA130">
        <v>568</v>
      </c>
      <c r="AB130">
        <v>621</v>
      </c>
      <c r="AC130">
        <f t="shared" si="3"/>
        <v>0.79007633587786263</v>
      </c>
      <c r="AH130">
        <v>175</v>
      </c>
      <c r="AI130">
        <v>723</v>
      </c>
      <c r="AJ130">
        <v>757</v>
      </c>
      <c r="AK130">
        <f t="shared" si="4"/>
        <v>0.96310432569974558</v>
      </c>
      <c r="AP130">
        <v>290</v>
      </c>
      <c r="AQ130">
        <v>1182</v>
      </c>
      <c r="AR130">
        <v>754</v>
      </c>
      <c r="AS130">
        <f t="shared" si="5"/>
        <v>0.95928753180661575</v>
      </c>
    </row>
    <row r="131" spans="1:49">
      <c r="A131">
        <v>5</v>
      </c>
      <c r="B131" t="s">
        <v>73</v>
      </c>
      <c r="C131" t="s">
        <v>60</v>
      </c>
      <c r="D131">
        <v>2</v>
      </c>
      <c r="E131">
        <v>1</v>
      </c>
      <c r="F131">
        <v>1.03E-2</v>
      </c>
      <c r="G131">
        <f>AVERAGE(F131:F138)</f>
        <v>9.1749999999999991E-3</v>
      </c>
      <c r="H131">
        <f>STDEV(F131:F138)</f>
        <v>1.9506409203131241E-3</v>
      </c>
      <c r="I131">
        <v>3.3E-3</v>
      </c>
      <c r="J131">
        <f>AVERAGE(I131:I138)</f>
        <v>3.6249999999999998E-3</v>
      </c>
      <c r="K131">
        <f>STDEV(I131:I138)</f>
        <v>9.6028269647164828E-4</v>
      </c>
      <c r="L131">
        <v>2.8999999999999998E-3</v>
      </c>
      <c r="M131">
        <f>AVERAGE(L131:L138)</f>
        <v>2.8E-3</v>
      </c>
      <c r="N131">
        <f>STDEV(L131:L138)</f>
        <v>8.6849623734689427E-4</v>
      </c>
      <c r="U131">
        <v>133</v>
      </c>
      <c r="V131">
        <v>560</v>
      </c>
      <c r="W131">
        <v>762</v>
      </c>
      <c r="X131">
        <f>AVERAGE(W131:W138)</f>
        <v>747</v>
      </c>
      <c r="Y131">
        <f>STDEV(W131:W138)</f>
        <v>17.824541669122539</v>
      </c>
      <c r="Z131">
        <v>161</v>
      </c>
      <c r="AA131">
        <v>207</v>
      </c>
      <c r="AB131">
        <v>222</v>
      </c>
      <c r="AC131">
        <f t="shared" si="3"/>
        <v>0.29133858267716534</v>
      </c>
      <c r="AD131">
        <f>AVERAGE(AB131:AB138)</f>
        <v>311.14285714285717</v>
      </c>
      <c r="AE131">
        <f>AVERAGE(AC131:AC138)</f>
        <v>0.36391133328721414</v>
      </c>
      <c r="AF131">
        <f>STDEV(AB131:AB138)</f>
        <v>108.23343379231851</v>
      </c>
      <c r="AG131">
        <f>STDEV(AC131:AC138)</f>
        <v>0.19847853516337408</v>
      </c>
      <c r="AH131">
        <v>312</v>
      </c>
      <c r="AI131">
        <v>322</v>
      </c>
      <c r="AJ131">
        <v>31</v>
      </c>
      <c r="AK131">
        <f t="shared" si="4"/>
        <v>4.0682414698162729E-2</v>
      </c>
      <c r="AL131">
        <f>AVERAGE(AJ131:AJ138)</f>
        <v>31.125</v>
      </c>
      <c r="AM131">
        <f>AVERAGE(AK131:AK138)</f>
        <v>4.146076838399302E-2</v>
      </c>
      <c r="AN131">
        <f>STDEV(AJ131:AJ138)</f>
        <v>30.092417174905897</v>
      </c>
      <c r="AO131">
        <f>STDEV(AK131:AK138)</f>
        <v>3.975351604833418E-2</v>
      </c>
      <c r="AP131">
        <v>168</v>
      </c>
      <c r="AQ131">
        <v>172</v>
      </c>
      <c r="AR131">
        <v>23</v>
      </c>
      <c r="AS131">
        <f t="shared" si="5"/>
        <v>3.0183727034120734E-2</v>
      </c>
      <c r="AT131">
        <f>AVERAGE(AR131:AR138)</f>
        <v>47</v>
      </c>
      <c r="AU131">
        <f>AVERAGE(AS131:AS138)</f>
        <v>6.3388866824303947E-2</v>
      </c>
      <c r="AV131">
        <f>STDEV(AR131:AR138)</f>
        <v>68.169955678017402</v>
      </c>
      <c r="AW131">
        <f>STDEV(AS131:AS138)</f>
        <v>9.3543830713162607E-2</v>
      </c>
    </row>
    <row r="132" spans="1:49">
      <c r="A132">
        <v>5</v>
      </c>
      <c r="B132" t="s">
        <v>73</v>
      </c>
      <c r="C132" t="s">
        <v>60</v>
      </c>
      <c r="D132">
        <v>2</v>
      </c>
      <c r="E132">
        <v>2</v>
      </c>
      <c r="F132">
        <v>9.1999999999999998E-3</v>
      </c>
      <c r="I132">
        <v>3.0000000000000001E-3</v>
      </c>
      <c r="L132">
        <v>2.3E-3</v>
      </c>
      <c r="U132">
        <v>124</v>
      </c>
      <c r="V132">
        <v>479</v>
      </c>
      <c r="W132">
        <v>741</v>
      </c>
      <c r="Z132">
        <v>146</v>
      </c>
      <c r="AA132">
        <v>197</v>
      </c>
      <c r="AB132">
        <v>258</v>
      </c>
      <c r="AC132">
        <f t="shared" ref="AC132:AC195" si="6">AB132/W132</f>
        <v>0.34817813765182187</v>
      </c>
      <c r="AH132">
        <v>170</v>
      </c>
      <c r="AI132">
        <v>171</v>
      </c>
      <c r="AJ132">
        <v>5</v>
      </c>
      <c r="AK132">
        <f t="shared" ref="AK132:AK195" si="7">AJ132/W132</f>
        <v>6.7476383265856954E-3</v>
      </c>
      <c r="AP132">
        <v>243</v>
      </c>
      <c r="AQ132">
        <v>245</v>
      </c>
      <c r="AR132">
        <v>8</v>
      </c>
      <c r="AS132">
        <f t="shared" ref="AS132:AS195" si="8">AR132/W132</f>
        <v>1.0796221322537112E-2</v>
      </c>
    </row>
    <row r="133" spans="1:49">
      <c r="A133">
        <v>5</v>
      </c>
      <c r="B133" t="s">
        <v>73</v>
      </c>
      <c r="C133" t="s">
        <v>60</v>
      </c>
      <c r="D133">
        <v>2</v>
      </c>
      <c r="E133">
        <v>3</v>
      </c>
      <c r="F133">
        <v>1.0699999999999999E-2</v>
      </c>
      <c r="I133">
        <v>3.3999999999999998E-3</v>
      </c>
      <c r="L133">
        <v>3.3999999999999998E-3</v>
      </c>
      <c r="U133">
        <v>130</v>
      </c>
      <c r="V133">
        <v>566</v>
      </c>
      <c r="W133">
        <v>770</v>
      </c>
      <c r="Z133">
        <v>291</v>
      </c>
      <c r="AA133">
        <v>408</v>
      </c>
      <c r="AB133">
        <v>286</v>
      </c>
      <c r="AC133">
        <f t="shared" si="6"/>
        <v>0.37142857142857144</v>
      </c>
      <c r="AH133">
        <v>180</v>
      </c>
      <c r="AI133">
        <v>184</v>
      </c>
      <c r="AJ133">
        <v>21</v>
      </c>
      <c r="AK133">
        <f t="shared" si="7"/>
        <v>2.7272727272727271E-2</v>
      </c>
      <c r="AP133">
        <v>181</v>
      </c>
      <c r="AQ133">
        <v>184</v>
      </c>
      <c r="AR133">
        <v>16</v>
      </c>
      <c r="AS133">
        <f t="shared" si="8"/>
        <v>2.0779220779220779E-2</v>
      </c>
    </row>
    <row r="134" spans="1:49">
      <c r="A134">
        <v>5</v>
      </c>
      <c r="B134" t="s">
        <v>73</v>
      </c>
      <c r="C134" t="s">
        <v>60</v>
      </c>
      <c r="D134">
        <v>2</v>
      </c>
      <c r="E134">
        <v>4</v>
      </c>
      <c r="F134">
        <v>8.6E-3</v>
      </c>
      <c r="I134">
        <v>4.5999999999999999E-3</v>
      </c>
      <c r="L134">
        <v>3.5999999999999999E-3</v>
      </c>
      <c r="U134">
        <v>133</v>
      </c>
      <c r="V134">
        <v>569</v>
      </c>
      <c r="W134">
        <v>766</v>
      </c>
      <c r="Z134">
        <v>172</v>
      </c>
      <c r="AA134">
        <v>292</v>
      </c>
      <c r="AB134">
        <v>410</v>
      </c>
      <c r="AC134">
        <f t="shared" si="6"/>
        <v>0.53524804177545693</v>
      </c>
      <c r="AH134">
        <v>140</v>
      </c>
      <c r="AI134">
        <v>154</v>
      </c>
      <c r="AJ134">
        <v>90</v>
      </c>
      <c r="AK134">
        <f t="shared" si="7"/>
        <v>0.1174934725848564</v>
      </c>
      <c r="AP134">
        <v>204</v>
      </c>
      <c r="AQ134">
        <v>219</v>
      </c>
      <c r="AR134">
        <v>68</v>
      </c>
      <c r="AS134">
        <f t="shared" si="8"/>
        <v>8.877284595300261E-2</v>
      </c>
    </row>
    <row r="135" spans="1:49">
      <c r="A135">
        <v>5</v>
      </c>
      <c r="B135" t="s">
        <v>73</v>
      </c>
      <c r="C135" t="s">
        <v>60</v>
      </c>
      <c r="D135">
        <v>2</v>
      </c>
      <c r="E135">
        <v>5</v>
      </c>
      <c r="F135">
        <v>5.4000000000000003E-3</v>
      </c>
      <c r="I135">
        <v>1.9E-3</v>
      </c>
      <c r="L135">
        <v>1.1999999999999999E-3</v>
      </c>
      <c r="U135">
        <v>131</v>
      </c>
      <c r="V135">
        <v>469</v>
      </c>
      <c r="W135">
        <v>720</v>
      </c>
      <c r="Z135">
        <v>112</v>
      </c>
      <c r="AA135">
        <v>135</v>
      </c>
      <c r="AB135">
        <v>170</v>
      </c>
      <c r="AC135">
        <f t="shared" si="6"/>
        <v>0.2361111111111111</v>
      </c>
      <c r="AH135">
        <v>208</v>
      </c>
      <c r="AI135">
        <v>211</v>
      </c>
      <c r="AJ135">
        <v>14</v>
      </c>
      <c r="AK135">
        <f t="shared" si="7"/>
        <v>1.9444444444444445E-2</v>
      </c>
      <c r="AP135">
        <v>133</v>
      </c>
      <c r="AQ135">
        <v>132</v>
      </c>
      <c r="AR135">
        <v>0</v>
      </c>
      <c r="AS135">
        <f t="shared" si="8"/>
        <v>0</v>
      </c>
    </row>
    <row r="136" spans="1:49">
      <c r="A136">
        <v>5</v>
      </c>
      <c r="B136" t="s">
        <v>73</v>
      </c>
      <c r="C136" t="s">
        <v>60</v>
      </c>
      <c r="D136">
        <v>2</v>
      </c>
      <c r="E136">
        <v>6</v>
      </c>
      <c r="F136">
        <v>1.0699999999999999E-2</v>
      </c>
      <c r="I136">
        <v>4.7999999999999996E-3</v>
      </c>
      <c r="L136">
        <v>3.7000000000000002E-3</v>
      </c>
      <c r="U136">
        <v>206</v>
      </c>
      <c r="V136">
        <v>803</v>
      </c>
      <c r="W136">
        <v>743</v>
      </c>
      <c r="Z136">
        <v>188</v>
      </c>
      <c r="AA136">
        <v>359</v>
      </c>
      <c r="AB136">
        <v>476</v>
      </c>
      <c r="AC136">
        <f t="shared" si="6"/>
        <v>0.64064602960969042</v>
      </c>
      <c r="AH136">
        <v>197</v>
      </c>
      <c r="AI136">
        <v>201</v>
      </c>
      <c r="AJ136">
        <v>19</v>
      </c>
      <c r="AK136">
        <f t="shared" si="7"/>
        <v>2.5572005383580079E-2</v>
      </c>
      <c r="AP136">
        <v>119</v>
      </c>
      <c r="AQ136">
        <v>123</v>
      </c>
      <c r="AR136">
        <v>32</v>
      </c>
      <c r="AS136">
        <f t="shared" si="8"/>
        <v>4.306864064602961E-2</v>
      </c>
    </row>
    <row r="137" spans="1:49">
      <c r="A137">
        <v>5</v>
      </c>
      <c r="B137" t="s">
        <v>73</v>
      </c>
      <c r="C137" t="s">
        <v>60</v>
      </c>
      <c r="D137">
        <v>2</v>
      </c>
      <c r="E137">
        <v>7</v>
      </c>
      <c r="F137">
        <v>1.0999999999999999E-2</v>
      </c>
      <c r="I137">
        <v>4.4000000000000003E-3</v>
      </c>
      <c r="L137">
        <v>3.2000000000000002E-3</v>
      </c>
      <c r="U137">
        <v>279</v>
      </c>
      <c r="V137">
        <v>1032</v>
      </c>
      <c r="W137">
        <v>729</v>
      </c>
      <c r="Z137">
        <v>301</v>
      </c>
      <c r="AA137">
        <v>468</v>
      </c>
      <c r="AB137">
        <v>356</v>
      </c>
      <c r="AC137">
        <f t="shared" si="6"/>
        <v>0.48834019204389573</v>
      </c>
      <c r="AH137">
        <v>163</v>
      </c>
      <c r="AI137">
        <v>174</v>
      </c>
      <c r="AJ137">
        <v>63</v>
      </c>
      <c r="AK137">
        <f t="shared" si="7"/>
        <v>8.6419753086419748E-2</v>
      </c>
      <c r="AP137">
        <v>152</v>
      </c>
      <c r="AQ137">
        <v>192</v>
      </c>
      <c r="AR137">
        <v>208</v>
      </c>
      <c r="AS137">
        <f t="shared" si="8"/>
        <v>0.28532235939643347</v>
      </c>
    </row>
    <row r="138" spans="1:49">
      <c r="A138">
        <v>5</v>
      </c>
      <c r="B138" t="s">
        <v>73</v>
      </c>
      <c r="C138" t="s">
        <v>60</v>
      </c>
      <c r="D138">
        <v>2</v>
      </c>
      <c r="E138">
        <v>8</v>
      </c>
      <c r="F138">
        <v>7.4999999999999997E-3</v>
      </c>
      <c r="I138">
        <v>3.5999999999999999E-3</v>
      </c>
      <c r="L138">
        <v>2.0999999999999999E-3</v>
      </c>
      <c r="U138">
        <v>186</v>
      </c>
      <c r="V138">
        <v>732</v>
      </c>
      <c r="W138">
        <v>745</v>
      </c>
      <c r="AC138">
        <f t="shared" si="6"/>
        <v>0</v>
      </c>
      <c r="AH138">
        <v>309</v>
      </c>
      <c r="AI138">
        <v>311</v>
      </c>
      <c r="AJ138">
        <v>6</v>
      </c>
      <c r="AK138">
        <f t="shared" si="7"/>
        <v>8.0536912751677861E-3</v>
      </c>
      <c r="AP138">
        <v>180</v>
      </c>
      <c r="AQ138">
        <v>184</v>
      </c>
      <c r="AR138">
        <v>21</v>
      </c>
      <c r="AS138">
        <f t="shared" si="8"/>
        <v>2.8187919463087248E-2</v>
      </c>
    </row>
    <row r="139" spans="1:49">
      <c r="A139">
        <v>4</v>
      </c>
      <c r="B139" t="s">
        <v>65</v>
      </c>
      <c r="C139" t="s">
        <v>62</v>
      </c>
      <c r="D139">
        <v>15</v>
      </c>
      <c r="E139">
        <v>1</v>
      </c>
      <c r="F139">
        <v>2.1000000000000001E-2</v>
      </c>
      <c r="G139">
        <f>AVERAGE(F139:F146)</f>
        <v>2.2962499999999997E-2</v>
      </c>
      <c r="H139">
        <f>STDEV(F139:F146)</f>
        <v>6.0848611910450231E-3</v>
      </c>
      <c r="I139">
        <v>1.17E-2</v>
      </c>
      <c r="J139">
        <f>AVERAGE(I139:I146)</f>
        <v>1.175E-2</v>
      </c>
      <c r="K139">
        <f>STDEV(I139:I146)</f>
        <v>3.4850701981042321E-3</v>
      </c>
      <c r="L139" t="s">
        <v>89</v>
      </c>
      <c r="M139">
        <f>AVERAGE(L139:L146)</f>
        <v>1.1285714285714286E-2</v>
      </c>
      <c r="N139">
        <f>STDEV(L139:L146)</f>
        <v>3.6512228871199552E-3</v>
      </c>
      <c r="U139">
        <v>123</v>
      </c>
      <c r="V139">
        <v>592</v>
      </c>
      <c r="W139">
        <v>792</v>
      </c>
      <c r="X139">
        <f>AVERAGE(W139:W150)</f>
        <v>765.83333333333337</v>
      </c>
      <c r="Y139">
        <f>STDEV(W139:W150)</f>
        <v>12.408452642039022</v>
      </c>
      <c r="Z139">
        <v>268</v>
      </c>
      <c r="AA139">
        <v>353</v>
      </c>
      <c r="AB139">
        <v>240</v>
      </c>
      <c r="AC139">
        <f t="shared" si="6"/>
        <v>0.30303030303030304</v>
      </c>
      <c r="AD139">
        <f>AVERAGE(AB139:AB150)</f>
        <v>270.5</v>
      </c>
      <c r="AE139">
        <f>AVERAGE(AC139:AC150)</f>
        <v>0.35297616321471154</v>
      </c>
      <c r="AF139">
        <f>STDEV(AB139:AB150)</f>
        <v>69.878465924775426</v>
      </c>
      <c r="AG139">
        <f>STDEV(AC139:AC150)</f>
        <v>9.0635427651595157E-2</v>
      </c>
      <c r="AH139" t="s">
        <v>89</v>
      </c>
      <c r="AK139">
        <f t="shared" si="7"/>
        <v>0</v>
      </c>
      <c r="AL139">
        <f>AVERAGE(AJ139:AJ150)</f>
        <v>325.27272727272725</v>
      </c>
      <c r="AM139">
        <f>AVERAGE(AK139:AK150)</f>
        <v>0.39002069850236487</v>
      </c>
      <c r="AN139">
        <f>STDEV(AJ139:AJ150)</f>
        <v>112.37534507986256</v>
      </c>
      <c r="AO139">
        <f>STDEV(AK139:AK150)</f>
        <v>0.18585858349705406</v>
      </c>
      <c r="AP139" t="s">
        <v>91</v>
      </c>
      <c r="AS139">
        <f t="shared" si="8"/>
        <v>0</v>
      </c>
      <c r="AT139">
        <f>AVERAGE(AR139:AR150)</f>
        <v>313.72727272727275</v>
      </c>
      <c r="AU139">
        <f>AVERAGE(AS139:AS150)</f>
        <v>0.37604483958104296</v>
      </c>
      <c r="AV139">
        <f>STDEV(AR139:AR150)</f>
        <v>176.14374295392437</v>
      </c>
      <c r="AW139">
        <f>STDEV(AS139:AS150)</f>
        <v>0.24976171176058726</v>
      </c>
    </row>
    <row r="140" spans="1:49">
      <c r="A140">
        <v>4</v>
      </c>
      <c r="B140" t="s">
        <v>65</v>
      </c>
      <c r="C140" t="s">
        <v>62</v>
      </c>
      <c r="D140">
        <v>15</v>
      </c>
      <c r="E140">
        <v>2</v>
      </c>
      <c r="F140">
        <v>2.4400000000000002E-2</v>
      </c>
      <c r="I140">
        <v>1.38E-2</v>
      </c>
      <c r="L140">
        <v>1.4E-2</v>
      </c>
      <c r="U140">
        <v>209</v>
      </c>
      <c r="V140">
        <v>929</v>
      </c>
      <c r="W140">
        <v>775</v>
      </c>
      <c r="Z140">
        <v>370</v>
      </c>
      <c r="AA140">
        <v>552</v>
      </c>
      <c r="AB140">
        <v>329</v>
      </c>
      <c r="AC140">
        <f t="shared" si="6"/>
        <v>0.42451612903225805</v>
      </c>
      <c r="AH140">
        <v>378</v>
      </c>
      <c r="AI140">
        <v>552</v>
      </c>
      <c r="AJ140">
        <v>315</v>
      </c>
      <c r="AK140">
        <f t="shared" si="7"/>
        <v>0.40645161290322579</v>
      </c>
      <c r="AP140">
        <v>294</v>
      </c>
      <c r="AQ140">
        <v>391</v>
      </c>
      <c r="AR140">
        <v>248</v>
      </c>
      <c r="AS140">
        <f t="shared" si="8"/>
        <v>0.32</v>
      </c>
    </row>
    <row r="141" spans="1:49">
      <c r="A141">
        <v>4</v>
      </c>
      <c r="B141" t="s">
        <v>65</v>
      </c>
      <c r="C141" t="s">
        <v>62</v>
      </c>
      <c r="D141">
        <v>15</v>
      </c>
      <c r="E141">
        <v>3</v>
      </c>
      <c r="F141">
        <v>2.8500000000000001E-2</v>
      </c>
      <c r="I141">
        <v>1.14E-2</v>
      </c>
      <c r="L141">
        <v>1.23E-2</v>
      </c>
      <c r="U141">
        <v>334</v>
      </c>
      <c r="V141">
        <v>1376</v>
      </c>
      <c r="W141">
        <v>757</v>
      </c>
      <c r="Z141">
        <v>344</v>
      </c>
      <c r="AA141">
        <v>396</v>
      </c>
      <c r="AB141">
        <v>131</v>
      </c>
      <c r="AC141">
        <f t="shared" si="6"/>
        <v>0.17305151915455746</v>
      </c>
      <c r="AH141">
        <v>454</v>
      </c>
      <c r="AI141">
        <v>599</v>
      </c>
      <c r="AJ141">
        <v>242</v>
      </c>
      <c r="AK141">
        <f t="shared" si="7"/>
        <v>0.31968295904887717</v>
      </c>
      <c r="AP141">
        <v>338</v>
      </c>
      <c r="AQ141">
        <v>381</v>
      </c>
      <c r="AR141">
        <v>112</v>
      </c>
      <c r="AS141">
        <f t="shared" si="8"/>
        <v>0.14795244385733158</v>
      </c>
    </row>
    <row r="142" spans="1:49">
      <c r="A142">
        <v>4</v>
      </c>
      <c r="B142" t="s">
        <v>65</v>
      </c>
      <c r="C142" t="s">
        <v>62</v>
      </c>
      <c r="D142">
        <v>15</v>
      </c>
      <c r="E142">
        <v>4</v>
      </c>
      <c r="F142">
        <v>1.5599999999999999E-2</v>
      </c>
      <c r="I142">
        <v>8.8000000000000005E-3</v>
      </c>
      <c r="L142">
        <v>8.3999999999999995E-3</v>
      </c>
      <c r="U142">
        <v>223</v>
      </c>
      <c r="V142">
        <v>931</v>
      </c>
      <c r="W142">
        <v>760</v>
      </c>
      <c r="Z142">
        <v>412</v>
      </c>
      <c r="AA142">
        <v>681</v>
      </c>
      <c r="AB142">
        <v>395</v>
      </c>
      <c r="AC142">
        <f t="shared" si="6"/>
        <v>0.51973684210526316</v>
      </c>
      <c r="AH142">
        <v>524</v>
      </c>
      <c r="AI142">
        <v>915</v>
      </c>
      <c r="AJ142">
        <v>427</v>
      </c>
      <c r="AK142">
        <f t="shared" si="7"/>
        <v>0.56184210526315792</v>
      </c>
      <c r="AP142">
        <v>481</v>
      </c>
      <c r="AQ142">
        <v>1098</v>
      </c>
      <c r="AR142">
        <v>561</v>
      </c>
      <c r="AS142">
        <f t="shared" si="8"/>
        <v>0.73815789473684212</v>
      </c>
    </row>
    <row r="143" spans="1:49">
      <c r="A143">
        <v>4</v>
      </c>
      <c r="B143" t="s">
        <v>65</v>
      </c>
      <c r="C143" t="s">
        <v>62</v>
      </c>
      <c r="D143">
        <v>15</v>
      </c>
      <c r="E143">
        <v>5</v>
      </c>
      <c r="F143">
        <v>1.2999999999999999E-2</v>
      </c>
      <c r="I143">
        <v>5.4999999999999997E-3</v>
      </c>
      <c r="L143">
        <v>5.3E-3</v>
      </c>
      <c r="U143">
        <v>149</v>
      </c>
      <c r="V143">
        <v>692</v>
      </c>
      <c r="W143">
        <v>784</v>
      </c>
      <c r="Z143">
        <v>386</v>
      </c>
      <c r="AA143">
        <v>562</v>
      </c>
      <c r="AB143">
        <v>313</v>
      </c>
      <c r="AC143">
        <f t="shared" si="6"/>
        <v>0.39923469387755101</v>
      </c>
      <c r="AH143">
        <v>340</v>
      </c>
      <c r="AI143">
        <v>555</v>
      </c>
      <c r="AJ143">
        <v>387</v>
      </c>
      <c r="AK143">
        <f t="shared" si="7"/>
        <v>0.49362244897959184</v>
      </c>
      <c r="AP143">
        <v>470</v>
      </c>
      <c r="AQ143">
        <v>811</v>
      </c>
      <c r="AR143">
        <v>420</v>
      </c>
      <c r="AS143">
        <f t="shared" si="8"/>
        <v>0.5357142857142857</v>
      </c>
    </row>
    <row r="144" spans="1:49">
      <c r="A144">
        <v>4</v>
      </c>
      <c r="B144" t="s">
        <v>65</v>
      </c>
      <c r="C144" t="s">
        <v>62</v>
      </c>
      <c r="D144">
        <v>15</v>
      </c>
      <c r="E144">
        <v>6</v>
      </c>
      <c r="F144">
        <v>3.0099999999999998E-2</v>
      </c>
      <c r="I144">
        <v>1.7299999999999999E-2</v>
      </c>
      <c r="L144">
        <v>1.6500000000000001E-2</v>
      </c>
      <c r="U144">
        <v>270</v>
      </c>
      <c r="V144">
        <v>1144</v>
      </c>
      <c r="W144">
        <v>763</v>
      </c>
      <c r="Z144">
        <v>173</v>
      </c>
      <c r="AA144">
        <v>249</v>
      </c>
      <c r="AB144">
        <v>305</v>
      </c>
      <c r="AC144">
        <f t="shared" si="6"/>
        <v>0.39973787680209699</v>
      </c>
      <c r="AH144">
        <v>590</v>
      </c>
      <c r="AI144">
        <v>968</v>
      </c>
      <c r="AJ144">
        <v>390</v>
      </c>
      <c r="AK144">
        <f t="shared" si="7"/>
        <v>0.51114023591087809</v>
      </c>
      <c r="AP144">
        <v>620</v>
      </c>
      <c r="AQ144">
        <v>1024</v>
      </c>
      <c r="AR144">
        <v>394</v>
      </c>
      <c r="AS144">
        <f t="shared" si="8"/>
        <v>0.51638269986893837</v>
      </c>
    </row>
    <row r="145" spans="1:49">
      <c r="A145">
        <v>4</v>
      </c>
      <c r="B145" t="s">
        <v>65</v>
      </c>
      <c r="C145" t="s">
        <v>62</v>
      </c>
      <c r="D145">
        <v>15</v>
      </c>
      <c r="E145">
        <v>7</v>
      </c>
      <c r="F145">
        <v>2.4E-2</v>
      </c>
      <c r="I145">
        <v>1.2500000000000001E-2</v>
      </c>
      <c r="L145">
        <v>1.09E-2</v>
      </c>
      <c r="U145">
        <v>233</v>
      </c>
      <c r="V145">
        <v>955</v>
      </c>
      <c r="W145">
        <v>756</v>
      </c>
      <c r="Z145">
        <v>193</v>
      </c>
      <c r="AA145">
        <v>279</v>
      </c>
      <c r="AB145">
        <v>308</v>
      </c>
      <c r="AC145">
        <f t="shared" si="6"/>
        <v>0.40740740740740738</v>
      </c>
      <c r="AH145">
        <v>644</v>
      </c>
      <c r="AI145">
        <v>1180</v>
      </c>
      <c r="AJ145">
        <v>454</v>
      </c>
      <c r="AK145">
        <f t="shared" si="7"/>
        <v>0.60052910052910058</v>
      </c>
      <c r="AP145">
        <v>520</v>
      </c>
      <c r="AQ145">
        <v>1066</v>
      </c>
      <c r="AR145">
        <v>512</v>
      </c>
      <c r="AS145">
        <f t="shared" si="8"/>
        <v>0.67724867724867721</v>
      </c>
    </row>
    <row r="146" spans="1:49">
      <c r="A146">
        <v>4</v>
      </c>
      <c r="B146" t="s">
        <v>65</v>
      </c>
      <c r="C146" t="s">
        <v>62</v>
      </c>
      <c r="D146">
        <v>15</v>
      </c>
      <c r="E146">
        <v>8</v>
      </c>
      <c r="F146">
        <v>2.7099999999999999E-2</v>
      </c>
      <c r="I146">
        <v>1.2999999999999999E-2</v>
      </c>
      <c r="L146">
        <v>1.1599999999999999E-2</v>
      </c>
      <c r="U146">
        <v>277</v>
      </c>
      <c r="V146">
        <v>1221</v>
      </c>
      <c r="W146">
        <v>773</v>
      </c>
      <c r="Z146">
        <v>333</v>
      </c>
      <c r="AA146">
        <v>484</v>
      </c>
      <c r="AB146">
        <v>311</v>
      </c>
      <c r="AC146">
        <f t="shared" si="6"/>
        <v>0.4023285899094437</v>
      </c>
      <c r="AH146">
        <v>527</v>
      </c>
      <c r="AI146">
        <v>852</v>
      </c>
      <c r="AJ146">
        <v>381</v>
      </c>
      <c r="AK146">
        <f t="shared" si="7"/>
        <v>0.49288486416558863</v>
      </c>
      <c r="AP146">
        <v>483</v>
      </c>
      <c r="AQ146">
        <v>812</v>
      </c>
      <c r="AR146">
        <v>405</v>
      </c>
      <c r="AS146">
        <f t="shared" si="8"/>
        <v>0.52393272962483828</v>
      </c>
    </row>
    <row r="147" spans="1:49">
      <c r="A147">
        <v>4</v>
      </c>
      <c r="B147" t="s">
        <v>65</v>
      </c>
      <c r="C147" t="s">
        <v>62</v>
      </c>
      <c r="D147">
        <v>15</v>
      </c>
      <c r="E147">
        <v>9</v>
      </c>
      <c r="F147">
        <v>4.3400000000000001E-2</v>
      </c>
      <c r="I147">
        <v>1.7100000000000001E-2</v>
      </c>
      <c r="L147">
        <v>1.6799999999999999E-2</v>
      </c>
      <c r="U147">
        <v>143</v>
      </c>
      <c r="V147">
        <v>605</v>
      </c>
      <c r="W147">
        <v>763</v>
      </c>
      <c r="Z147">
        <v>168</v>
      </c>
      <c r="AA147">
        <v>215</v>
      </c>
      <c r="AB147">
        <v>218</v>
      </c>
      <c r="AC147">
        <f t="shared" si="6"/>
        <v>0.2857142857142857</v>
      </c>
      <c r="AH147">
        <v>498</v>
      </c>
      <c r="AI147">
        <v>868</v>
      </c>
      <c r="AJ147">
        <v>426</v>
      </c>
      <c r="AK147">
        <f t="shared" si="7"/>
        <v>0.55832241153342066</v>
      </c>
      <c r="AP147">
        <v>424</v>
      </c>
      <c r="AQ147">
        <v>691</v>
      </c>
      <c r="AR147">
        <v>386</v>
      </c>
      <c r="AS147">
        <f t="shared" si="8"/>
        <v>0.50589777195281782</v>
      </c>
    </row>
    <row r="148" spans="1:49">
      <c r="A148">
        <v>4</v>
      </c>
      <c r="B148" t="s">
        <v>65</v>
      </c>
      <c r="C148" t="s">
        <v>62</v>
      </c>
      <c r="D148">
        <v>15</v>
      </c>
      <c r="E148">
        <v>10</v>
      </c>
      <c r="F148">
        <v>2.3400000000000001E-2</v>
      </c>
      <c r="I148">
        <v>9.1000000000000004E-3</v>
      </c>
      <c r="L148">
        <v>8.9999999999999993E-3</v>
      </c>
      <c r="U148">
        <v>143</v>
      </c>
      <c r="V148">
        <v>583</v>
      </c>
      <c r="W148">
        <v>754</v>
      </c>
      <c r="Z148">
        <v>178</v>
      </c>
      <c r="AA148">
        <v>224</v>
      </c>
      <c r="AB148">
        <v>205</v>
      </c>
      <c r="AC148">
        <f t="shared" si="6"/>
        <v>0.27188328912466841</v>
      </c>
      <c r="AH148">
        <v>387</v>
      </c>
      <c r="AI148">
        <v>516</v>
      </c>
      <c r="AJ148">
        <v>250</v>
      </c>
      <c r="AK148">
        <f t="shared" si="7"/>
        <v>0.33156498673740054</v>
      </c>
      <c r="AP148">
        <v>277</v>
      </c>
      <c r="AQ148">
        <v>397</v>
      </c>
      <c r="AR148">
        <v>302</v>
      </c>
      <c r="AS148">
        <f t="shared" si="8"/>
        <v>0.40053050397877982</v>
      </c>
    </row>
    <row r="149" spans="1:49">
      <c r="A149">
        <v>4</v>
      </c>
      <c r="B149" t="s">
        <v>65</v>
      </c>
      <c r="C149" t="s">
        <v>62</v>
      </c>
      <c r="D149">
        <v>15</v>
      </c>
      <c r="E149">
        <v>11</v>
      </c>
      <c r="F149">
        <v>2.3E-2</v>
      </c>
      <c r="I149">
        <v>9.1000000000000004E-3</v>
      </c>
      <c r="L149">
        <v>8.3000000000000001E-3</v>
      </c>
      <c r="U149">
        <v>404</v>
      </c>
      <c r="V149">
        <v>1675</v>
      </c>
      <c r="W149">
        <v>758</v>
      </c>
      <c r="Z149">
        <v>240</v>
      </c>
      <c r="AA149">
        <v>316</v>
      </c>
      <c r="AB149">
        <v>240</v>
      </c>
      <c r="AC149">
        <f t="shared" si="6"/>
        <v>0.31662269129287601</v>
      </c>
      <c r="AH149">
        <v>285</v>
      </c>
      <c r="AI149">
        <v>360</v>
      </c>
      <c r="AJ149">
        <v>208</v>
      </c>
      <c r="AK149">
        <f t="shared" si="7"/>
        <v>0.27440633245382584</v>
      </c>
      <c r="AP149">
        <v>244</v>
      </c>
      <c r="AQ149">
        <v>259</v>
      </c>
      <c r="AR149">
        <v>57</v>
      </c>
      <c r="AS149">
        <f t="shared" si="8"/>
        <v>7.5197889182058053E-2</v>
      </c>
    </row>
    <row r="150" spans="1:49">
      <c r="A150">
        <v>4</v>
      </c>
      <c r="B150" t="s">
        <v>65</v>
      </c>
      <c r="C150" t="s">
        <v>62</v>
      </c>
      <c r="D150">
        <v>15</v>
      </c>
      <c r="E150">
        <v>12</v>
      </c>
      <c r="F150">
        <v>2.18E-2</v>
      </c>
      <c r="I150">
        <v>9.4999999999999998E-3</v>
      </c>
      <c r="L150">
        <v>7.6E-3</v>
      </c>
      <c r="U150">
        <v>333</v>
      </c>
      <c r="V150">
        <v>1364</v>
      </c>
      <c r="W150">
        <v>755</v>
      </c>
      <c r="Z150">
        <v>214</v>
      </c>
      <c r="AA150">
        <v>286</v>
      </c>
      <c r="AB150">
        <v>251</v>
      </c>
      <c r="AC150">
        <f t="shared" si="6"/>
        <v>0.33245033112582784</v>
      </c>
      <c r="AH150">
        <v>155</v>
      </c>
      <c r="AI150">
        <v>172</v>
      </c>
      <c r="AJ150">
        <v>98</v>
      </c>
      <c r="AK150">
        <f t="shared" si="7"/>
        <v>0.12980132450331125</v>
      </c>
      <c r="AP150">
        <v>122</v>
      </c>
      <c r="AQ150">
        <v>129</v>
      </c>
      <c r="AR150">
        <v>54</v>
      </c>
      <c r="AS150">
        <f t="shared" si="8"/>
        <v>7.1523178807947022E-2</v>
      </c>
    </row>
    <row r="151" spans="1:49">
      <c r="A151">
        <v>2</v>
      </c>
      <c r="B151" t="s">
        <v>74</v>
      </c>
      <c r="C151" t="s">
        <v>62</v>
      </c>
      <c r="D151">
        <v>15</v>
      </c>
      <c r="E151">
        <v>1</v>
      </c>
      <c r="F151">
        <v>2.1000000000000001E-2</v>
      </c>
      <c r="G151">
        <f>AVERAGE(F151:F158)</f>
        <v>1.125E-2</v>
      </c>
      <c r="H151">
        <f>STDEV(F151:F158)</f>
        <v>5.0931326312987366E-3</v>
      </c>
      <c r="I151">
        <v>7.7000000000000002E-3</v>
      </c>
      <c r="J151">
        <f>AVERAGE(I151:I158)</f>
        <v>4.3499999999999997E-3</v>
      </c>
      <c r="K151">
        <f>STDEV(I151:I158)</f>
        <v>1.8677717817151629E-3</v>
      </c>
      <c r="L151">
        <v>7.6E-3</v>
      </c>
      <c r="M151">
        <f>AVERAGE(L151:L158)</f>
        <v>4.0125000000000004E-3</v>
      </c>
      <c r="N151">
        <f>STDEV(L151:L158)</f>
        <v>1.964279220768487E-3</v>
      </c>
      <c r="U151">
        <v>189</v>
      </c>
      <c r="V151">
        <v>984</v>
      </c>
      <c r="W151">
        <v>807</v>
      </c>
      <c r="X151">
        <f>AVERAGE(W151:W158)</f>
        <v>772.25</v>
      </c>
      <c r="Y151">
        <f>STDEV(W151:W158)</f>
        <v>34.258471319410283</v>
      </c>
      <c r="Z151">
        <v>545</v>
      </c>
      <c r="AA151">
        <v>626</v>
      </c>
      <c r="AB151">
        <v>129</v>
      </c>
      <c r="AC151">
        <f t="shared" si="6"/>
        <v>0.15985130111524162</v>
      </c>
      <c r="AD151">
        <f>AVERAGE(AB151:AB158)</f>
        <v>105.25</v>
      </c>
      <c r="AE151">
        <f>AVERAGE(AC151:AC158)</f>
        <v>0.13515102077119812</v>
      </c>
      <c r="AF151">
        <f>STDEV(AB151:AB158)</f>
        <v>58.940042173623965</v>
      </c>
      <c r="AG151">
        <f>STDEV(AC151:AC158)</f>
        <v>7.3206054893039982E-2</v>
      </c>
      <c r="AH151">
        <v>172</v>
      </c>
      <c r="AI151">
        <v>174</v>
      </c>
      <c r="AJ151">
        <v>11</v>
      </c>
      <c r="AK151">
        <f t="shared" si="7"/>
        <v>1.3630731102850062E-2</v>
      </c>
      <c r="AL151">
        <f>AVERAGE(AJ151:AJ158)</f>
        <v>4</v>
      </c>
      <c r="AM151">
        <f>AVERAGE(AK151:AK158)</f>
        <v>5.0951879361687703E-3</v>
      </c>
      <c r="AN151">
        <f>STDEV(AJ151:AJ158)</f>
        <v>4</v>
      </c>
      <c r="AO151">
        <f>STDEV(AK151:AK158)</f>
        <v>5.0285511277562362E-3</v>
      </c>
      <c r="AP151">
        <v>149</v>
      </c>
      <c r="AQ151">
        <v>152</v>
      </c>
      <c r="AR151">
        <v>19</v>
      </c>
      <c r="AS151">
        <f t="shared" si="8"/>
        <v>2.3543990086741014E-2</v>
      </c>
      <c r="AT151">
        <f>AVERAGE(AR151:AR158)</f>
        <v>26.625</v>
      </c>
      <c r="AU151">
        <f>AVERAGE(AS151:AS158)</f>
        <v>3.5545712351518821E-2</v>
      </c>
      <c r="AV151">
        <f>STDEV(AR151:AR158)</f>
        <v>25.517151094900857</v>
      </c>
      <c r="AW151">
        <f>STDEV(AS151:AS158)</f>
        <v>3.6521022607876402E-2</v>
      </c>
    </row>
    <row r="152" spans="1:49">
      <c r="A152">
        <v>2</v>
      </c>
      <c r="B152" t="s">
        <v>74</v>
      </c>
      <c r="C152" t="s">
        <v>62</v>
      </c>
      <c r="D152">
        <v>15</v>
      </c>
      <c r="E152">
        <v>2</v>
      </c>
      <c r="F152">
        <v>7.7999999999999996E-3</v>
      </c>
      <c r="I152">
        <v>3.3E-3</v>
      </c>
      <c r="L152">
        <v>3.3E-3</v>
      </c>
      <c r="U152">
        <v>292</v>
      </c>
      <c r="V152">
        <v>1390</v>
      </c>
      <c r="W152">
        <v>789</v>
      </c>
      <c r="Z152">
        <v>344</v>
      </c>
      <c r="AA152">
        <v>424</v>
      </c>
      <c r="AB152">
        <v>188</v>
      </c>
      <c r="AC152">
        <f t="shared" si="6"/>
        <v>0.23827629911280102</v>
      </c>
      <c r="AH152">
        <v>191</v>
      </c>
      <c r="AI152">
        <v>192</v>
      </c>
      <c r="AJ152">
        <v>5</v>
      </c>
      <c r="AK152">
        <f t="shared" si="7"/>
        <v>6.3371356147021544E-3</v>
      </c>
      <c r="AP152">
        <v>167</v>
      </c>
      <c r="AQ152">
        <v>172</v>
      </c>
      <c r="AR152">
        <v>29</v>
      </c>
      <c r="AS152">
        <f t="shared" si="8"/>
        <v>3.6755386565272496E-2</v>
      </c>
    </row>
    <row r="153" spans="1:49">
      <c r="A153">
        <v>2</v>
      </c>
      <c r="B153" t="s">
        <v>74</v>
      </c>
      <c r="C153" t="s">
        <v>62</v>
      </c>
      <c r="D153">
        <v>15</v>
      </c>
      <c r="E153">
        <v>3</v>
      </c>
      <c r="F153">
        <v>1.54E-2</v>
      </c>
      <c r="I153">
        <v>6.4000000000000003E-3</v>
      </c>
      <c r="L153">
        <v>6.1999999999999998E-3</v>
      </c>
      <c r="U153">
        <v>308</v>
      </c>
      <c r="V153">
        <v>1040</v>
      </c>
      <c r="W153">
        <v>703</v>
      </c>
      <c r="Z153">
        <v>250</v>
      </c>
      <c r="AA153">
        <v>271</v>
      </c>
      <c r="AB153">
        <v>77</v>
      </c>
      <c r="AC153">
        <f t="shared" si="6"/>
        <v>0.10953058321479374</v>
      </c>
      <c r="AH153">
        <v>242</v>
      </c>
      <c r="AI153">
        <v>240</v>
      </c>
      <c r="AJ153">
        <v>0</v>
      </c>
      <c r="AK153">
        <f t="shared" si="7"/>
        <v>0</v>
      </c>
      <c r="AP153">
        <v>163</v>
      </c>
      <c r="AQ153">
        <v>178</v>
      </c>
      <c r="AR153">
        <v>84</v>
      </c>
      <c r="AS153">
        <f t="shared" si="8"/>
        <v>0.11948790896159317</v>
      </c>
    </row>
    <row r="154" spans="1:49">
      <c r="A154">
        <v>2</v>
      </c>
      <c r="B154" t="s">
        <v>74</v>
      </c>
      <c r="C154" t="s">
        <v>62</v>
      </c>
      <c r="D154">
        <v>15</v>
      </c>
      <c r="E154">
        <v>4</v>
      </c>
      <c r="F154">
        <v>4.4999999999999997E-3</v>
      </c>
      <c r="I154">
        <v>1.8E-3</v>
      </c>
      <c r="L154">
        <v>1.5E-3</v>
      </c>
      <c r="U154">
        <v>194</v>
      </c>
      <c r="V154">
        <v>901</v>
      </c>
      <c r="W154">
        <v>784</v>
      </c>
      <c r="Z154">
        <v>217</v>
      </c>
      <c r="AA154">
        <v>255</v>
      </c>
      <c r="AB154">
        <v>149</v>
      </c>
      <c r="AC154">
        <f t="shared" si="6"/>
        <v>0.19005102040816327</v>
      </c>
      <c r="AH154">
        <v>144</v>
      </c>
      <c r="AI154">
        <v>144</v>
      </c>
      <c r="AJ154">
        <v>0</v>
      </c>
      <c r="AK154">
        <f t="shared" si="7"/>
        <v>0</v>
      </c>
      <c r="AP154">
        <v>183</v>
      </c>
      <c r="AQ154">
        <v>184</v>
      </c>
      <c r="AR154">
        <v>5</v>
      </c>
      <c r="AS154">
        <f t="shared" si="8"/>
        <v>6.3775510204081634E-3</v>
      </c>
    </row>
    <row r="155" spans="1:49">
      <c r="A155">
        <v>2</v>
      </c>
      <c r="B155" t="s">
        <v>74</v>
      </c>
      <c r="C155" t="s">
        <v>62</v>
      </c>
      <c r="D155">
        <v>15</v>
      </c>
      <c r="E155">
        <v>5</v>
      </c>
      <c r="F155">
        <v>1.11E-2</v>
      </c>
      <c r="I155">
        <v>3.7000000000000002E-3</v>
      </c>
      <c r="L155">
        <v>3.0000000000000001E-3</v>
      </c>
      <c r="U155">
        <v>188</v>
      </c>
      <c r="V155">
        <v>912</v>
      </c>
      <c r="W155">
        <v>793</v>
      </c>
      <c r="Z155">
        <v>192</v>
      </c>
      <c r="AA155">
        <v>225</v>
      </c>
      <c r="AB155">
        <v>146</v>
      </c>
      <c r="AC155">
        <f t="shared" si="6"/>
        <v>0.1841109709962169</v>
      </c>
      <c r="AH155">
        <v>261</v>
      </c>
      <c r="AI155">
        <v>263</v>
      </c>
      <c r="AJ155">
        <v>7</v>
      </c>
      <c r="AK155">
        <f t="shared" si="7"/>
        <v>8.8272383354350576E-3</v>
      </c>
      <c r="AP155">
        <v>300</v>
      </c>
      <c r="AQ155">
        <v>301</v>
      </c>
      <c r="AR155">
        <v>3</v>
      </c>
      <c r="AS155">
        <f t="shared" si="8"/>
        <v>3.7831021437578815E-3</v>
      </c>
    </row>
    <row r="156" spans="1:49">
      <c r="A156">
        <v>2</v>
      </c>
      <c r="B156" t="s">
        <v>74</v>
      </c>
      <c r="C156" t="s">
        <v>62</v>
      </c>
      <c r="D156">
        <v>15</v>
      </c>
      <c r="E156">
        <v>6</v>
      </c>
      <c r="F156">
        <v>1.23E-2</v>
      </c>
      <c r="I156">
        <v>4.4000000000000003E-3</v>
      </c>
      <c r="L156">
        <v>4.1000000000000003E-3</v>
      </c>
      <c r="U156">
        <v>123</v>
      </c>
      <c r="V156">
        <v>566</v>
      </c>
      <c r="W156">
        <v>782</v>
      </c>
      <c r="Z156">
        <v>161</v>
      </c>
      <c r="AA156">
        <v>178</v>
      </c>
      <c r="AB156">
        <v>95</v>
      </c>
      <c r="AC156">
        <f t="shared" si="6"/>
        <v>0.12148337595907928</v>
      </c>
      <c r="AH156">
        <v>189</v>
      </c>
      <c r="AI156">
        <v>189</v>
      </c>
      <c r="AJ156">
        <v>0</v>
      </c>
      <c r="AK156">
        <f t="shared" si="7"/>
        <v>0</v>
      </c>
      <c r="AP156">
        <v>193</v>
      </c>
      <c r="AQ156">
        <v>199</v>
      </c>
      <c r="AR156">
        <v>30</v>
      </c>
      <c r="AS156">
        <f t="shared" si="8"/>
        <v>3.8363171355498722E-2</v>
      </c>
    </row>
    <row r="157" spans="1:49">
      <c r="A157">
        <v>2</v>
      </c>
      <c r="B157" t="s">
        <v>74</v>
      </c>
      <c r="C157" t="s">
        <v>62</v>
      </c>
      <c r="D157">
        <v>15</v>
      </c>
      <c r="E157">
        <v>7</v>
      </c>
      <c r="F157">
        <v>9.1999999999999998E-3</v>
      </c>
      <c r="I157">
        <v>4.1000000000000003E-3</v>
      </c>
      <c r="L157">
        <v>3.5000000000000001E-3</v>
      </c>
      <c r="U157">
        <v>165</v>
      </c>
      <c r="V157">
        <v>632</v>
      </c>
      <c r="W157">
        <v>738</v>
      </c>
      <c r="Z157">
        <v>172</v>
      </c>
      <c r="AA157">
        <v>181</v>
      </c>
      <c r="AB157">
        <v>49</v>
      </c>
      <c r="AC157">
        <f t="shared" si="6"/>
        <v>6.6395663956639567E-2</v>
      </c>
      <c r="AH157">
        <v>293</v>
      </c>
      <c r="AI157">
        <v>295</v>
      </c>
      <c r="AJ157">
        <v>6</v>
      </c>
      <c r="AK157">
        <f t="shared" si="7"/>
        <v>8.130081300813009E-3</v>
      </c>
      <c r="AP157">
        <v>202</v>
      </c>
      <c r="AQ157">
        <v>205</v>
      </c>
      <c r="AR157">
        <v>14</v>
      </c>
      <c r="AS157">
        <f t="shared" si="8"/>
        <v>1.8970189701897018E-2</v>
      </c>
    </row>
    <row r="158" spans="1:49">
      <c r="A158">
        <v>2</v>
      </c>
      <c r="B158" t="s">
        <v>74</v>
      </c>
      <c r="C158" t="s">
        <v>62</v>
      </c>
      <c r="D158">
        <v>15</v>
      </c>
      <c r="E158">
        <v>8</v>
      </c>
      <c r="F158">
        <v>8.6999999999999994E-3</v>
      </c>
      <c r="I158">
        <v>3.3999999999999998E-3</v>
      </c>
      <c r="L158">
        <v>2.8999999999999998E-3</v>
      </c>
      <c r="U158">
        <v>133</v>
      </c>
      <c r="V158">
        <v>612</v>
      </c>
      <c r="W158">
        <v>782</v>
      </c>
      <c r="Z158">
        <v>211</v>
      </c>
      <c r="AA158">
        <v>213</v>
      </c>
      <c r="AB158">
        <v>9</v>
      </c>
      <c r="AC158">
        <f t="shared" si="6"/>
        <v>1.1508951406649617E-2</v>
      </c>
      <c r="AH158">
        <v>307</v>
      </c>
      <c r="AI158">
        <v>308</v>
      </c>
      <c r="AJ158">
        <v>3</v>
      </c>
      <c r="AK158">
        <f t="shared" si="7"/>
        <v>3.8363171355498722E-3</v>
      </c>
      <c r="AP158">
        <v>166</v>
      </c>
      <c r="AQ158">
        <v>1711</v>
      </c>
      <c r="AR158">
        <v>29</v>
      </c>
      <c r="AS158">
        <f t="shared" si="8"/>
        <v>3.7084398976982097E-2</v>
      </c>
    </row>
    <row r="159" spans="1:49">
      <c r="A159">
        <v>3</v>
      </c>
      <c r="B159" t="s">
        <v>56</v>
      </c>
      <c r="C159" t="s">
        <v>62</v>
      </c>
      <c r="D159">
        <v>15</v>
      </c>
      <c r="E159">
        <v>1</v>
      </c>
      <c r="F159">
        <v>5.4999999999999997E-3</v>
      </c>
      <c r="G159">
        <f>AVERAGE(F159:F166)</f>
        <v>4.0750000000000005E-3</v>
      </c>
      <c r="H159">
        <f>STDEV(F159:F166)</f>
        <v>1.1209052464096006E-3</v>
      </c>
      <c r="I159">
        <v>2.2000000000000001E-3</v>
      </c>
      <c r="J159">
        <f>AVERAGE(I159:I166)</f>
        <v>3.5714285714285718E-3</v>
      </c>
      <c r="K159">
        <f>STDEV(I159:I166)</f>
        <v>3.8754416031012021E-3</v>
      </c>
      <c r="L159">
        <v>3.3E-3</v>
      </c>
      <c r="M159">
        <f>AVERAGE(L159:L166)</f>
        <v>1.9750000000000002E-3</v>
      </c>
      <c r="N159">
        <f>STDEV(L159:L166)</f>
        <v>8.1020279648281296E-4</v>
      </c>
      <c r="U159">
        <v>145</v>
      </c>
      <c r="V159">
        <v>688</v>
      </c>
      <c r="W159">
        <v>789</v>
      </c>
      <c r="X159">
        <f>AVERAGE(W159:W166)</f>
        <v>772.875</v>
      </c>
      <c r="Y159">
        <f>STDEV(W159:W166)</f>
        <v>19.074571704609404</v>
      </c>
      <c r="Z159">
        <v>143</v>
      </c>
      <c r="AA159">
        <v>227</v>
      </c>
      <c r="AB159">
        <v>370</v>
      </c>
      <c r="AC159">
        <f t="shared" si="6"/>
        <v>0.46894803548795944</v>
      </c>
      <c r="AD159">
        <f>AVERAGE(AB159:AB166)</f>
        <v>328</v>
      </c>
      <c r="AE159">
        <f>AVERAGE(AC159:AC166)</f>
        <v>0.42500574615764775</v>
      </c>
      <c r="AF159">
        <f>STDEV(AB159:AB166)</f>
        <v>58.466107398096156</v>
      </c>
      <c r="AG159">
        <f>STDEV(AC159:AC166)</f>
        <v>7.7713585326748352E-2</v>
      </c>
      <c r="AH159">
        <v>146</v>
      </c>
      <c r="AI159">
        <v>164</v>
      </c>
      <c r="AJ159">
        <v>109</v>
      </c>
      <c r="AK159">
        <f t="shared" si="7"/>
        <v>0.13814955640050697</v>
      </c>
      <c r="AL159">
        <f>AVERAGE(AJ159:AJ166)</f>
        <v>107.25</v>
      </c>
      <c r="AM159">
        <f>AVERAGE(AK159:AK166)</f>
        <v>0.13907409684618641</v>
      </c>
      <c r="AN159">
        <f>STDEV(AJ159:AJ166)</f>
        <v>122.66534031374027</v>
      </c>
      <c r="AO159">
        <f>STDEV(AK159:AK166)</f>
        <v>0.15868940495034986</v>
      </c>
      <c r="AP159">
        <v>164</v>
      </c>
      <c r="AQ159">
        <v>184</v>
      </c>
      <c r="AR159">
        <v>108</v>
      </c>
      <c r="AS159">
        <f t="shared" si="8"/>
        <v>0.13688212927756654</v>
      </c>
      <c r="AT159">
        <f>AVERAGE(AR159:AR166)</f>
        <v>103.875</v>
      </c>
      <c r="AU159">
        <f>AVERAGE(AS159:AS166)</f>
        <v>0.13480940771722108</v>
      </c>
      <c r="AV159">
        <f>STDEV(AR159:AR166)</f>
        <v>120.61916159075697</v>
      </c>
      <c r="AW159">
        <f>STDEV(AS159:AS166)</f>
        <v>0.15615320068890393</v>
      </c>
    </row>
    <row r="160" spans="1:49">
      <c r="A160">
        <v>3</v>
      </c>
      <c r="B160" t="s">
        <v>56</v>
      </c>
      <c r="C160" t="s">
        <v>62</v>
      </c>
      <c r="D160">
        <v>15</v>
      </c>
      <c r="E160">
        <v>2</v>
      </c>
      <c r="F160">
        <v>3.8E-3</v>
      </c>
      <c r="I160">
        <v>1.4E-3</v>
      </c>
      <c r="L160">
        <v>2E-3</v>
      </c>
      <c r="U160">
        <v>156</v>
      </c>
      <c r="V160">
        <v>631</v>
      </c>
      <c r="W160">
        <v>752</v>
      </c>
      <c r="Z160">
        <v>201</v>
      </c>
      <c r="AA160">
        <v>322</v>
      </c>
      <c r="AB160">
        <v>375</v>
      </c>
      <c r="AC160">
        <f t="shared" si="6"/>
        <v>0.49867021276595747</v>
      </c>
      <c r="AH160">
        <v>130</v>
      </c>
      <c r="AI160">
        <v>163</v>
      </c>
      <c r="AJ160">
        <v>202</v>
      </c>
      <c r="AK160">
        <f t="shared" si="7"/>
        <v>0.26861702127659576</v>
      </c>
      <c r="AP160">
        <v>152</v>
      </c>
      <c r="AQ160">
        <v>192</v>
      </c>
      <c r="AR160">
        <v>208</v>
      </c>
      <c r="AS160">
        <f t="shared" si="8"/>
        <v>0.27659574468085107</v>
      </c>
    </row>
    <row r="161" spans="1:49">
      <c r="A161">
        <v>3</v>
      </c>
      <c r="B161" t="s">
        <v>56</v>
      </c>
      <c r="C161" t="s">
        <v>62</v>
      </c>
      <c r="D161">
        <v>15</v>
      </c>
      <c r="E161">
        <v>3</v>
      </c>
      <c r="F161">
        <v>2.3999999999999998E-3</v>
      </c>
      <c r="I161" t="s">
        <v>86</v>
      </c>
      <c r="L161">
        <v>1.1000000000000001E-3</v>
      </c>
      <c r="U161">
        <v>120</v>
      </c>
      <c r="V161">
        <v>602</v>
      </c>
      <c r="W161">
        <v>800</v>
      </c>
      <c r="Z161">
        <v>237</v>
      </c>
      <c r="AA161">
        <v>307</v>
      </c>
      <c r="AB161">
        <v>228</v>
      </c>
      <c r="AC161">
        <f t="shared" si="6"/>
        <v>0.28499999999999998</v>
      </c>
      <c r="AH161">
        <v>264</v>
      </c>
      <c r="AI161">
        <v>268</v>
      </c>
      <c r="AJ161">
        <v>14</v>
      </c>
      <c r="AK161">
        <f t="shared" si="7"/>
        <v>1.7500000000000002E-2</v>
      </c>
      <c r="AP161">
        <v>293</v>
      </c>
      <c r="AQ161">
        <v>292</v>
      </c>
      <c r="AR161">
        <v>0</v>
      </c>
      <c r="AS161">
        <f t="shared" si="8"/>
        <v>0</v>
      </c>
    </row>
    <row r="162" spans="1:49">
      <c r="A162">
        <v>3</v>
      </c>
      <c r="B162" t="s">
        <v>56</v>
      </c>
      <c r="C162" t="s">
        <v>62</v>
      </c>
      <c r="D162">
        <v>15</v>
      </c>
      <c r="E162">
        <v>4</v>
      </c>
      <c r="F162">
        <v>4.0000000000000001E-3</v>
      </c>
      <c r="I162">
        <v>2.3E-3</v>
      </c>
      <c r="L162">
        <v>2.5999999999999999E-3</v>
      </c>
      <c r="U162">
        <v>47</v>
      </c>
      <c r="V162">
        <v>206</v>
      </c>
      <c r="W162">
        <v>771</v>
      </c>
      <c r="Z162">
        <v>159</v>
      </c>
      <c r="AA162">
        <v>227</v>
      </c>
      <c r="AB162">
        <v>299</v>
      </c>
      <c r="AC162">
        <f t="shared" si="6"/>
        <v>0.38780804150453957</v>
      </c>
      <c r="AH162">
        <v>126</v>
      </c>
      <c r="AI162">
        <v>128</v>
      </c>
      <c r="AJ162">
        <v>15</v>
      </c>
      <c r="AK162">
        <f t="shared" si="7"/>
        <v>1.9455252918287938E-2</v>
      </c>
      <c r="AP162">
        <v>133</v>
      </c>
      <c r="AQ162">
        <v>136</v>
      </c>
      <c r="AR162">
        <v>22</v>
      </c>
      <c r="AS162">
        <f t="shared" si="8"/>
        <v>2.8534370946822308E-2</v>
      </c>
    </row>
    <row r="163" spans="1:49">
      <c r="A163">
        <v>3</v>
      </c>
      <c r="B163" t="s">
        <v>56</v>
      </c>
      <c r="C163" t="s">
        <v>62</v>
      </c>
      <c r="D163">
        <v>15</v>
      </c>
      <c r="E163">
        <v>5</v>
      </c>
      <c r="F163">
        <v>3.3999999999999998E-3</v>
      </c>
      <c r="I163">
        <v>1.9E-3</v>
      </c>
      <c r="L163">
        <v>1.5E-3</v>
      </c>
      <c r="U163">
        <v>221</v>
      </c>
      <c r="V163">
        <v>867</v>
      </c>
      <c r="W163">
        <v>745</v>
      </c>
      <c r="Z163">
        <v>175</v>
      </c>
      <c r="AA163">
        <v>254</v>
      </c>
      <c r="AB163">
        <v>311</v>
      </c>
      <c r="AC163">
        <f t="shared" si="6"/>
        <v>0.41744966442953019</v>
      </c>
      <c r="AH163">
        <v>148</v>
      </c>
      <c r="AI163">
        <v>155</v>
      </c>
      <c r="AJ163">
        <v>45</v>
      </c>
      <c r="AK163">
        <f t="shared" si="7"/>
        <v>6.0402684563758392E-2</v>
      </c>
      <c r="AP163">
        <v>139</v>
      </c>
      <c r="AQ163">
        <v>144</v>
      </c>
      <c r="AR163">
        <v>34</v>
      </c>
      <c r="AS163">
        <f t="shared" si="8"/>
        <v>4.5637583892617448E-2</v>
      </c>
    </row>
    <row r="164" spans="1:49">
      <c r="A164">
        <v>3</v>
      </c>
      <c r="B164" t="s">
        <v>56</v>
      </c>
      <c r="C164" t="s">
        <v>62</v>
      </c>
      <c r="D164">
        <v>15</v>
      </c>
      <c r="E164">
        <v>6</v>
      </c>
      <c r="F164">
        <v>3.3E-3</v>
      </c>
      <c r="I164">
        <v>2E-3</v>
      </c>
      <c r="L164">
        <v>1.4E-3</v>
      </c>
      <c r="U164">
        <v>213</v>
      </c>
      <c r="V164">
        <v>959</v>
      </c>
      <c r="W164">
        <v>777</v>
      </c>
      <c r="Z164">
        <v>129</v>
      </c>
      <c r="AA164">
        <v>222</v>
      </c>
      <c r="AB164">
        <v>418</v>
      </c>
      <c r="AC164">
        <f t="shared" si="6"/>
        <v>0.53796653796653793</v>
      </c>
      <c r="AH164">
        <v>329</v>
      </c>
      <c r="AI164">
        <v>522</v>
      </c>
      <c r="AJ164">
        <v>369</v>
      </c>
      <c r="AK164">
        <f t="shared" si="7"/>
        <v>0.4749034749034749</v>
      </c>
      <c r="AP164">
        <v>327</v>
      </c>
      <c r="AQ164">
        <v>507</v>
      </c>
      <c r="AR164">
        <v>355</v>
      </c>
      <c r="AS164">
        <f t="shared" si="8"/>
        <v>0.4568854568854569</v>
      </c>
    </row>
    <row r="165" spans="1:49">
      <c r="A165">
        <v>3</v>
      </c>
      <c r="B165" t="s">
        <v>56</v>
      </c>
      <c r="C165" t="s">
        <v>62</v>
      </c>
      <c r="D165">
        <v>15</v>
      </c>
      <c r="E165">
        <v>7</v>
      </c>
      <c r="F165">
        <v>4.4999999999999997E-3</v>
      </c>
      <c r="I165">
        <v>1.23E-2</v>
      </c>
      <c r="L165">
        <v>1.1999999999999999E-3</v>
      </c>
      <c r="U165">
        <v>198</v>
      </c>
      <c r="V165">
        <v>832</v>
      </c>
      <c r="W165">
        <v>762</v>
      </c>
      <c r="Z165">
        <v>127</v>
      </c>
      <c r="AA165">
        <v>182</v>
      </c>
      <c r="AB165">
        <v>302</v>
      </c>
      <c r="AC165">
        <f t="shared" si="6"/>
        <v>0.39632545931758528</v>
      </c>
      <c r="AH165">
        <v>311</v>
      </c>
      <c r="AI165">
        <v>322</v>
      </c>
      <c r="AJ165">
        <v>34</v>
      </c>
      <c r="AK165">
        <f t="shared" si="7"/>
        <v>4.4619422572178477E-2</v>
      </c>
      <c r="AP165">
        <v>240</v>
      </c>
      <c r="AQ165">
        <v>251</v>
      </c>
      <c r="AR165">
        <v>43</v>
      </c>
      <c r="AS165">
        <f t="shared" si="8"/>
        <v>5.6430446194225721E-2</v>
      </c>
    </row>
    <row r="166" spans="1:49">
      <c r="A166">
        <v>3</v>
      </c>
      <c r="B166" t="s">
        <v>56</v>
      </c>
      <c r="C166" t="s">
        <v>62</v>
      </c>
      <c r="D166">
        <v>15</v>
      </c>
      <c r="E166">
        <v>8</v>
      </c>
      <c r="F166">
        <v>5.7000000000000002E-3</v>
      </c>
      <c r="I166">
        <v>2.8999999999999998E-3</v>
      </c>
      <c r="L166">
        <v>2.7000000000000001E-3</v>
      </c>
      <c r="U166">
        <v>167</v>
      </c>
      <c r="V166">
        <v>784</v>
      </c>
      <c r="W166" s="5">
        <v>787</v>
      </c>
      <c r="Z166">
        <v>302</v>
      </c>
      <c r="AA166">
        <v>445</v>
      </c>
      <c r="AB166">
        <v>321</v>
      </c>
      <c r="AC166">
        <f t="shared" si="6"/>
        <v>0.4078780177890724</v>
      </c>
      <c r="AH166">
        <v>264</v>
      </c>
      <c r="AI166">
        <v>284</v>
      </c>
      <c r="AJ166">
        <v>70</v>
      </c>
      <c r="AK166">
        <f t="shared" si="7"/>
        <v>8.8945362134688691E-2</v>
      </c>
      <c r="AP166">
        <v>277</v>
      </c>
      <c r="AQ166">
        <v>295</v>
      </c>
      <c r="AR166">
        <v>61</v>
      </c>
      <c r="AS166">
        <f t="shared" si="8"/>
        <v>7.7509529860228715E-2</v>
      </c>
    </row>
    <row r="167" spans="1:49">
      <c r="A167">
        <v>1</v>
      </c>
      <c r="B167" t="s">
        <v>64</v>
      </c>
      <c r="C167" t="s">
        <v>62</v>
      </c>
      <c r="D167">
        <v>15</v>
      </c>
      <c r="E167">
        <v>1</v>
      </c>
      <c r="F167">
        <v>3.4200000000000001E-2</v>
      </c>
      <c r="G167">
        <f>AVERAGE(F167:F174)</f>
        <v>3.9612500000000002E-2</v>
      </c>
      <c r="H167">
        <f>STDEV(F167:F174)</f>
        <v>1.3128315907664188E-2</v>
      </c>
      <c r="I167">
        <v>2.5600000000000001E-2</v>
      </c>
      <c r="J167">
        <f>AVERAGE(I167:I174)</f>
        <v>2.6187499999999999E-2</v>
      </c>
      <c r="K167">
        <f>STDEV(I167:I174)</f>
        <v>8.6312451510279133E-3</v>
      </c>
      <c r="L167">
        <v>2.6499999999999999E-2</v>
      </c>
      <c r="M167">
        <f>AVERAGE(L167:L174)</f>
        <v>2.64625E-2</v>
      </c>
      <c r="N167">
        <f>STDEV(L167:L174)</f>
        <v>9.0788510128917595E-3</v>
      </c>
      <c r="U167">
        <v>151</v>
      </c>
      <c r="V167">
        <v>681</v>
      </c>
      <c r="W167">
        <v>778</v>
      </c>
      <c r="X167">
        <f>AVERAGE(W167:W174)</f>
        <v>780</v>
      </c>
      <c r="Y167">
        <f>STDEV(W167:W174)</f>
        <v>16.699016224231379</v>
      </c>
      <c r="Z167">
        <v>293</v>
      </c>
      <c r="AA167">
        <v>393</v>
      </c>
      <c r="AB167">
        <v>254</v>
      </c>
      <c r="AC167">
        <f t="shared" si="6"/>
        <v>0.32647814910025708</v>
      </c>
      <c r="AD167">
        <f>AVERAGE(AB167:AB174)</f>
        <v>287.375</v>
      </c>
      <c r="AE167">
        <f>AVERAGE(AC167:AC174)</f>
        <v>0.36801368492785069</v>
      </c>
      <c r="AF167">
        <f>STDEV(AB167:AB174)</f>
        <v>61.725052797524143</v>
      </c>
      <c r="AG167">
        <f>STDEV(AC167:AC174)</f>
        <v>7.6298674347443057E-2</v>
      </c>
      <c r="AH167">
        <v>167</v>
      </c>
      <c r="AI167">
        <v>235</v>
      </c>
      <c r="AJ167">
        <v>289</v>
      </c>
      <c r="AK167">
        <f t="shared" si="7"/>
        <v>0.37146529562982006</v>
      </c>
      <c r="AL167">
        <f>AVERAGE(AJ167:AJ174)</f>
        <v>432.625</v>
      </c>
      <c r="AM167">
        <f>AVERAGE(AK167:AK174)</f>
        <v>0.55591689627726359</v>
      </c>
      <c r="AN167">
        <f>STDEV(AJ167:AJ174)</f>
        <v>114.3952265487632</v>
      </c>
      <c r="AO167">
        <f>STDEV(AK167:AK174)</f>
        <v>0.15363407313517841</v>
      </c>
      <c r="AP167">
        <v>191</v>
      </c>
      <c r="AQ167">
        <v>354</v>
      </c>
      <c r="AR167">
        <v>460</v>
      </c>
      <c r="AS167">
        <f t="shared" si="8"/>
        <v>0.59125964010282772</v>
      </c>
      <c r="AT167">
        <f>AVERAGE(AR167:AR174)</f>
        <v>503.125</v>
      </c>
      <c r="AU167">
        <f>AVERAGE(AS167:AS174)</f>
        <v>0.64628205511163084</v>
      </c>
      <c r="AV167">
        <f>STDEV(AR167:AR174)</f>
        <v>93.962663557697979</v>
      </c>
      <c r="AW167">
        <f>STDEV(AS167:AS174)</f>
        <v>0.12849953855506055</v>
      </c>
    </row>
    <row r="168" spans="1:49">
      <c r="A168">
        <v>1</v>
      </c>
      <c r="B168" t="s">
        <v>64</v>
      </c>
      <c r="C168" t="s">
        <v>62</v>
      </c>
      <c r="D168">
        <v>15</v>
      </c>
      <c r="E168">
        <v>2</v>
      </c>
      <c r="F168">
        <v>6.7799999999999999E-2</v>
      </c>
      <c r="I168">
        <v>4.5600000000000002E-2</v>
      </c>
      <c r="L168">
        <v>4.6699999999999998E-2</v>
      </c>
      <c r="U168">
        <v>380</v>
      </c>
      <c r="V168">
        <v>1507</v>
      </c>
      <c r="W168">
        <v>747</v>
      </c>
      <c r="Z168">
        <v>280</v>
      </c>
      <c r="AA168">
        <v>362</v>
      </c>
      <c r="AB168">
        <v>226</v>
      </c>
      <c r="AC168">
        <f t="shared" si="6"/>
        <v>0.30254350736278446</v>
      </c>
      <c r="AH168">
        <v>376</v>
      </c>
      <c r="AI168">
        <v>847</v>
      </c>
      <c r="AJ168">
        <v>556</v>
      </c>
      <c r="AK168">
        <f t="shared" si="7"/>
        <v>0.74431057563587688</v>
      </c>
      <c r="AP168">
        <v>290</v>
      </c>
      <c r="AQ168">
        <v>732</v>
      </c>
      <c r="AR168">
        <v>603</v>
      </c>
      <c r="AS168">
        <f t="shared" si="8"/>
        <v>0.80722891566265065</v>
      </c>
    </row>
    <row r="169" spans="1:49">
      <c r="A169">
        <v>1</v>
      </c>
      <c r="B169" t="s">
        <v>64</v>
      </c>
      <c r="C169" t="s">
        <v>62</v>
      </c>
      <c r="D169">
        <v>15</v>
      </c>
      <c r="E169">
        <v>3</v>
      </c>
      <c r="F169">
        <v>3.95E-2</v>
      </c>
      <c r="I169">
        <v>2.5399999999999999E-2</v>
      </c>
      <c r="L169">
        <v>2.64E-2</v>
      </c>
      <c r="U169">
        <v>120</v>
      </c>
      <c r="V169">
        <v>534</v>
      </c>
      <c r="W169">
        <v>775</v>
      </c>
      <c r="Z169">
        <v>144</v>
      </c>
      <c r="AA169">
        <v>190</v>
      </c>
      <c r="AB169">
        <v>242</v>
      </c>
      <c r="AC169">
        <f t="shared" si="6"/>
        <v>0.31225806451612903</v>
      </c>
      <c r="AH169">
        <v>200</v>
      </c>
      <c r="AI169">
        <v>277</v>
      </c>
      <c r="AJ169">
        <v>277</v>
      </c>
      <c r="AK169">
        <f t="shared" si="7"/>
        <v>0.35741935483870968</v>
      </c>
      <c r="AP169">
        <v>217</v>
      </c>
      <c r="AQ169">
        <v>340</v>
      </c>
      <c r="AR169">
        <v>361</v>
      </c>
      <c r="AS169">
        <f t="shared" si="8"/>
        <v>0.46580645161290324</v>
      </c>
    </row>
    <row r="170" spans="1:49">
      <c r="A170">
        <v>1</v>
      </c>
      <c r="B170" t="s">
        <v>64</v>
      </c>
      <c r="C170" t="s">
        <v>62</v>
      </c>
      <c r="D170">
        <v>15</v>
      </c>
      <c r="E170">
        <v>4</v>
      </c>
      <c r="F170">
        <v>4.9399999999999999E-2</v>
      </c>
      <c r="I170">
        <v>2.98E-2</v>
      </c>
      <c r="L170">
        <v>2.9899999999999999E-2</v>
      </c>
      <c r="U170">
        <v>141</v>
      </c>
      <c r="V170">
        <v>673</v>
      </c>
      <c r="W170">
        <v>790</v>
      </c>
      <c r="Z170">
        <v>262</v>
      </c>
      <c r="AA170">
        <v>378</v>
      </c>
      <c r="AB170">
        <v>306</v>
      </c>
      <c r="AC170">
        <f t="shared" si="6"/>
        <v>0.38734177215189874</v>
      </c>
      <c r="AH170">
        <v>264</v>
      </c>
      <c r="AI170">
        <v>516</v>
      </c>
      <c r="AJ170">
        <v>488</v>
      </c>
      <c r="AK170">
        <f t="shared" si="7"/>
        <v>0.61772151898734173</v>
      </c>
      <c r="AP170">
        <v>407</v>
      </c>
      <c r="AQ170">
        <v>866</v>
      </c>
      <c r="AR170">
        <v>530</v>
      </c>
      <c r="AS170">
        <f t="shared" si="8"/>
        <v>0.67088607594936711</v>
      </c>
    </row>
    <row r="171" spans="1:49">
      <c r="A171">
        <v>1</v>
      </c>
      <c r="B171" t="s">
        <v>64</v>
      </c>
      <c r="C171" t="s">
        <v>62</v>
      </c>
      <c r="D171">
        <v>15</v>
      </c>
      <c r="E171">
        <v>5</v>
      </c>
      <c r="F171">
        <v>3.2199999999999999E-2</v>
      </c>
      <c r="I171">
        <v>1.9599999999999999E-2</v>
      </c>
      <c r="L171">
        <v>1.9800000000000002E-2</v>
      </c>
      <c r="U171">
        <v>150</v>
      </c>
      <c r="V171">
        <v>727</v>
      </c>
      <c r="W171">
        <v>793</v>
      </c>
      <c r="Z171">
        <v>488</v>
      </c>
      <c r="AA171">
        <v>656</v>
      </c>
      <c r="AB171">
        <v>256</v>
      </c>
      <c r="AC171">
        <f t="shared" si="6"/>
        <v>0.32282471626733922</v>
      </c>
      <c r="AH171">
        <v>354</v>
      </c>
      <c r="AI171">
        <v>573</v>
      </c>
      <c r="AJ171">
        <v>382</v>
      </c>
      <c r="AK171">
        <f t="shared" si="7"/>
        <v>0.48171500630517022</v>
      </c>
      <c r="AP171">
        <v>241</v>
      </c>
      <c r="AQ171">
        <v>404</v>
      </c>
      <c r="AR171">
        <v>403</v>
      </c>
      <c r="AS171">
        <f t="shared" si="8"/>
        <v>0.50819672131147542</v>
      </c>
    </row>
    <row r="172" spans="1:49">
      <c r="A172">
        <v>1</v>
      </c>
      <c r="B172" t="s">
        <v>64</v>
      </c>
      <c r="C172" t="s">
        <v>62</v>
      </c>
      <c r="D172">
        <v>15</v>
      </c>
      <c r="E172">
        <v>6</v>
      </c>
      <c r="F172">
        <v>3.49E-2</v>
      </c>
      <c r="I172">
        <v>2.2800000000000001E-2</v>
      </c>
      <c r="L172">
        <v>2.29E-2</v>
      </c>
      <c r="U172">
        <v>145</v>
      </c>
      <c r="V172">
        <v>704</v>
      </c>
      <c r="W172">
        <v>794</v>
      </c>
      <c r="Z172">
        <v>187</v>
      </c>
      <c r="AA172">
        <v>253</v>
      </c>
      <c r="AB172">
        <v>260</v>
      </c>
      <c r="AC172">
        <f t="shared" si="6"/>
        <v>0.32745591939546598</v>
      </c>
      <c r="AH172">
        <v>470</v>
      </c>
      <c r="AI172">
        <v>826</v>
      </c>
      <c r="AJ172">
        <v>430</v>
      </c>
      <c r="AK172">
        <f t="shared" si="7"/>
        <v>0.54156171284634758</v>
      </c>
      <c r="AP172">
        <v>446</v>
      </c>
      <c r="AQ172">
        <v>872</v>
      </c>
      <c r="AR172">
        <v>488</v>
      </c>
      <c r="AS172">
        <f t="shared" si="8"/>
        <v>0.61460957178841313</v>
      </c>
    </row>
    <row r="173" spans="1:49">
      <c r="A173">
        <v>1</v>
      </c>
      <c r="B173" t="s">
        <v>64</v>
      </c>
      <c r="C173" t="s">
        <v>62</v>
      </c>
      <c r="D173">
        <v>15</v>
      </c>
      <c r="E173">
        <v>7</v>
      </c>
      <c r="F173">
        <v>3.0700000000000002E-2</v>
      </c>
      <c r="I173">
        <v>2.23E-2</v>
      </c>
      <c r="L173">
        <v>2.18E-2</v>
      </c>
      <c r="U173">
        <v>207</v>
      </c>
      <c r="V173">
        <v>894</v>
      </c>
      <c r="W173">
        <v>768</v>
      </c>
      <c r="Z173">
        <v>166</v>
      </c>
      <c r="AA173">
        <v>256</v>
      </c>
      <c r="AB173">
        <v>351</v>
      </c>
      <c r="AC173">
        <f t="shared" si="6"/>
        <v>0.45703125</v>
      </c>
      <c r="AH173">
        <v>396</v>
      </c>
      <c r="AI173">
        <v>975</v>
      </c>
      <c r="AJ173">
        <v>593</v>
      </c>
      <c r="AK173">
        <f t="shared" si="7"/>
        <v>0.77213541666666663</v>
      </c>
      <c r="AP173">
        <v>371</v>
      </c>
      <c r="AQ173">
        <v>1013</v>
      </c>
      <c r="AR173">
        <v>633</v>
      </c>
      <c r="AS173">
        <f t="shared" si="8"/>
        <v>0.82421875</v>
      </c>
    </row>
    <row r="174" spans="1:49">
      <c r="A174">
        <v>1</v>
      </c>
      <c r="B174" t="s">
        <v>64</v>
      </c>
      <c r="C174" t="s">
        <v>62</v>
      </c>
      <c r="D174">
        <v>15</v>
      </c>
      <c r="E174">
        <v>8</v>
      </c>
      <c r="F174">
        <v>2.8199999999999999E-2</v>
      </c>
      <c r="I174">
        <v>1.84E-2</v>
      </c>
      <c r="L174">
        <v>1.77E-2</v>
      </c>
      <c r="U174">
        <v>129</v>
      </c>
      <c r="V174">
        <v>632</v>
      </c>
      <c r="W174">
        <v>795</v>
      </c>
      <c r="Z174">
        <v>203</v>
      </c>
      <c r="AA174">
        <v>341</v>
      </c>
      <c r="AB174">
        <v>404</v>
      </c>
      <c r="AC174">
        <f t="shared" si="6"/>
        <v>0.50817610062893082</v>
      </c>
      <c r="AH174">
        <v>242</v>
      </c>
      <c r="AI174">
        <v>437</v>
      </c>
      <c r="AJ174">
        <v>446</v>
      </c>
      <c r="AK174">
        <f t="shared" si="7"/>
        <v>0.56100628930817609</v>
      </c>
      <c r="AP174">
        <v>143</v>
      </c>
      <c r="AQ174">
        <v>316</v>
      </c>
      <c r="AR174">
        <v>547</v>
      </c>
      <c r="AS174">
        <f t="shared" si="8"/>
        <v>0.68805031446540876</v>
      </c>
    </row>
    <row r="175" spans="1:49">
      <c r="A175">
        <v>5</v>
      </c>
      <c r="B175" t="s">
        <v>73</v>
      </c>
      <c r="C175" t="s">
        <v>62</v>
      </c>
      <c r="D175">
        <v>15</v>
      </c>
      <c r="E175">
        <v>1</v>
      </c>
      <c r="F175">
        <v>1.0699999999999999E-2</v>
      </c>
      <c r="G175">
        <f>AVERAGE(F175:F182)</f>
        <v>8.5874999999999996E-3</v>
      </c>
      <c r="H175">
        <f>STDEV(F175:F182)</f>
        <v>2.5559105171012097E-3</v>
      </c>
      <c r="I175">
        <v>7.4000000000000003E-3</v>
      </c>
      <c r="J175">
        <f>AVERAGE(I175:I182)</f>
        <v>4.0375000000000003E-3</v>
      </c>
      <c r="K175">
        <f>STDEV(I175:I182)</f>
        <v>1.8600595228571121E-3</v>
      </c>
      <c r="L175">
        <v>8.0000000000000002E-3</v>
      </c>
      <c r="M175">
        <f>AVERAGE(L175:L182)</f>
        <v>4.5571428571428568E-3</v>
      </c>
      <c r="N175">
        <f>STDEV(L175:L182)</f>
        <v>2.0727253740402949E-3</v>
      </c>
      <c r="U175">
        <v>205</v>
      </c>
      <c r="V175">
        <v>827</v>
      </c>
      <c r="W175">
        <v>752</v>
      </c>
      <c r="X175">
        <f>AVERAGE(W175:W182)</f>
        <v>746.25</v>
      </c>
      <c r="Y175">
        <f>STDEV(W175:W182)</f>
        <v>17.701896589268134</v>
      </c>
      <c r="Z175">
        <v>186</v>
      </c>
      <c r="AA175">
        <v>191</v>
      </c>
      <c r="AB175">
        <v>26</v>
      </c>
      <c r="AC175">
        <f t="shared" si="6"/>
        <v>3.4574468085106384E-2</v>
      </c>
      <c r="AD175">
        <f>AVERAGE(AB175:AB182)</f>
        <v>16.125</v>
      </c>
      <c r="AE175">
        <f>AVERAGE(AC175:AC182)</f>
        <v>2.1437505400527055E-2</v>
      </c>
      <c r="AF175">
        <f>STDEV(AB175:AB182)</f>
        <v>12.529251488302997</v>
      </c>
      <c r="AG175">
        <f>STDEV(AC175:AC182)</f>
        <v>1.6676378051623694E-2</v>
      </c>
      <c r="AH175">
        <v>179</v>
      </c>
      <c r="AI175">
        <v>180</v>
      </c>
      <c r="AJ175">
        <v>5</v>
      </c>
      <c r="AK175">
        <f t="shared" si="7"/>
        <v>6.648936170212766E-3</v>
      </c>
      <c r="AL175">
        <f>AVERAGE(AJ175:AJ182)</f>
        <v>6.75</v>
      </c>
      <c r="AM175">
        <f>AVERAGE(AK175:AK182)</f>
        <v>9.0983980244863823E-3</v>
      </c>
      <c r="AN175">
        <f>STDEV(AJ175:AJ182)</f>
        <v>8.0133816653324157</v>
      </c>
      <c r="AO175">
        <f>STDEV(AK175:AK182)</f>
        <v>1.0766859131829957E-2</v>
      </c>
      <c r="AP175">
        <v>196</v>
      </c>
      <c r="AQ175">
        <v>199</v>
      </c>
      <c r="AR175">
        <v>15</v>
      </c>
      <c r="AS175">
        <f t="shared" si="8"/>
        <v>1.9946808510638299E-2</v>
      </c>
      <c r="AT175">
        <f>AVERAGE(AR175:AR182)</f>
        <v>5.875</v>
      </c>
      <c r="AU175">
        <f>AVERAGE(AS175:AS182)</f>
        <v>8.0779892118669466E-3</v>
      </c>
      <c r="AV175">
        <f>STDEV(AR175:AR182)</f>
        <v>10.02051467169797</v>
      </c>
      <c r="AW175">
        <f>STDEV(AS175:AS182)</f>
        <v>1.3970345546718914E-2</v>
      </c>
    </row>
    <row r="176" spans="1:49">
      <c r="A176">
        <v>5</v>
      </c>
      <c r="B176" t="s">
        <v>73</v>
      </c>
      <c r="C176" t="s">
        <v>62</v>
      </c>
      <c r="D176">
        <v>15</v>
      </c>
      <c r="E176">
        <v>2</v>
      </c>
      <c r="F176">
        <v>8.5000000000000006E-3</v>
      </c>
      <c r="I176">
        <v>5.1000000000000004E-3</v>
      </c>
      <c r="L176">
        <v>5.5999999999999999E-3</v>
      </c>
      <c r="U176">
        <v>341</v>
      </c>
      <c r="V176">
        <v>1503</v>
      </c>
      <c r="W176">
        <v>773</v>
      </c>
      <c r="Z176">
        <v>217</v>
      </c>
      <c r="AA176">
        <v>221</v>
      </c>
      <c r="AB176">
        <v>18</v>
      </c>
      <c r="AC176">
        <f t="shared" si="6"/>
        <v>2.3285899094437259E-2</v>
      </c>
      <c r="AH176">
        <v>226</v>
      </c>
      <c r="AI176">
        <v>227</v>
      </c>
      <c r="AJ176">
        <v>4</v>
      </c>
      <c r="AK176">
        <f t="shared" si="7"/>
        <v>5.1746442432082798E-3</v>
      </c>
      <c r="AP176">
        <v>123</v>
      </c>
      <c r="AQ176">
        <v>122</v>
      </c>
      <c r="AR176">
        <v>0</v>
      </c>
      <c r="AS176">
        <f t="shared" si="8"/>
        <v>0</v>
      </c>
    </row>
    <row r="177" spans="1:49">
      <c r="A177">
        <v>5</v>
      </c>
      <c r="B177" t="s">
        <v>73</v>
      </c>
      <c r="C177" t="s">
        <v>62</v>
      </c>
      <c r="D177">
        <v>15</v>
      </c>
      <c r="E177">
        <v>3</v>
      </c>
      <c r="F177">
        <v>8.3999999999999995E-3</v>
      </c>
      <c r="I177">
        <v>1.6999999999999999E-3</v>
      </c>
      <c r="L177">
        <v>2.5000000000000001E-3</v>
      </c>
      <c r="U177">
        <v>175</v>
      </c>
      <c r="V177">
        <v>688</v>
      </c>
      <c r="W177">
        <v>745</v>
      </c>
      <c r="Z177">
        <v>137</v>
      </c>
      <c r="AA177">
        <v>138</v>
      </c>
      <c r="AB177">
        <v>7</v>
      </c>
      <c r="AC177">
        <f t="shared" si="6"/>
        <v>9.3959731543624154E-3</v>
      </c>
      <c r="AH177">
        <v>135</v>
      </c>
      <c r="AI177">
        <v>133</v>
      </c>
      <c r="AJ177">
        <v>0</v>
      </c>
      <c r="AK177">
        <f t="shared" si="7"/>
        <v>0</v>
      </c>
      <c r="AP177">
        <v>144</v>
      </c>
      <c r="AQ177">
        <v>144</v>
      </c>
      <c r="AR177">
        <v>0</v>
      </c>
      <c r="AS177">
        <f t="shared" si="8"/>
        <v>0</v>
      </c>
    </row>
    <row r="178" spans="1:49">
      <c r="A178">
        <v>5</v>
      </c>
      <c r="B178" t="s">
        <v>73</v>
      </c>
      <c r="C178" t="s">
        <v>62</v>
      </c>
      <c r="D178">
        <v>15</v>
      </c>
      <c r="E178">
        <v>4</v>
      </c>
      <c r="F178">
        <v>8.6999999999999994E-3</v>
      </c>
      <c r="I178">
        <v>5.0000000000000001E-3</v>
      </c>
      <c r="L178">
        <v>5.1999999999999998E-3</v>
      </c>
      <c r="U178">
        <v>268</v>
      </c>
      <c r="V178">
        <v>1093</v>
      </c>
      <c r="W178">
        <v>754</v>
      </c>
      <c r="Z178">
        <v>194</v>
      </c>
      <c r="AA178">
        <v>196</v>
      </c>
      <c r="AB178">
        <v>10</v>
      </c>
      <c r="AC178">
        <f t="shared" si="6"/>
        <v>1.3262599469496022E-2</v>
      </c>
      <c r="AH178">
        <v>199</v>
      </c>
      <c r="AI178">
        <v>199</v>
      </c>
      <c r="AJ178">
        <v>0</v>
      </c>
      <c r="AK178">
        <f t="shared" si="7"/>
        <v>0</v>
      </c>
      <c r="AP178">
        <v>134</v>
      </c>
      <c r="AQ178">
        <v>132</v>
      </c>
      <c r="AR178">
        <v>0</v>
      </c>
      <c r="AS178">
        <f t="shared" si="8"/>
        <v>0</v>
      </c>
    </row>
    <row r="179" spans="1:49">
      <c r="A179">
        <v>5</v>
      </c>
      <c r="B179" t="s">
        <v>73</v>
      </c>
      <c r="C179" t="s">
        <v>62</v>
      </c>
      <c r="D179">
        <v>15</v>
      </c>
      <c r="E179">
        <v>5</v>
      </c>
      <c r="F179">
        <v>7.7999999999999996E-3</v>
      </c>
      <c r="I179">
        <v>4.5999999999999999E-3</v>
      </c>
      <c r="L179">
        <v>4.4999999999999997E-3</v>
      </c>
      <c r="U179">
        <v>203</v>
      </c>
      <c r="V179">
        <v>788</v>
      </c>
      <c r="W179">
        <v>742</v>
      </c>
      <c r="Z179">
        <v>161</v>
      </c>
      <c r="AA179">
        <v>162</v>
      </c>
      <c r="AB179">
        <v>6</v>
      </c>
      <c r="AC179">
        <f t="shared" si="6"/>
        <v>8.0862533692722376E-3</v>
      </c>
      <c r="AH179">
        <v>131</v>
      </c>
      <c r="AI179">
        <v>131</v>
      </c>
      <c r="AJ179">
        <v>0</v>
      </c>
      <c r="AK179">
        <f t="shared" si="7"/>
        <v>0</v>
      </c>
      <c r="AP179">
        <v>172</v>
      </c>
      <c r="AQ179">
        <v>172</v>
      </c>
      <c r="AR179">
        <v>0</v>
      </c>
      <c r="AS179">
        <f t="shared" si="8"/>
        <v>0</v>
      </c>
    </row>
    <row r="180" spans="1:49">
      <c r="A180">
        <v>5</v>
      </c>
      <c r="B180" t="s">
        <v>73</v>
      </c>
      <c r="C180" t="s">
        <v>62</v>
      </c>
      <c r="D180">
        <v>15</v>
      </c>
      <c r="E180">
        <v>6</v>
      </c>
      <c r="F180">
        <v>3.0999999999999999E-3</v>
      </c>
      <c r="I180">
        <v>3.3999999999999998E-3</v>
      </c>
      <c r="L180">
        <v>4.4000000000000003E-3</v>
      </c>
      <c r="U180">
        <v>169</v>
      </c>
      <c r="V180">
        <v>583</v>
      </c>
      <c r="W180">
        <v>710</v>
      </c>
      <c r="Z180">
        <v>240</v>
      </c>
      <c r="AA180">
        <v>240</v>
      </c>
      <c r="AB180">
        <v>0</v>
      </c>
      <c r="AC180">
        <f t="shared" si="6"/>
        <v>0</v>
      </c>
      <c r="AH180">
        <v>162</v>
      </c>
      <c r="AI180">
        <v>164</v>
      </c>
      <c r="AJ180">
        <v>12</v>
      </c>
      <c r="AK180">
        <f t="shared" si="7"/>
        <v>1.6901408450704224E-2</v>
      </c>
      <c r="AP180">
        <v>354</v>
      </c>
      <c r="AQ180">
        <v>364</v>
      </c>
      <c r="AR180">
        <v>27</v>
      </c>
      <c r="AS180">
        <f t="shared" si="8"/>
        <v>3.8028169014084505E-2</v>
      </c>
    </row>
    <row r="181" spans="1:49">
      <c r="A181">
        <v>5</v>
      </c>
      <c r="B181" t="s">
        <v>73</v>
      </c>
      <c r="C181" t="s">
        <v>62</v>
      </c>
      <c r="D181">
        <v>15</v>
      </c>
      <c r="E181">
        <v>7</v>
      </c>
      <c r="F181">
        <v>1.15E-2</v>
      </c>
      <c r="I181">
        <v>2.8999999999999998E-3</v>
      </c>
      <c r="L181" t="s">
        <v>89</v>
      </c>
      <c r="U181">
        <v>279</v>
      </c>
      <c r="V181">
        <v>1084</v>
      </c>
      <c r="W181">
        <v>742</v>
      </c>
      <c r="Z181">
        <v>191</v>
      </c>
      <c r="AA181">
        <v>196</v>
      </c>
      <c r="AB181">
        <v>25</v>
      </c>
      <c r="AC181">
        <f t="shared" si="6"/>
        <v>3.3692722371967652E-2</v>
      </c>
      <c r="AH181">
        <v>182</v>
      </c>
      <c r="AI181">
        <v>184</v>
      </c>
      <c r="AJ181">
        <v>10</v>
      </c>
      <c r="AK181">
        <f t="shared" si="7"/>
        <v>1.3477088948787063E-2</v>
      </c>
      <c r="AP181">
        <v>221</v>
      </c>
      <c r="AQ181">
        <v>221</v>
      </c>
      <c r="AR181">
        <v>0</v>
      </c>
      <c r="AS181">
        <f t="shared" si="8"/>
        <v>0</v>
      </c>
    </row>
    <row r="182" spans="1:49">
      <c r="A182">
        <v>5</v>
      </c>
      <c r="B182" t="s">
        <v>73</v>
      </c>
      <c r="C182" t="s">
        <v>62</v>
      </c>
      <c r="D182">
        <v>15</v>
      </c>
      <c r="E182">
        <v>8</v>
      </c>
      <c r="F182">
        <v>0.01</v>
      </c>
      <c r="I182">
        <v>2.2000000000000001E-3</v>
      </c>
      <c r="L182">
        <v>1.6999999999999999E-3</v>
      </c>
      <c r="U182">
        <v>257</v>
      </c>
      <c r="V182">
        <v>1040</v>
      </c>
      <c r="W182">
        <v>752</v>
      </c>
      <c r="Z182">
        <v>152</v>
      </c>
      <c r="AA182">
        <v>158</v>
      </c>
      <c r="AB182">
        <v>37</v>
      </c>
      <c r="AC182">
        <f t="shared" si="6"/>
        <v>4.920212765957447E-2</v>
      </c>
      <c r="AH182">
        <v>251</v>
      </c>
      <c r="AI182">
        <v>257</v>
      </c>
      <c r="AJ182">
        <v>23</v>
      </c>
      <c r="AK182">
        <f t="shared" si="7"/>
        <v>3.0585106382978722E-2</v>
      </c>
      <c r="AP182">
        <v>356</v>
      </c>
      <c r="AQ182">
        <v>358</v>
      </c>
      <c r="AR182">
        <v>5</v>
      </c>
      <c r="AS182">
        <f t="shared" si="8"/>
        <v>6.648936170212766E-3</v>
      </c>
    </row>
    <row r="183" spans="1:49">
      <c r="A183">
        <v>4</v>
      </c>
      <c r="B183" t="s">
        <v>65</v>
      </c>
      <c r="C183" t="s">
        <v>61</v>
      </c>
      <c r="D183">
        <v>15</v>
      </c>
      <c r="E183">
        <v>1</v>
      </c>
      <c r="F183">
        <v>4.0099999999999997E-2</v>
      </c>
      <c r="G183">
        <f>AVERAGE(F183:F194)</f>
        <v>2.7925000000000002E-2</v>
      </c>
      <c r="H183">
        <f>STDEV(F183:F194)</f>
        <v>7.1861135026331999E-3</v>
      </c>
      <c r="I183">
        <v>2.3900000000000001E-2</v>
      </c>
      <c r="J183">
        <f>AVERAGE(I183:I194)</f>
        <v>1.2591666666666666E-2</v>
      </c>
      <c r="K183">
        <f>STDEV(I183:I194)</f>
        <v>4.7923155028428525E-3</v>
      </c>
      <c r="L183">
        <v>2.18E-2</v>
      </c>
      <c r="M183">
        <f>AVERAGE(L183:L194)</f>
        <v>1.1075000000000002E-2</v>
      </c>
      <c r="N183">
        <f>STDEV(L183:L194)</f>
        <v>4.7257755496272272E-3</v>
      </c>
      <c r="U183">
        <v>222</v>
      </c>
      <c r="V183">
        <v>1014</v>
      </c>
      <c r="W183">
        <v>781</v>
      </c>
      <c r="X183">
        <f>AVERAGE(W183:W194)</f>
        <v>774.91666666666663</v>
      </c>
      <c r="Y183">
        <f>STDEV(W183:W194)</f>
        <v>8.2402375664505794</v>
      </c>
      <c r="Z183">
        <v>372</v>
      </c>
      <c r="AA183">
        <v>602</v>
      </c>
      <c r="AB183">
        <v>382</v>
      </c>
      <c r="AC183">
        <f t="shared" si="6"/>
        <v>0.48911651728553135</v>
      </c>
      <c r="AD183">
        <f>AVERAGE(AB183:AB190)</f>
        <v>513.625</v>
      </c>
      <c r="AE183">
        <f>AVERAGE(AC183:AC190)</f>
        <v>0.66358441100636589</v>
      </c>
      <c r="AF183">
        <f>STDEV(AB183:AB190)</f>
        <v>90.939442173663807</v>
      </c>
      <c r="AG183">
        <f>STDEV(AC183:AC194)</f>
        <v>0.19406577927195731</v>
      </c>
      <c r="AH183">
        <v>361</v>
      </c>
      <c r="AI183">
        <v>609</v>
      </c>
      <c r="AJ183">
        <v>407</v>
      </c>
      <c r="AK183">
        <f t="shared" si="7"/>
        <v>0.52112676056338025</v>
      </c>
      <c r="AL183">
        <f>AVERAGE(AJ183:AJ190)</f>
        <v>568.625</v>
      </c>
      <c r="AM183">
        <f>AVERAGE(AK183:AK190)</f>
        <v>0.73442984468625394</v>
      </c>
      <c r="AN183">
        <f>STDEV(AJ183:AJ190)</f>
        <v>114.16646680552545</v>
      </c>
      <c r="AO183">
        <f>STDEV(AK183:AK194)</f>
        <v>0.19195523522579377</v>
      </c>
      <c r="AP183">
        <v>380</v>
      </c>
      <c r="AQ183">
        <v>869</v>
      </c>
      <c r="AR183">
        <v>562</v>
      </c>
      <c r="AS183">
        <f t="shared" si="8"/>
        <v>0.71959026888604349</v>
      </c>
      <c r="AT183">
        <f>AVERAGE(AR183:AR190)</f>
        <v>627.75</v>
      </c>
      <c r="AU183">
        <f>AVERAGE(AS183:AS190)</f>
        <v>0.81093038214631175</v>
      </c>
      <c r="AV183">
        <f>STDEV(AR183:AR190)</f>
        <v>78.634325474675137</v>
      </c>
      <c r="AW183">
        <f>STDEV(AS183:AS194)</f>
        <v>0.17046079104344752</v>
      </c>
    </row>
    <row r="184" spans="1:49">
      <c r="A184">
        <v>4</v>
      </c>
      <c r="B184" t="s">
        <v>65</v>
      </c>
      <c r="C184" t="s">
        <v>61</v>
      </c>
      <c r="D184">
        <v>15</v>
      </c>
      <c r="E184">
        <v>2</v>
      </c>
      <c r="F184">
        <v>2.8299999999999999E-2</v>
      </c>
      <c r="I184">
        <v>1.32E-2</v>
      </c>
      <c r="L184">
        <v>1.3100000000000001E-2</v>
      </c>
      <c r="U184">
        <v>148</v>
      </c>
      <c r="V184">
        <v>623</v>
      </c>
      <c r="W184">
        <v>762</v>
      </c>
      <c r="Z184">
        <v>308</v>
      </c>
      <c r="AA184">
        <v>774</v>
      </c>
      <c r="AB184">
        <v>602</v>
      </c>
      <c r="AC184">
        <f t="shared" si="6"/>
        <v>0.79002624671916011</v>
      </c>
      <c r="AH184">
        <v>330</v>
      </c>
      <c r="AI184">
        <v>900</v>
      </c>
      <c r="AJ184">
        <v>633</v>
      </c>
      <c r="AK184">
        <f t="shared" si="7"/>
        <v>0.8307086614173228</v>
      </c>
      <c r="AP184">
        <v>452</v>
      </c>
      <c r="AQ184">
        <v>1380</v>
      </c>
      <c r="AR184">
        <v>672</v>
      </c>
      <c r="AS184">
        <f t="shared" si="8"/>
        <v>0.88188976377952755</v>
      </c>
    </row>
    <row r="185" spans="1:49">
      <c r="A185">
        <v>4</v>
      </c>
      <c r="B185" t="s">
        <v>65</v>
      </c>
      <c r="C185" t="s">
        <v>61</v>
      </c>
      <c r="D185">
        <v>15</v>
      </c>
      <c r="E185">
        <v>3</v>
      </c>
      <c r="F185">
        <v>2.0799999999999999E-2</v>
      </c>
      <c r="I185">
        <v>1.2800000000000001E-2</v>
      </c>
      <c r="L185">
        <v>1.1599999999999999E-2</v>
      </c>
      <c r="U185">
        <v>184</v>
      </c>
      <c r="V185">
        <v>823</v>
      </c>
      <c r="W185">
        <v>776</v>
      </c>
      <c r="Z185">
        <v>425</v>
      </c>
      <c r="AA185">
        <v>931</v>
      </c>
      <c r="AB185">
        <v>543</v>
      </c>
      <c r="AC185">
        <f t="shared" si="6"/>
        <v>0.69974226804123707</v>
      </c>
      <c r="AH185">
        <v>472</v>
      </c>
      <c r="AI185">
        <v>1757</v>
      </c>
      <c r="AJ185">
        <v>700</v>
      </c>
      <c r="AK185">
        <f t="shared" si="7"/>
        <v>0.90206185567010311</v>
      </c>
      <c r="AP185">
        <v>547</v>
      </c>
      <c r="AQ185">
        <v>1973</v>
      </c>
      <c r="AR185">
        <v>722</v>
      </c>
      <c r="AS185">
        <f t="shared" si="8"/>
        <v>0.93041237113402064</v>
      </c>
    </row>
    <row r="186" spans="1:49">
      <c r="A186">
        <v>4</v>
      </c>
      <c r="B186" t="s">
        <v>65</v>
      </c>
      <c r="C186" t="s">
        <v>61</v>
      </c>
      <c r="D186">
        <v>15</v>
      </c>
      <c r="E186">
        <v>4</v>
      </c>
      <c r="F186">
        <v>2.3300000000000001E-2</v>
      </c>
      <c r="I186">
        <v>9.4000000000000004E-3</v>
      </c>
      <c r="L186">
        <v>8.5000000000000006E-3</v>
      </c>
      <c r="U186">
        <v>235</v>
      </c>
      <c r="V186">
        <v>1112</v>
      </c>
      <c r="W186">
        <v>788</v>
      </c>
      <c r="Z186">
        <v>252</v>
      </c>
      <c r="AA186">
        <v>604</v>
      </c>
      <c r="AB186">
        <v>582</v>
      </c>
      <c r="AC186">
        <f t="shared" si="6"/>
        <v>0.73857868020304573</v>
      </c>
      <c r="AH186">
        <v>434</v>
      </c>
      <c r="AI186">
        <v>1450</v>
      </c>
      <c r="AJ186">
        <v>700</v>
      </c>
      <c r="AK186">
        <f t="shared" si="7"/>
        <v>0.8883248730964467</v>
      </c>
      <c r="AP186">
        <v>491</v>
      </c>
      <c r="AQ186">
        <v>1516</v>
      </c>
      <c r="AR186">
        <v>676</v>
      </c>
      <c r="AS186">
        <f t="shared" si="8"/>
        <v>0.85786802030456855</v>
      </c>
    </row>
    <row r="187" spans="1:49">
      <c r="A187">
        <v>4</v>
      </c>
      <c r="B187" t="s">
        <v>65</v>
      </c>
      <c r="C187" t="s">
        <v>61</v>
      </c>
      <c r="D187">
        <v>15</v>
      </c>
      <c r="E187">
        <v>5</v>
      </c>
      <c r="F187">
        <v>1.78E-2</v>
      </c>
      <c r="I187">
        <v>6.3E-3</v>
      </c>
      <c r="L187">
        <v>4.8999999999999998E-3</v>
      </c>
      <c r="U187">
        <v>177</v>
      </c>
      <c r="V187">
        <v>789</v>
      </c>
      <c r="W187">
        <v>775</v>
      </c>
      <c r="Z187">
        <v>141</v>
      </c>
      <c r="AA187">
        <v>251</v>
      </c>
      <c r="AB187">
        <v>438</v>
      </c>
      <c r="AC187">
        <f t="shared" si="6"/>
        <v>0.56516129032258067</v>
      </c>
      <c r="AH187">
        <v>277</v>
      </c>
      <c r="AI187">
        <v>511</v>
      </c>
      <c r="AJ187">
        <v>457</v>
      </c>
      <c r="AK187">
        <f t="shared" si="7"/>
        <v>0.58967741935483875</v>
      </c>
      <c r="AP187">
        <v>301</v>
      </c>
      <c r="AQ187">
        <v>656</v>
      </c>
      <c r="AR187">
        <v>541</v>
      </c>
      <c r="AS187">
        <f t="shared" si="8"/>
        <v>0.69806451612903231</v>
      </c>
    </row>
    <row r="188" spans="1:49">
      <c r="A188">
        <v>4</v>
      </c>
      <c r="B188" t="s">
        <v>65</v>
      </c>
      <c r="C188" t="s">
        <v>61</v>
      </c>
      <c r="D188">
        <v>15</v>
      </c>
      <c r="E188">
        <v>6</v>
      </c>
      <c r="F188">
        <v>2.9000000000000001E-2</v>
      </c>
      <c r="I188">
        <v>1.29E-2</v>
      </c>
      <c r="L188">
        <v>1.0800000000000001E-2</v>
      </c>
      <c r="U188">
        <v>185</v>
      </c>
      <c r="V188">
        <v>827</v>
      </c>
      <c r="W188">
        <v>776</v>
      </c>
      <c r="Z188">
        <v>313</v>
      </c>
      <c r="AA188">
        <v>667</v>
      </c>
      <c r="AB188">
        <v>530</v>
      </c>
      <c r="AC188">
        <f t="shared" si="6"/>
        <v>0.6829896907216495</v>
      </c>
      <c r="AH188">
        <v>358</v>
      </c>
      <c r="AI188">
        <v>748</v>
      </c>
      <c r="AJ188">
        <v>521</v>
      </c>
      <c r="AK188">
        <f t="shared" si="7"/>
        <v>0.67139175257731953</v>
      </c>
      <c r="AP188">
        <v>273</v>
      </c>
      <c r="AQ188">
        <v>611</v>
      </c>
      <c r="AR188">
        <v>553</v>
      </c>
      <c r="AS188">
        <f t="shared" si="8"/>
        <v>0.71262886597938147</v>
      </c>
    </row>
    <row r="189" spans="1:49">
      <c r="A189">
        <v>4</v>
      </c>
      <c r="B189" t="s">
        <v>65</v>
      </c>
      <c r="C189" t="s">
        <v>61</v>
      </c>
      <c r="D189">
        <v>15</v>
      </c>
      <c r="E189">
        <v>7</v>
      </c>
      <c r="F189">
        <v>2.9000000000000001E-2</v>
      </c>
      <c r="I189">
        <v>1.2500000000000001E-2</v>
      </c>
      <c r="L189">
        <v>1.01E-2</v>
      </c>
      <c r="U189">
        <v>327</v>
      </c>
      <c r="V189">
        <v>1400</v>
      </c>
      <c r="W189">
        <v>766</v>
      </c>
      <c r="Z189">
        <v>189</v>
      </c>
      <c r="AA189">
        <v>322</v>
      </c>
      <c r="AB189">
        <v>413</v>
      </c>
      <c r="AC189">
        <f t="shared" si="6"/>
        <v>0.53916449086161877</v>
      </c>
      <c r="AH189">
        <v>377</v>
      </c>
      <c r="AI189">
        <v>738</v>
      </c>
      <c r="AJ189">
        <v>489</v>
      </c>
      <c r="AK189">
        <f t="shared" si="7"/>
        <v>0.63838120104438645</v>
      </c>
      <c r="AP189">
        <v>267</v>
      </c>
      <c r="AQ189">
        <v>623</v>
      </c>
      <c r="AR189">
        <v>571</v>
      </c>
      <c r="AS189">
        <f t="shared" si="8"/>
        <v>0.74543080939947781</v>
      </c>
    </row>
    <row r="190" spans="1:49">
      <c r="A190">
        <v>4</v>
      </c>
      <c r="B190" t="s">
        <v>65</v>
      </c>
      <c r="C190" t="s">
        <v>61</v>
      </c>
      <c r="D190">
        <v>15</v>
      </c>
      <c r="E190">
        <v>8</v>
      </c>
      <c r="F190">
        <v>3.49E-2</v>
      </c>
      <c r="I190">
        <v>1.77E-2</v>
      </c>
      <c r="L190">
        <v>1.6400000000000001E-2</v>
      </c>
      <c r="U190">
        <v>288</v>
      </c>
      <c r="V190">
        <v>1256</v>
      </c>
      <c r="W190">
        <v>770</v>
      </c>
      <c r="Z190">
        <v>313</v>
      </c>
      <c r="AA190">
        <v>823</v>
      </c>
      <c r="AB190">
        <v>619</v>
      </c>
      <c r="AC190">
        <f t="shared" si="6"/>
        <v>0.80389610389610389</v>
      </c>
      <c r="AH190">
        <v>336</v>
      </c>
      <c r="AI190">
        <v>940</v>
      </c>
      <c r="AJ190">
        <v>642</v>
      </c>
      <c r="AK190">
        <f t="shared" si="7"/>
        <v>0.83376623376623371</v>
      </c>
      <c r="AP190">
        <v>310</v>
      </c>
      <c r="AQ190">
        <v>1130</v>
      </c>
      <c r="AR190">
        <v>725</v>
      </c>
      <c r="AS190">
        <f t="shared" si="8"/>
        <v>0.94155844155844159</v>
      </c>
    </row>
    <row r="191" spans="1:49">
      <c r="A191">
        <v>4</v>
      </c>
      <c r="B191" t="s">
        <v>65</v>
      </c>
      <c r="C191" t="s">
        <v>61</v>
      </c>
      <c r="D191">
        <v>15</v>
      </c>
      <c r="E191">
        <v>9</v>
      </c>
      <c r="F191">
        <v>3.5299999999999998E-2</v>
      </c>
      <c r="I191">
        <v>1.43E-2</v>
      </c>
      <c r="L191">
        <v>1.2800000000000001E-2</v>
      </c>
      <c r="U191">
        <v>370</v>
      </c>
      <c r="V191">
        <v>1653</v>
      </c>
      <c r="W191">
        <v>776</v>
      </c>
      <c r="Z191">
        <v>309</v>
      </c>
      <c r="AA191">
        <v>392</v>
      </c>
      <c r="AB191">
        <v>211</v>
      </c>
      <c r="AC191">
        <f t="shared" si="6"/>
        <v>0.27190721649484534</v>
      </c>
      <c r="AH191">
        <v>199</v>
      </c>
      <c r="AI191">
        <v>429</v>
      </c>
      <c r="AJ191">
        <v>536</v>
      </c>
      <c r="AK191">
        <f t="shared" si="7"/>
        <v>0.69072164948453607</v>
      </c>
      <c r="AP191">
        <v>239</v>
      </c>
      <c r="AQ191">
        <v>754</v>
      </c>
      <c r="AR191">
        <v>683</v>
      </c>
      <c r="AS191">
        <f t="shared" si="8"/>
        <v>0.88015463917525771</v>
      </c>
    </row>
    <row r="192" spans="1:49">
      <c r="A192">
        <v>4</v>
      </c>
      <c r="B192" t="s">
        <v>65</v>
      </c>
      <c r="C192" t="s">
        <v>61</v>
      </c>
      <c r="D192">
        <v>15</v>
      </c>
      <c r="E192">
        <v>10</v>
      </c>
      <c r="F192">
        <v>1.8100000000000002E-2</v>
      </c>
      <c r="I192">
        <v>6.8999999999999999E-3</v>
      </c>
      <c r="L192">
        <v>5.4000000000000003E-3</v>
      </c>
      <c r="U192">
        <v>379</v>
      </c>
      <c r="V192">
        <v>1627</v>
      </c>
      <c r="W192">
        <v>767</v>
      </c>
      <c r="Z192">
        <v>246</v>
      </c>
      <c r="AA192">
        <v>368</v>
      </c>
      <c r="AB192">
        <v>331</v>
      </c>
      <c r="AC192">
        <f t="shared" si="6"/>
        <v>0.43155149934810949</v>
      </c>
      <c r="AH192">
        <v>229</v>
      </c>
      <c r="AI192">
        <v>382</v>
      </c>
      <c r="AJ192">
        <v>400</v>
      </c>
      <c r="AK192">
        <f t="shared" si="7"/>
        <v>0.5215123859191656</v>
      </c>
      <c r="AP192">
        <v>292</v>
      </c>
      <c r="AQ192">
        <v>582</v>
      </c>
      <c r="AR192">
        <v>498</v>
      </c>
      <c r="AS192">
        <f t="shared" si="8"/>
        <v>0.6492829204693612</v>
      </c>
    </row>
    <row r="193" spans="1:49">
      <c r="A193">
        <v>4</v>
      </c>
      <c r="B193" t="s">
        <v>65</v>
      </c>
      <c r="C193" t="s">
        <v>61</v>
      </c>
      <c r="D193">
        <v>15</v>
      </c>
      <c r="E193">
        <v>11</v>
      </c>
      <c r="F193">
        <v>3.3700000000000001E-2</v>
      </c>
      <c r="I193">
        <v>1.2200000000000001E-2</v>
      </c>
      <c r="L193">
        <v>1.0500000000000001E-2</v>
      </c>
      <c r="U193">
        <v>325</v>
      </c>
      <c r="V193">
        <v>1545</v>
      </c>
      <c r="W193">
        <v>789</v>
      </c>
      <c r="Z193">
        <v>560</v>
      </c>
      <c r="AA193">
        <v>805</v>
      </c>
      <c r="AB193">
        <v>304</v>
      </c>
      <c r="AC193">
        <f t="shared" si="6"/>
        <v>0.385297845373891</v>
      </c>
      <c r="AH193">
        <v>187</v>
      </c>
      <c r="AI193">
        <v>362</v>
      </c>
      <c r="AJ193">
        <v>483</v>
      </c>
      <c r="AK193">
        <f t="shared" si="7"/>
        <v>0.61216730038022815</v>
      </c>
      <c r="AP193">
        <v>396</v>
      </c>
      <c r="AQ193">
        <v>972</v>
      </c>
      <c r="AR193">
        <v>592</v>
      </c>
      <c r="AS193">
        <f t="shared" si="8"/>
        <v>0.75031685678073512</v>
      </c>
    </row>
    <row r="194" spans="1:49">
      <c r="A194">
        <v>4</v>
      </c>
      <c r="B194" t="s">
        <v>65</v>
      </c>
      <c r="C194" t="s">
        <v>61</v>
      </c>
      <c r="D194">
        <v>15</v>
      </c>
      <c r="E194">
        <v>12</v>
      </c>
      <c r="F194">
        <v>2.4799999999999999E-2</v>
      </c>
      <c r="I194">
        <v>8.9999999999999993E-3</v>
      </c>
      <c r="L194">
        <v>7.0000000000000001E-3</v>
      </c>
      <c r="U194">
        <v>277</v>
      </c>
      <c r="V194">
        <v>1222</v>
      </c>
      <c r="W194">
        <v>773</v>
      </c>
      <c r="Z194">
        <v>241</v>
      </c>
      <c r="AA194">
        <v>297</v>
      </c>
      <c r="AB194">
        <v>188</v>
      </c>
      <c r="AC194">
        <f t="shared" si="6"/>
        <v>0.24320827943078913</v>
      </c>
      <c r="AH194">
        <v>136</v>
      </c>
      <c r="AI194">
        <v>165</v>
      </c>
      <c r="AJ194">
        <v>175</v>
      </c>
      <c r="AK194">
        <f t="shared" si="7"/>
        <v>0.22639068564036222</v>
      </c>
      <c r="AP194">
        <v>146</v>
      </c>
      <c r="AQ194">
        <v>193</v>
      </c>
      <c r="AR194">
        <v>243</v>
      </c>
      <c r="AS194">
        <f t="shared" si="8"/>
        <v>0.314359637774903</v>
      </c>
    </row>
    <row r="195" spans="1:49">
      <c r="A195">
        <v>2</v>
      </c>
      <c r="B195" t="s">
        <v>74</v>
      </c>
      <c r="C195" t="s">
        <v>61</v>
      </c>
      <c r="D195">
        <v>15</v>
      </c>
      <c r="E195">
        <v>1</v>
      </c>
      <c r="F195">
        <v>1.24E-2</v>
      </c>
      <c r="G195">
        <f>AVERAGE(F195:F202)</f>
        <v>1.5325E-2</v>
      </c>
      <c r="H195">
        <f>STDEV(F195:F202)</f>
        <v>3.9855990766759289E-3</v>
      </c>
      <c r="I195">
        <v>3.7000000000000002E-3</v>
      </c>
      <c r="J195">
        <f>AVERAGE(I195:I202)</f>
        <v>5.6249999999999989E-3</v>
      </c>
      <c r="K195">
        <f>STDEV(I195:I202)</f>
        <v>1.8560711193270629E-3</v>
      </c>
      <c r="L195">
        <v>4.0000000000000001E-3</v>
      </c>
      <c r="M195">
        <f>AVERAGE(L195:L202)</f>
        <v>4.9125000000000002E-3</v>
      </c>
      <c r="N195">
        <f>STDEV(L195:L202)</f>
        <v>1.7007876326656933E-3</v>
      </c>
      <c r="U195">
        <v>95</v>
      </c>
      <c r="V195">
        <v>487</v>
      </c>
      <c r="W195">
        <v>804</v>
      </c>
      <c r="X195">
        <f>AVERAGE(W195:W202)</f>
        <v>784.375</v>
      </c>
      <c r="Y195">
        <f>STDEV(W195:W202)</f>
        <v>16.817826426571472</v>
      </c>
      <c r="Z195">
        <v>149</v>
      </c>
      <c r="AA195">
        <v>163</v>
      </c>
      <c r="AB195">
        <v>85</v>
      </c>
      <c r="AC195">
        <f t="shared" si="6"/>
        <v>0.10572139303482588</v>
      </c>
      <c r="AD195">
        <f>AVERAGE(AB195:AB202)</f>
        <v>117.25</v>
      </c>
      <c r="AE195">
        <f>AVERAGE(AC195:AC202)</f>
        <v>0.14928958174127266</v>
      </c>
      <c r="AF195">
        <f>STDEV(AB195:AB202)</f>
        <v>81.800716029000284</v>
      </c>
      <c r="AG195">
        <f>STDEV(AC195:AC202)</f>
        <v>0.10572179426247816</v>
      </c>
      <c r="AH195">
        <v>129</v>
      </c>
      <c r="AI195">
        <v>134</v>
      </c>
      <c r="AJ195">
        <v>37</v>
      </c>
      <c r="AK195">
        <f t="shared" si="7"/>
        <v>4.6019900497512436E-2</v>
      </c>
      <c r="AL195">
        <f>AVERAGE(AJ195:AJ202)</f>
        <v>60.625</v>
      </c>
      <c r="AM195">
        <f>AVERAGE(AK195:AK202)</f>
        <v>7.8209972690630153E-2</v>
      </c>
      <c r="AN195">
        <f>STDEV(AJ195:AJ202)</f>
        <v>101.96349136543222</v>
      </c>
      <c r="AO195">
        <f>STDEV(AK195:AK202)</f>
        <v>0.13148456307913739</v>
      </c>
      <c r="AP195">
        <v>145</v>
      </c>
      <c r="AQ195">
        <v>145</v>
      </c>
      <c r="AR195">
        <v>0</v>
      </c>
      <c r="AS195">
        <f t="shared" si="8"/>
        <v>0</v>
      </c>
      <c r="AT195">
        <f>AVERAGE(AR195:AR202)</f>
        <v>19.375</v>
      </c>
      <c r="AU195">
        <f>AVERAGE(AS195:AS202)</f>
        <v>2.4659830507757611E-2</v>
      </c>
      <c r="AV195">
        <f>STDEV(AR195:AR202)</f>
        <v>14.421586003527588</v>
      </c>
      <c r="AW195">
        <f>STDEV(AS195:AS202)</f>
        <v>1.8405292279989129E-2</v>
      </c>
    </row>
    <row r="196" spans="1:49">
      <c r="A196">
        <v>2</v>
      </c>
      <c r="B196" t="s">
        <v>74</v>
      </c>
      <c r="C196" t="s">
        <v>61</v>
      </c>
      <c r="D196">
        <v>15</v>
      </c>
      <c r="E196">
        <v>2</v>
      </c>
      <c r="F196">
        <v>1.29E-2</v>
      </c>
      <c r="I196">
        <v>3.8999999999999998E-3</v>
      </c>
      <c r="L196">
        <v>3.8999999999999998E-3</v>
      </c>
      <c r="U196">
        <v>304</v>
      </c>
      <c r="V196">
        <v>1348</v>
      </c>
      <c r="W196">
        <v>774</v>
      </c>
      <c r="Z196">
        <v>226</v>
      </c>
      <c r="AA196">
        <v>254</v>
      </c>
      <c r="AB196">
        <v>110</v>
      </c>
      <c r="AC196">
        <f t="shared" ref="AC196:AC259" si="9">AB196/W196</f>
        <v>0.1421188630490956</v>
      </c>
      <c r="AH196">
        <v>297</v>
      </c>
      <c r="AI196">
        <v>300</v>
      </c>
      <c r="AJ196">
        <v>10</v>
      </c>
      <c r="AK196">
        <f t="shared" ref="AK196:AK259" si="10">AJ196/W196</f>
        <v>1.2919896640826873E-2</v>
      </c>
      <c r="AP196">
        <v>128</v>
      </c>
      <c r="AQ196">
        <v>132</v>
      </c>
      <c r="AR196">
        <v>30</v>
      </c>
      <c r="AS196">
        <f t="shared" ref="AS196:AS259" si="11">AR196/W196</f>
        <v>3.875968992248062E-2</v>
      </c>
    </row>
    <row r="197" spans="1:49">
      <c r="A197">
        <v>2</v>
      </c>
      <c r="B197" t="s">
        <v>74</v>
      </c>
      <c r="C197" t="s">
        <v>61</v>
      </c>
      <c r="D197">
        <v>15</v>
      </c>
      <c r="E197">
        <v>3</v>
      </c>
      <c r="F197">
        <v>1.7500000000000002E-2</v>
      </c>
      <c r="I197">
        <v>6.7999999999999996E-3</v>
      </c>
      <c r="L197">
        <v>5.7000000000000002E-3</v>
      </c>
      <c r="U197">
        <v>169</v>
      </c>
      <c r="V197">
        <v>768</v>
      </c>
      <c r="W197">
        <v>779</v>
      </c>
      <c r="Z197">
        <v>174</v>
      </c>
      <c r="AA197">
        <v>206</v>
      </c>
      <c r="AB197">
        <v>155</v>
      </c>
      <c r="AC197">
        <f t="shared" si="9"/>
        <v>0.19897304236200256</v>
      </c>
      <c r="AH197">
        <v>297</v>
      </c>
      <c r="AI197">
        <v>305</v>
      </c>
      <c r="AJ197">
        <v>26</v>
      </c>
      <c r="AK197">
        <f t="shared" si="10"/>
        <v>3.3376123234916559E-2</v>
      </c>
      <c r="AP197">
        <v>129</v>
      </c>
      <c r="AQ197">
        <v>134</v>
      </c>
      <c r="AR197">
        <v>37</v>
      </c>
      <c r="AS197">
        <f t="shared" si="11"/>
        <v>4.7496790757381259E-2</v>
      </c>
    </row>
    <row r="198" spans="1:49">
      <c r="A198">
        <v>2</v>
      </c>
      <c r="B198" t="s">
        <v>74</v>
      </c>
      <c r="C198" t="s">
        <v>61</v>
      </c>
      <c r="D198">
        <v>15</v>
      </c>
      <c r="E198">
        <v>4</v>
      </c>
      <c r="F198">
        <v>1.9800000000000002E-2</v>
      </c>
      <c r="I198">
        <v>6.4999999999999997E-3</v>
      </c>
      <c r="L198">
        <v>6.0000000000000001E-3</v>
      </c>
      <c r="U198">
        <v>151</v>
      </c>
      <c r="V198">
        <v>736</v>
      </c>
      <c r="W198">
        <v>794</v>
      </c>
      <c r="Z198">
        <v>381</v>
      </c>
      <c r="AA198">
        <v>420</v>
      </c>
      <c r="AB198">
        <v>92</v>
      </c>
      <c r="AC198">
        <f t="shared" si="9"/>
        <v>0.11586901763224182</v>
      </c>
      <c r="AH198">
        <v>486</v>
      </c>
      <c r="AI198">
        <v>490</v>
      </c>
      <c r="AJ198">
        <v>8</v>
      </c>
      <c r="AK198">
        <f t="shared" si="10"/>
        <v>1.0075566750629723E-2</v>
      </c>
      <c r="AP198">
        <v>204</v>
      </c>
      <c r="AQ198">
        <v>211</v>
      </c>
      <c r="AR198">
        <v>33</v>
      </c>
      <c r="AS198">
        <f t="shared" si="11"/>
        <v>4.1561712846347604E-2</v>
      </c>
    </row>
    <row r="199" spans="1:49">
      <c r="A199">
        <v>2</v>
      </c>
      <c r="B199" t="s">
        <v>74</v>
      </c>
      <c r="C199" t="s">
        <v>61</v>
      </c>
      <c r="D199">
        <v>15</v>
      </c>
      <c r="E199">
        <v>5</v>
      </c>
      <c r="F199">
        <v>9.4999999999999998E-3</v>
      </c>
      <c r="I199">
        <v>3.3999999999999998E-3</v>
      </c>
      <c r="L199">
        <v>2E-3</v>
      </c>
      <c r="U199">
        <v>157</v>
      </c>
      <c r="V199">
        <v>784</v>
      </c>
      <c r="W199">
        <v>799</v>
      </c>
      <c r="Z199">
        <v>171</v>
      </c>
      <c r="AA199">
        <v>192</v>
      </c>
      <c r="AB199">
        <v>109</v>
      </c>
      <c r="AC199">
        <f t="shared" si="9"/>
        <v>0.13642052565707133</v>
      </c>
      <c r="AH199">
        <v>180</v>
      </c>
      <c r="AI199">
        <v>181</v>
      </c>
      <c r="AJ199">
        <v>5</v>
      </c>
      <c r="AK199">
        <f t="shared" si="10"/>
        <v>6.2578222778473091E-3</v>
      </c>
      <c r="AP199">
        <v>179</v>
      </c>
      <c r="AQ199">
        <v>182</v>
      </c>
      <c r="AR199">
        <v>16</v>
      </c>
      <c r="AS199">
        <f t="shared" si="11"/>
        <v>2.002503128911139E-2</v>
      </c>
    </row>
    <row r="200" spans="1:49">
      <c r="A200">
        <v>2</v>
      </c>
      <c r="B200" t="s">
        <v>74</v>
      </c>
      <c r="C200" t="s">
        <v>61</v>
      </c>
      <c r="D200">
        <v>15</v>
      </c>
      <c r="E200">
        <v>6</v>
      </c>
      <c r="F200">
        <v>2.07E-2</v>
      </c>
      <c r="I200">
        <v>8.0000000000000002E-3</v>
      </c>
      <c r="L200">
        <v>7.4000000000000003E-3</v>
      </c>
      <c r="U200">
        <v>196</v>
      </c>
      <c r="V200">
        <v>795</v>
      </c>
      <c r="W200">
        <v>753</v>
      </c>
      <c r="Z200">
        <v>184</v>
      </c>
      <c r="AA200">
        <v>184</v>
      </c>
      <c r="AB200">
        <v>0</v>
      </c>
      <c r="AC200">
        <f t="shared" si="9"/>
        <v>0</v>
      </c>
      <c r="AH200">
        <v>130</v>
      </c>
      <c r="AI200">
        <v>143</v>
      </c>
      <c r="AJ200">
        <v>90</v>
      </c>
      <c r="AK200">
        <f t="shared" si="10"/>
        <v>0.11952191235059761</v>
      </c>
      <c r="AP200">
        <v>107</v>
      </c>
      <c r="AQ200">
        <v>105</v>
      </c>
      <c r="AR200">
        <v>0</v>
      </c>
      <c r="AS200">
        <f t="shared" si="11"/>
        <v>0</v>
      </c>
    </row>
    <row r="201" spans="1:49">
      <c r="A201">
        <v>2</v>
      </c>
      <c r="B201" t="s">
        <v>74</v>
      </c>
      <c r="C201" t="s">
        <v>61</v>
      </c>
      <c r="D201">
        <v>15</v>
      </c>
      <c r="E201">
        <v>7</v>
      </c>
      <c r="F201">
        <v>1.7000000000000001E-2</v>
      </c>
      <c r="I201">
        <v>7.7000000000000002E-3</v>
      </c>
      <c r="L201">
        <v>6.1000000000000004E-3</v>
      </c>
      <c r="U201">
        <v>168</v>
      </c>
      <c r="V201">
        <v>755</v>
      </c>
      <c r="W201">
        <v>777</v>
      </c>
      <c r="Z201">
        <v>241</v>
      </c>
      <c r="AA201">
        <v>339</v>
      </c>
      <c r="AB201">
        <v>289</v>
      </c>
      <c r="AC201">
        <f t="shared" si="9"/>
        <v>0.37194337194337196</v>
      </c>
      <c r="AH201">
        <v>266</v>
      </c>
      <c r="AI201">
        <v>382</v>
      </c>
      <c r="AJ201">
        <v>303</v>
      </c>
      <c r="AK201">
        <f t="shared" si="10"/>
        <v>0.38996138996138996</v>
      </c>
      <c r="AP201">
        <v>144</v>
      </c>
      <c r="AQ201">
        <v>146</v>
      </c>
      <c r="AR201">
        <v>13</v>
      </c>
      <c r="AS201">
        <f t="shared" si="11"/>
        <v>1.6731016731016731E-2</v>
      </c>
    </row>
    <row r="202" spans="1:49">
      <c r="A202">
        <v>2</v>
      </c>
      <c r="B202" t="s">
        <v>74</v>
      </c>
      <c r="C202" t="s">
        <v>61</v>
      </c>
      <c r="D202">
        <v>15</v>
      </c>
      <c r="E202">
        <v>8</v>
      </c>
      <c r="F202">
        <v>1.2800000000000001E-2</v>
      </c>
      <c r="I202">
        <v>5.0000000000000001E-3</v>
      </c>
      <c r="L202">
        <v>4.1999999999999997E-3</v>
      </c>
      <c r="U202">
        <v>147</v>
      </c>
      <c r="V202">
        <v>720</v>
      </c>
      <c r="W202">
        <v>795</v>
      </c>
      <c r="Z202">
        <v>173</v>
      </c>
      <c r="AA202">
        <v>192</v>
      </c>
      <c r="AB202">
        <v>98</v>
      </c>
      <c r="AC202">
        <f t="shared" si="9"/>
        <v>0.12327044025157233</v>
      </c>
      <c r="AH202">
        <v>149</v>
      </c>
      <c r="AI202">
        <v>150</v>
      </c>
      <c r="AJ202">
        <v>6</v>
      </c>
      <c r="AK202">
        <f t="shared" si="10"/>
        <v>7.5471698113207548E-3</v>
      </c>
      <c r="AP202">
        <v>148</v>
      </c>
      <c r="AQ202">
        <v>152</v>
      </c>
      <c r="AR202">
        <v>26</v>
      </c>
      <c r="AS202">
        <f t="shared" si="11"/>
        <v>3.270440251572327E-2</v>
      </c>
    </row>
    <row r="203" spans="1:49">
      <c r="A203">
        <v>3</v>
      </c>
      <c r="B203" t="s">
        <v>56</v>
      </c>
      <c r="C203" t="s">
        <v>61</v>
      </c>
      <c r="D203">
        <v>15</v>
      </c>
      <c r="E203">
        <v>1</v>
      </c>
      <c r="F203">
        <v>2.5999999999999999E-3</v>
      </c>
      <c r="G203">
        <f>AVERAGE(F203:F210)</f>
        <v>3.1999999999999997E-3</v>
      </c>
      <c r="H203">
        <f>STDEV(F203:F210)</f>
        <v>7.6345081233642354E-4</v>
      </c>
      <c r="I203">
        <v>1.4E-3</v>
      </c>
      <c r="J203">
        <f>AVERAGE(I203:I210)</f>
        <v>1.6750000000000003E-3</v>
      </c>
      <c r="K203">
        <f>STDEV(I203:I210)</f>
        <v>3.4121631178560355E-4</v>
      </c>
      <c r="L203">
        <v>1E-3</v>
      </c>
      <c r="M203">
        <f>AVERAGE(L203:L210)</f>
        <v>1.4250000000000001E-3</v>
      </c>
      <c r="N203">
        <f>STDEV(L203:L210)</f>
        <v>3.4948942350643004E-4</v>
      </c>
      <c r="U203">
        <v>138</v>
      </c>
      <c r="V203">
        <v>634</v>
      </c>
      <c r="W203">
        <v>782</v>
      </c>
      <c r="X203">
        <f>AVERAGE(W203:W210)</f>
        <v>761.875</v>
      </c>
      <c r="Y203">
        <f>STDEV(W203:W210)</f>
        <v>14.456214679408399</v>
      </c>
      <c r="Z203">
        <v>177</v>
      </c>
      <c r="AA203">
        <v>336</v>
      </c>
      <c r="AB203">
        <v>473</v>
      </c>
      <c r="AC203">
        <f t="shared" si="9"/>
        <v>0.6048593350383632</v>
      </c>
      <c r="AD203">
        <f>AVERAGE(AB203:AB210)</f>
        <v>391.5</v>
      </c>
      <c r="AE203">
        <f>AVERAGE(AC203:AC210)</f>
        <v>0.51344648819849892</v>
      </c>
      <c r="AF203">
        <f>STDEV(AB203:AB210)</f>
        <v>90.187107092501222</v>
      </c>
      <c r="AG203">
        <f>STDEV(AC203:AC210)</f>
        <v>0.11552171715575643</v>
      </c>
      <c r="AH203">
        <v>152</v>
      </c>
      <c r="AI203">
        <v>165</v>
      </c>
      <c r="AJ203">
        <v>78</v>
      </c>
      <c r="AK203">
        <f t="shared" si="10"/>
        <v>9.9744245524296671E-2</v>
      </c>
      <c r="AL203">
        <f>AVERAGE(AJ203:AJ210)</f>
        <v>106.75</v>
      </c>
      <c r="AM203">
        <f>AVERAGE(AK203:AK210)</f>
        <v>0.14017017026209511</v>
      </c>
      <c r="AN203">
        <f>STDEV(AJ203:AJ210)</f>
        <v>108.88886864269328</v>
      </c>
      <c r="AO203">
        <f>STDEV(AK203:AK210)</f>
        <v>0.14269431673145377</v>
      </c>
      <c r="AP203">
        <v>124</v>
      </c>
      <c r="AQ203">
        <v>132</v>
      </c>
      <c r="AR203">
        <v>60</v>
      </c>
      <c r="AS203">
        <f t="shared" si="11"/>
        <v>7.6726342710997444E-2</v>
      </c>
      <c r="AT203">
        <f>AVERAGE(AR203:AR210)</f>
        <v>124.75</v>
      </c>
      <c r="AU203">
        <f>AVERAGE(AS203:AS210)</f>
        <v>0.16399199742447998</v>
      </c>
      <c r="AV203">
        <f>STDEV(AR203:AR210)</f>
        <v>152.32648207996252</v>
      </c>
      <c r="AW203">
        <f>STDEV(AS203:AS210)</f>
        <v>0.1994472857782765</v>
      </c>
    </row>
    <row r="204" spans="1:49">
      <c r="A204">
        <v>3</v>
      </c>
      <c r="B204" t="s">
        <v>56</v>
      </c>
      <c r="C204" t="s">
        <v>61</v>
      </c>
      <c r="D204">
        <v>15</v>
      </c>
      <c r="E204">
        <v>2</v>
      </c>
      <c r="F204">
        <v>4.4999999999999997E-3</v>
      </c>
      <c r="I204">
        <v>1.4E-3</v>
      </c>
      <c r="L204">
        <v>1.9E-3</v>
      </c>
      <c r="U204">
        <v>174</v>
      </c>
      <c r="V204">
        <v>763</v>
      </c>
      <c r="W204">
        <v>771</v>
      </c>
      <c r="Z204">
        <v>163</v>
      </c>
      <c r="AA204">
        <v>239</v>
      </c>
      <c r="AB204">
        <v>317</v>
      </c>
      <c r="AC204">
        <f t="shared" si="9"/>
        <v>0.41115434500648507</v>
      </c>
      <c r="AH204">
        <v>160</v>
      </c>
      <c r="AI204">
        <v>163</v>
      </c>
      <c r="AJ204">
        <v>18</v>
      </c>
      <c r="AK204">
        <f t="shared" si="10"/>
        <v>2.3346303501945526E-2</v>
      </c>
      <c r="AP204">
        <v>144</v>
      </c>
      <c r="AQ204">
        <v>146</v>
      </c>
      <c r="AR204">
        <v>13</v>
      </c>
      <c r="AS204">
        <f t="shared" si="11"/>
        <v>1.6861219195849545E-2</v>
      </c>
    </row>
    <row r="205" spans="1:49">
      <c r="A205">
        <v>3</v>
      </c>
      <c r="B205" t="s">
        <v>56</v>
      </c>
      <c r="C205" t="s">
        <v>61</v>
      </c>
      <c r="D205">
        <v>15</v>
      </c>
      <c r="E205">
        <v>3</v>
      </c>
      <c r="F205">
        <v>3.0999999999999999E-3</v>
      </c>
      <c r="I205">
        <v>1.8E-3</v>
      </c>
      <c r="L205">
        <v>1.8E-3</v>
      </c>
      <c r="U205">
        <v>190</v>
      </c>
      <c r="V205">
        <v>791</v>
      </c>
      <c r="W205">
        <v>759</v>
      </c>
      <c r="Z205">
        <v>253</v>
      </c>
      <c r="AA205">
        <v>403</v>
      </c>
      <c r="AB205">
        <v>372</v>
      </c>
      <c r="AC205">
        <f t="shared" si="9"/>
        <v>0.49011857707509882</v>
      </c>
      <c r="AH205">
        <v>163</v>
      </c>
      <c r="AI205">
        <v>177</v>
      </c>
      <c r="AJ205">
        <v>79</v>
      </c>
      <c r="AK205">
        <f t="shared" si="10"/>
        <v>0.10408432147562582</v>
      </c>
      <c r="AP205">
        <v>185</v>
      </c>
      <c r="AQ205">
        <v>202</v>
      </c>
      <c r="AR205">
        <v>84</v>
      </c>
      <c r="AS205">
        <f t="shared" si="11"/>
        <v>0.11067193675889328</v>
      </c>
    </row>
    <row r="206" spans="1:49">
      <c r="A206">
        <v>3</v>
      </c>
      <c r="B206" t="s">
        <v>56</v>
      </c>
      <c r="C206" t="s">
        <v>61</v>
      </c>
      <c r="D206">
        <v>15</v>
      </c>
      <c r="E206">
        <v>4</v>
      </c>
      <c r="F206">
        <v>2.5000000000000001E-3</v>
      </c>
      <c r="I206">
        <v>1.6000000000000001E-3</v>
      </c>
      <c r="L206">
        <v>1.2999999999999999E-3</v>
      </c>
      <c r="U206">
        <v>183</v>
      </c>
      <c r="V206">
        <v>695</v>
      </c>
      <c r="W206">
        <v>736</v>
      </c>
      <c r="Z206">
        <v>186</v>
      </c>
      <c r="AA206">
        <v>271</v>
      </c>
      <c r="AB206">
        <v>313</v>
      </c>
      <c r="AC206">
        <f t="shared" si="9"/>
        <v>0.42527173913043476</v>
      </c>
      <c r="AH206">
        <v>174</v>
      </c>
      <c r="AI206">
        <v>181</v>
      </c>
      <c r="AJ206">
        <v>38</v>
      </c>
      <c r="AK206">
        <f t="shared" si="10"/>
        <v>5.1630434782608696E-2</v>
      </c>
      <c r="AP206">
        <v>195</v>
      </c>
      <c r="AQ206">
        <v>207</v>
      </c>
      <c r="AR206">
        <v>57</v>
      </c>
      <c r="AS206">
        <f t="shared" si="11"/>
        <v>7.744565217391304E-2</v>
      </c>
    </row>
    <row r="207" spans="1:49">
      <c r="A207">
        <v>3</v>
      </c>
      <c r="B207" t="s">
        <v>56</v>
      </c>
      <c r="C207" t="s">
        <v>61</v>
      </c>
      <c r="D207">
        <v>15</v>
      </c>
      <c r="E207">
        <v>5</v>
      </c>
      <c r="F207">
        <v>3.3999999999999998E-3</v>
      </c>
      <c r="I207">
        <v>2.3E-3</v>
      </c>
      <c r="L207">
        <v>1.6000000000000001E-3</v>
      </c>
      <c r="U207">
        <v>225</v>
      </c>
      <c r="V207">
        <v>942</v>
      </c>
      <c r="W207">
        <v>761</v>
      </c>
      <c r="Z207">
        <v>172</v>
      </c>
      <c r="AA207">
        <v>252</v>
      </c>
      <c r="AB207">
        <v>317</v>
      </c>
      <c r="AC207">
        <f t="shared" si="9"/>
        <v>0.41655716162943496</v>
      </c>
      <c r="AH207">
        <v>181</v>
      </c>
      <c r="AI207">
        <v>190</v>
      </c>
      <c r="AJ207">
        <v>47</v>
      </c>
      <c r="AK207">
        <f t="shared" si="10"/>
        <v>6.1760840998685937E-2</v>
      </c>
      <c r="AP207">
        <v>141</v>
      </c>
      <c r="AQ207">
        <v>144</v>
      </c>
      <c r="AR207">
        <v>20</v>
      </c>
      <c r="AS207">
        <f t="shared" si="11"/>
        <v>2.6281208935611037E-2</v>
      </c>
    </row>
    <row r="208" spans="1:49">
      <c r="A208">
        <v>3</v>
      </c>
      <c r="B208" t="s">
        <v>56</v>
      </c>
      <c r="C208" t="s">
        <v>61</v>
      </c>
      <c r="D208">
        <v>15</v>
      </c>
      <c r="E208">
        <v>6</v>
      </c>
      <c r="F208">
        <v>4.1000000000000003E-3</v>
      </c>
      <c r="I208">
        <v>1.6000000000000001E-3</v>
      </c>
      <c r="L208">
        <v>1.6000000000000001E-3</v>
      </c>
      <c r="U208">
        <v>172</v>
      </c>
      <c r="V208">
        <v>744</v>
      </c>
      <c r="W208">
        <v>768</v>
      </c>
      <c r="Z208">
        <v>261</v>
      </c>
      <c r="AA208">
        <v>579</v>
      </c>
      <c r="AB208">
        <v>549</v>
      </c>
      <c r="AC208">
        <f t="shared" si="9"/>
        <v>0.71484375</v>
      </c>
      <c r="AH208">
        <v>241</v>
      </c>
      <c r="AI208">
        <v>360</v>
      </c>
      <c r="AJ208">
        <v>330</v>
      </c>
      <c r="AK208">
        <f t="shared" si="10"/>
        <v>0.4296875</v>
      </c>
      <c r="AP208">
        <v>163</v>
      </c>
      <c r="AQ208">
        <v>294</v>
      </c>
      <c r="AR208">
        <v>445</v>
      </c>
      <c r="AS208">
        <f t="shared" si="11"/>
        <v>0.57942708333333337</v>
      </c>
    </row>
    <row r="209" spans="1:49">
      <c r="A209">
        <v>3</v>
      </c>
      <c r="B209" t="s">
        <v>56</v>
      </c>
      <c r="C209" t="s">
        <v>61</v>
      </c>
      <c r="D209">
        <v>15</v>
      </c>
      <c r="E209">
        <v>7</v>
      </c>
      <c r="F209">
        <v>3.0000000000000001E-3</v>
      </c>
      <c r="I209">
        <v>2E-3</v>
      </c>
      <c r="L209">
        <v>1.1999999999999999E-3</v>
      </c>
      <c r="U209">
        <v>182</v>
      </c>
      <c r="V209">
        <v>725</v>
      </c>
      <c r="W209">
        <v>748</v>
      </c>
      <c r="Z209">
        <v>177</v>
      </c>
      <c r="AA209">
        <v>327</v>
      </c>
      <c r="AB209">
        <v>458</v>
      </c>
      <c r="AC209">
        <f t="shared" si="9"/>
        <v>0.61229946524064172</v>
      </c>
      <c r="AH209">
        <v>188</v>
      </c>
      <c r="AI209">
        <v>240</v>
      </c>
      <c r="AJ209">
        <v>216</v>
      </c>
      <c r="AK209">
        <f t="shared" si="10"/>
        <v>0.28877005347593582</v>
      </c>
      <c r="AP209">
        <v>155</v>
      </c>
      <c r="AQ209">
        <v>212</v>
      </c>
      <c r="AR209">
        <v>268</v>
      </c>
      <c r="AS209">
        <f t="shared" si="11"/>
        <v>0.35828877005347592</v>
      </c>
    </row>
    <row r="210" spans="1:49">
      <c r="A210">
        <v>3</v>
      </c>
      <c r="B210" t="s">
        <v>56</v>
      </c>
      <c r="C210" t="s">
        <v>61</v>
      </c>
      <c r="D210">
        <v>15</v>
      </c>
      <c r="E210">
        <v>8</v>
      </c>
      <c r="F210">
        <v>2.3999999999999998E-3</v>
      </c>
      <c r="I210">
        <v>1.2999999999999999E-3</v>
      </c>
      <c r="L210">
        <v>1E-3</v>
      </c>
      <c r="U210">
        <v>166</v>
      </c>
      <c r="V210">
        <v>724</v>
      </c>
      <c r="W210">
        <v>770</v>
      </c>
      <c r="Z210">
        <v>112</v>
      </c>
      <c r="AA210">
        <v>168</v>
      </c>
      <c r="AB210">
        <v>333</v>
      </c>
      <c r="AC210">
        <f t="shared" si="9"/>
        <v>0.43246753246753245</v>
      </c>
      <c r="AH210">
        <v>156</v>
      </c>
      <c r="AI210">
        <v>164</v>
      </c>
      <c r="AJ210">
        <v>48</v>
      </c>
      <c r="AK210">
        <f t="shared" si="10"/>
        <v>6.2337662337662338E-2</v>
      </c>
      <c r="AP210">
        <v>296</v>
      </c>
      <c r="AQ210">
        <v>312</v>
      </c>
      <c r="AR210">
        <v>51</v>
      </c>
      <c r="AS210">
        <f t="shared" si="11"/>
        <v>6.6233766233766228E-2</v>
      </c>
    </row>
    <row r="211" spans="1:49">
      <c r="A211">
        <v>1</v>
      </c>
      <c r="B211" t="s">
        <v>64</v>
      </c>
      <c r="C211" t="s">
        <v>61</v>
      </c>
      <c r="D211">
        <v>15</v>
      </c>
      <c r="E211">
        <v>1</v>
      </c>
      <c r="F211">
        <v>2.1999999999999999E-2</v>
      </c>
      <c r="G211">
        <f>AVERAGE(F211:F218)</f>
        <v>4.5437499999999999E-2</v>
      </c>
      <c r="H211">
        <f>STDEV(F211:F218)</f>
        <v>1.8100192382560887E-2</v>
      </c>
      <c r="I211">
        <v>1.52E-2</v>
      </c>
      <c r="J211">
        <f>AVERAGE(I211:I218)</f>
        <v>3.0625000000000003E-2</v>
      </c>
      <c r="K211">
        <f>STDEV(I211:I218)</f>
        <v>1.1277759402596645E-2</v>
      </c>
      <c r="L211">
        <v>1.41E-2</v>
      </c>
      <c r="M211">
        <f>AVERAGE(L211:L218)</f>
        <v>2.895E-2</v>
      </c>
      <c r="N211">
        <f>STDEV(L211:L218)</f>
        <v>1.1088346521074663E-2</v>
      </c>
      <c r="U211">
        <v>225</v>
      </c>
      <c r="V211">
        <v>1033</v>
      </c>
      <c r="W211">
        <v>782</v>
      </c>
      <c r="X211">
        <f>AVERAGE(W211:W218)</f>
        <v>770.625</v>
      </c>
      <c r="Y211">
        <f>STDEV(W211:W218)</f>
        <v>17.856071396426643</v>
      </c>
      <c r="Z211">
        <v>178</v>
      </c>
      <c r="AA211">
        <v>278</v>
      </c>
      <c r="AB211">
        <v>359</v>
      </c>
      <c r="AC211">
        <f t="shared" si="9"/>
        <v>0.45907928388746805</v>
      </c>
      <c r="AD211">
        <f>AVERAGE(AB211:AB218)</f>
        <v>386.875</v>
      </c>
      <c r="AE211">
        <f>AVERAGE(AC211:AC218)</f>
        <v>0.50198216886422609</v>
      </c>
      <c r="AF211">
        <f>STDEV(AB211:AB218)</f>
        <v>65.987958858307735</v>
      </c>
      <c r="AG211">
        <f>STDEV(AC211:AC218)</f>
        <v>8.3858677382981986E-2</v>
      </c>
      <c r="AH211">
        <v>147</v>
      </c>
      <c r="AI211">
        <v>199</v>
      </c>
      <c r="AJ211">
        <v>261</v>
      </c>
      <c r="AK211">
        <f t="shared" si="10"/>
        <v>0.3337595907928389</v>
      </c>
      <c r="AL211">
        <f>AVERAGE(AJ211:AJ218)</f>
        <v>391.125</v>
      </c>
      <c r="AM211">
        <f>AVERAGE(AK211:AK218)</f>
        <v>0.50819716562737283</v>
      </c>
      <c r="AN211">
        <f>STDEV(AJ211:AJ218)</f>
        <v>123.13458084551228</v>
      </c>
      <c r="AO211">
        <f>STDEV(AK211:AK218)</f>
        <v>0.16093028750065574</v>
      </c>
      <c r="AP211">
        <v>256</v>
      </c>
      <c r="AQ211">
        <v>403</v>
      </c>
      <c r="AR211">
        <v>364</v>
      </c>
      <c r="AS211">
        <f t="shared" si="11"/>
        <v>0.46547314578005117</v>
      </c>
      <c r="AT211">
        <f>AVERAGE(AR211:AR218)</f>
        <v>463.5</v>
      </c>
      <c r="AU211">
        <f>AVERAGE(AS211:AS218)</f>
        <v>0.60320593761989749</v>
      </c>
      <c r="AV211">
        <f>STDEV(AR211:AR218)</f>
        <v>125.53314872403794</v>
      </c>
      <c r="AW211">
        <f>STDEV(AS211:AS218)</f>
        <v>0.16907853707858719</v>
      </c>
    </row>
    <row r="212" spans="1:49">
      <c r="A212">
        <v>1</v>
      </c>
      <c r="B212" t="s">
        <v>64</v>
      </c>
      <c r="C212" t="s">
        <v>61</v>
      </c>
      <c r="D212">
        <v>15</v>
      </c>
      <c r="E212">
        <v>2</v>
      </c>
      <c r="F212">
        <v>6.3600000000000004E-2</v>
      </c>
      <c r="I212">
        <v>4.4499999999999998E-2</v>
      </c>
      <c r="L212">
        <v>4.3200000000000002E-2</v>
      </c>
      <c r="U212">
        <v>178</v>
      </c>
      <c r="V212">
        <v>760</v>
      </c>
      <c r="W212">
        <v>765</v>
      </c>
      <c r="Z212">
        <v>335</v>
      </c>
      <c r="AA212">
        <v>518</v>
      </c>
      <c r="AB212">
        <v>353</v>
      </c>
      <c r="AC212">
        <f t="shared" si="9"/>
        <v>0.46143790849673205</v>
      </c>
      <c r="AH212">
        <v>361</v>
      </c>
      <c r="AI212">
        <v>574</v>
      </c>
      <c r="AJ212">
        <v>371</v>
      </c>
      <c r="AK212">
        <f t="shared" si="10"/>
        <v>0.48496732026143791</v>
      </c>
      <c r="AP212">
        <v>240</v>
      </c>
      <c r="AQ212">
        <v>418</v>
      </c>
      <c r="AR212">
        <v>425</v>
      </c>
      <c r="AS212">
        <f t="shared" si="11"/>
        <v>0.55555555555555558</v>
      </c>
    </row>
    <row r="213" spans="1:49">
      <c r="A213">
        <v>1</v>
      </c>
      <c r="B213" t="s">
        <v>64</v>
      </c>
      <c r="C213" t="s">
        <v>61</v>
      </c>
      <c r="D213">
        <v>15</v>
      </c>
      <c r="E213">
        <v>3</v>
      </c>
      <c r="F213">
        <v>2.8299999999999999E-2</v>
      </c>
      <c r="I213">
        <v>1.9300000000000001E-2</v>
      </c>
      <c r="L213">
        <v>1.8100000000000002E-2</v>
      </c>
      <c r="U213">
        <v>199</v>
      </c>
      <c r="V213">
        <v>750</v>
      </c>
      <c r="W213">
        <v>734</v>
      </c>
      <c r="Z213">
        <v>202</v>
      </c>
      <c r="AA213">
        <v>302</v>
      </c>
      <c r="AB213">
        <v>331</v>
      </c>
      <c r="AC213">
        <f t="shared" si="9"/>
        <v>0.45095367847411444</v>
      </c>
      <c r="AH213">
        <v>312</v>
      </c>
      <c r="AI213">
        <v>485</v>
      </c>
      <c r="AJ213">
        <v>356</v>
      </c>
      <c r="AK213">
        <f t="shared" si="10"/>
        <v>0.48501362397820164</v>
      </c>
      <c r="AP213">
        <v>341</v>
      </c>
      <c r="AQ213">
        <v>678</v>
      </c>
      <c r="AR213">
        <v>497</v>
      </c>
      <c r="AS213">
        <f t="shared" si="11"/>
        <v>0.67711171662125336</v>
      </c>
    </row>
    <row r="214" spans="1:49">
      <c r="A214">
        <v>1</v>
      </c>
      <c r="B214" t="s">
        <v>64</v>
      </c>
      <c r="C214" t="s">
        <v>61</v>
      </c>
      <c r="D214">
        <v>15</v>
      </c>
      <c r="E214">
        <v>4</v>
      </c>
      <c r="F214">
        <v>6.1499999999999999E-2</v>
      </c>
      <c r="I214">
        <v>4.1300000000000003E-2</v>
      </c>
      <c r="L214">
        <v>3.9E-2</v>
      </c>
      <c r="U214">
        <v>175</v>
      </c>
      <c r="V214">
        <v>768</v>
      </c>
      <c r="W214">
        <v>772</v>
      </c>
      <c r="Z214">
        <v>199</v>
      </c>
      <c r="AA214">
        <v>361</v>
      </c>
      <c r="AB214">
        <v>448</v>
      </c>
      <c r="AC214">
        <f t="shared" si="9"/>
        <v>0.5803108808290155</v>
      </c>
      <c r="AH214">
        <v>361</v>
      </c>
      <c r="AI214">
        <v>1016</v>
      </c>
      <c r="AJ214">
        <v>644</v>
      </c>
      <c r="AK214">
        <f t="shared" si="10"/>
        <v>0.83419689119170981</v>
      </c>
      <c r="AP214">
        <v>248</v>
      </c>
      <c r="AQ214">
        <v>696</v>
      </c>
      <c r="AR214">
        <v>643</v>
      </c>
      <c r="AS214">
        <f t="shared" si="11"/>
        <v>0.83290155440414504</v>
      </c>
    </row>
    <row r="215" spans="1:49">
      <c r="A215">
        <v>1</v>
      </c>
      <c r="B215" t="s">
        <v>64</v>
      </c>
      <c r="C215" t="s">
        <v>61</v>
      </c>
      <c r="D215">
        <v>15</v>
      </c>
      <c r="E215">
        <v>5</v>
      </c>
      <c r="F215">
        <v>3.2899999999999999E-2</v>
      </c>
      <c r="I215">
        <v>2.3699999999999999E-2</v>
      </c>
      <c r="L215">
        <v>2.1899999999999999E-2</v>
      </c>
      <c r="U215">
        <v>230</v>
      </c>
      <c r="V215">
        <v>1103</v>
      </c>
      <c r="W215">
        <v>791</v>
      </c>
      <c r="Z215">
        <v>186</v>
      </c>
      <c r="AA215">
        <v>272</v>
      </c>
      <c r="AB215">
        <v>316</v>
      </c>
      <c r="AC215">
        <f t="shared" si="9"/>
        <v>0.39949431099873578</v>
      </c>
      <c r="AH215">
        <v>377</v>
      </c>
      <c r="AI215">
        <v>625</v>
      </c>
      <c r="AJ215">
        <v>396</v>
      </c>
      <c r="AK215">
        <f t="shared" si="10"/>
        <v>0.50063211125158025</v>
      </c>
      <c r="AP215">
        <v>239</v>
      </c>
      <c r="AQ215">
        <v>404</v>
      </c>
      <c r="AR215">
        <v>408</v>
      </c>
      <c r="AS215">
        <f t="shared" si="11"/>
        <v>0.51580278128950696</v>
      </c>
    </row>
    <row r="216" spans="1:49">
      <c r="A216">
        <v>1</v>
      </c>
      <c r="B216" t="s">
        <v>64</v>
      </c>
      <c r="C216" t="s">
        <v>61</v>
      </c>
      <c r="D216">
        <v>15</v>
      </c>
      <c r="E216">
        <v>6</v>
      </c>
      <c r="F216">
        <v>4.2200000000000001E-2</v>
      </c>
      <c r="I216">
        <v>3.2000000000000001E-2</v>
      </c>
      <c r="L216">
        <v>3.0599999999999999E-2</v>
      </c>
      <c r="U216">
        <v>236</v>
      </c>
      <c r="V216">
        <v>987</v>
      </c>
      <c r="W216">
        <v>760</v>
      </c>
      <c r="Z216">
        <v>137</v>
      </c>
      <c r="AA216">
        <v>239</v>
      </c>
      <c r="AB216">
        <v>426</v>
      </c>
      <c r="AC216">
        <f t="shared" si="9"/>
        <v>0.56052631578947365</v>
      </c>
      <c r="AH216">
        <v>550</v>
      </c>
      <c r="AI216">
        <v>1029</v>
      </c>
      <c r="AJ216">
        <v>465</v>
      </c>
      <c r="AK216">
        <f t="shared" si="10"/>
        <v>0.61184210526315785</v>
      </c>
      <c r="AP216">
        <v>308</v>
      </c>
      <c r="AQ216">
        <v>834</v>
      </c>
      <c r="AR216">
        <v>630</v>
      </c>
      <c r="AS216">
        <f t="shared" si="11"/>
        <v>0.82894736842105265</v>
      </c>
    </row>
    <row r="217" spans="1:49">
      <c r="A217">
        <v>1</v>
      </c>
      <c r="B217" t="s">
        <v>64</v>
      </c>
      <c r="C217" t="s">
        <v>61</v>
      </c>
      <c r="D217">
        <v>15</v>
      </c>
      <c r="E217">
        <v>7</v>
      </c>
      <c r="F217">
        <v>7.1499999999999994E-2</v>
      </c>
      <c r="I217">
        <v>4.2799999999999998E-2</v>
      </c>
      <c r="L217">
        <v>4.0800000000000003E-2</v>
      </c>
      <c r="U217">
        <v>183</v>
      </c>
      <c r="V217">
        <v>831</v>
      </c>
      <c r="W217">
        <v>779</v>
      </c>
      <c r="Z217">
        <v>238</v>
      </c>
      <c r="AA217">
        <v>370</v>
      </c>
      <c r="AB217">
        <v>356</v>
      </c>
      <c r="AC217">
        <f t="shared" si="9"/>
        <v>0.45699614890885754</v>
      </c>
      <c r="AH217">
        <v>458</v>
      </c>
      <c r="AI217">
        <v>738</v>
      </c>
      <c r="AJ217">
        <v>379</v>
      </c>
      <c r="AK217">
        <f t="shared" si="10"/>
        <v>0.48652118100128372</v>
      </c>
      <c r="AP217">
        <v>145</v>
      </c>
      <c r="AQ217">
        <v>271</v>
      </c>
      <c r="AR217">
        <v>464</v>
      </c>
      <c r="AS217">
        <f t="shared" si="11"/>
        <v>0.59563543003851094</v>
      </c>
    </row>
    <row r="218" spans="1:49">
      <c r="A218">
        <v>1</v>
      </c>
      <c r="B218" t="s">
        <v>64</v>
      </c>
      <c r="C218" t="s">
        <v>61</v>
      </c>
      <c r="D218">
        <v>15</v>
      </c>
      <c r="E218">
        <v>8</v>
      </c>
      <c r="F218">
        <v>4.1500000000000002E-2</v>
      </c>
      <c r="I218">
        <v>2.6200000000000001E-2</v>
      </c>
      <c r="L218">
        <v>2.3900000000000001E-2</v>
      </c>
      <c r="U218">
        <v>245</v>
      </c>
      <c r="V218">
        <v>1129</v>
      </c>
      <c r="W218">
        <v>782</v>
      </c>
      <c r="Z218">
        <v>278</v>
      </c>
      <c r="AA218">
        <v>563</v>
      </c>
      <c r="AB218">
        <v>506</v>
      </c>
      <c r="AC218">
        <f t="shared" si="9"/>
        <v>0.6470588235294118</v>
      </c>
      <c r="AH218">
        <v>254</v>
      </c>
      <c r="AI218">
        <v>342</v>
      </c>
      <c r="AJ218">
        <v>257</v>
      </c>
      <c r="AK218">
        <f t="shared" si="10"/>
        <v>0.32864450127877237</v>
      </c>
      <c r="AP218">
        <v>185</v>
      </c>
      <c r="AQ218">
        <v>256</v>
      </c>
      <c r="AR218">
        <v>277</v>
      </c>
      <c r="AS218">
        <f t="shared" si="11"/>
        <v>0.35421994884910485</v>
      </c>
    </row>
    <row r="219" spans="1:49">
      <c r="A219">
        <v>5</v>
      </c>
      <c r="B219" t="s">
        <v>73</v>
      </c>
      <c r="C219" t="s">
        <v>61</v>
      </c>
      <c r="D219">
        <v>15</v>
      </c>
      <c r="E219">
        <v>1</v>
      </c>
      <c r="F219">
        <v>1.54E-2</v>
      </c>
      <c r="G219">
        <f>AVERAGE(F219:F226)</f>
        <v>9.1374999999999998E-3</v>
      </c>
      <c r="H219">
        <f>STDEV(F219:F226)</f>
        <v>3.6986242616101764E-3</v>
      </c>
      <c r="I219">
        <v>5.1999999999999998E-3</v>
      </c>
      <c r="J219">
        <f>AVERAGE(I219:I226)</f>
        <v>3.4250000000000001E-3</v>
      </c>
      <c r="K219">
        <f>STDEV(I219:I226)</f>
        <v>1.4945137766415625E-3</v>
      </c>
      <c r="L219">
        <v>5.0000000000000001E-3</v>
      </c>
      <c r="M219">
        <f>AVERAGE(L219:L226)</f>
        <v>2.6625000000000004E-3</v>
      </c>
      <c r="N219">
        <f>STDEV(L219:L226)</f>
        <v>1.5546588969012737E-3</v>
      </c>
      <c r="U219">
        <v>128</v>
      </c>
      <c r="V219">
        <v>560</v>
      </c>
      <c r="W219">
        <v>771</v>
      </c>
      <c r="X219">
        <f>AVERAGE(W219:W226)</f>
        <v>748.875</v>
      </c>
      <c r="Y219">
        <f>STDEV(W219:W226)</f>
        <v>17.771867817263487</v>
      </c>
      <c r="Z219">
        <v>178</v>
      </c>
      <c r="AA219">
        <v>183</v>
      </c>
      <c r="AB219">
        <v>27</v>
      </c>
      <c r="AC219">
        <f t="shared" si="9"/>
        <v>3.5019455252918288E-2</v>
      </c>
      <c r="AD219">
        <f>AVERAGE(AB219:AB226)</f>
        <v>16.5</v>
      </c>
      <c r="AE219">
        <f>AVERAGE(AC219:AC226)</f>
        <v>2.2221318888832966E-2</v>
      </c>
      <c r="AF219">
        <f>STDEV(AB219:AB226)</f>
        <v>15.874507866387544</v>
      </c>
      <c r="AG219">
        <f>STDEV(AC219:AC226)</f>
        <v>2.1786818945756042E-2</v>
      </c>
      <c r="AH219">
        <v>171</v>
      </c>
      <c r="AI219">
        <v>176</v>
      </c>
      <c r="AJ219">
        <v>28</v>
      </c>
      <c r="AK219">
        <f t="shared" si="10"/>
        <v>3.6316472114137487E-2</v>
      </c>
      <c r="AL219">
        <f>AVERAGE(AJ219:AJ226)</f>
        <v>7.75</v>
      </c>
      <c r="AM219">
        <f>AVERAGE(AK219:AK226)</f>
        <v>1.0163856077459753E-2</v>
      </c>
      <c r="AN219">
        <f>STDEV(AJ219:AJ226)</f>
        <v>9.5879388519416118</v>
      </c>
      <c r="AO219">
        <f>STDEV(AK219:AK226)</f>
        <v>1.2456369614959866E-2</v>
      </c>
      <c r="AP219">
        <v>162</v>
      </c>
      <c r="AQ219">
        <v>164</v>
      </c>
      <c r="AR219">
        <v>12</v>
      </c>
      <c r="AS219">
        <f t="shared" si="11"/>
        <v>1.556420233463035E-2</v>
      </c>
      <c r="AT219">
        <f>AVERAGE(AR219:AR226)</f>
        <v>8.625</v>
      </c>
      <c r="AU219">
        <f>AVERAGE(AS219:AS226)</f>
        <v>1.1506130838319285E-2</v>
      </c>
      <c r="AV219">
        <f>STDEV(AR219:AR226)</f>
        <v>5.9985117201805025</v>
      </c>
      <c r="AW219">
        <f>STDEV(AS219:AS226)</f>
        <v>7.941128802056328E-3</v>
      </c>
    </row>
    <row r="220" spans="1:49">
      <c r="A220">
        <v>5</v>
      </c>
      <c r="B220" t="s">
        <v>73</v>
      </c>
      <c r="C220" t="s">
        <v>61</v>
      </c>
      <c r="D220">
        <v>15</v>
      </c>
      <c r="E220">
        <v>2</v>
      </c>
      <c r="F220">
        <v>4.8999999999999998E-3</v>
      </c>
      <c r="I220">
        <v>1.9E-3</v>
      </c>
      <c r="L220">
        <v>1.5E-3</v>
      </c>
      <c r="U220">
        <v>204</v>
      </c>
      <c r="V220">
        <v>803</v>
      </c>
      <c r="W220">
        <v>745</v>
      </c>
      <c r="Z220">
        <v>250</v>
      </c>
      <c r="AA220">
        <v>251</v>
      </c>
      <c r="AB220">
        <v>3</v>
      </c>
      <c r="AC220">
        <f t="shared" si="9"/>
        <v>4.0268456375838931E-3</v>
      </c>
      <c r="AH220">
        <v>145</v>
      </c>
      <c r="AI220">
        <v>144</v>
      </c>
      <c r="AJ220">
        <v>0</v>
      </c>
      <c r="AK220">
        <f t="shared" si="10"/>
        <v>0</v>
      </c>
      <c r="AP220">
        <v>140</v>
      </c>
      <c r="AQ220">
        <v>140</v>
      </c>
      <c r="AR220">
        <v>0</v>
      </c>
      <c r="AS220">
        <f t="shared" si="11"/>
        <v>0</v>
      </c>
    </row>
    <row r="221" spans="1:49">
      <c r="A221">
        <v>5</v>
      </c>
      <c r="B221" t="s">
        <v>73</v>
      </c>
      <c r="C221" t="s">
        <v>61</v>
      </c>
      <c r="D221">
        <v>15</v>
      </c>
      <c r="E221">
        <v>3</v>
      </c>
      <c r="F221">
        <v>1.3299999999999999E-2</v>
      </c>
      <c r="I221">
        <v>6.1000000000000004E-3</v>
      </c>
      <c r="L221">
        <v>5.1000000000000004E-3</v>
      </c>
      <c r="U221">
        <v>296</v>
      </c>
      <c r="V221">
        <v>1216</v>
      </c>
      <c r="W221">
        <v>756</v>
      </c>
      <c r="Z221">
        <v>124</v>
      </c>
      <c r="AA221">
        <v>128</v>
      </c>
      <c r="AB221">
        <v>31</v>
      </c>
      <c r="AC221">
        <f t="shared" si="9"/>
        <v>4.1005291005291003E-2</v>
      </c>
      <c r="AH221">
        <v>225</v>
      </c>
      <c r="AI221">
        <v>228</v>
      </c>
      <c r="AJ221">
        <v>13</v>
      </c>
      <c r="AK221">
        <f t="shared" si="10"/>
        <v>1.7195767195767195E-2</v>
      </c>
      <c r="AP221">
        <v>225</v>
      </c>
      <c r="AQ221">
        <v>228</v>
      </c>
      <c r="AR221">
        <v>13</v>
      </c>
      <c r="AS221">
        <f t="shared" si="11"/>
        <v>1.7195767195767195E-2</v>
      </c>
    </row>
    <row r="222" spans="1:49">
      <c r="A222">
        <v>5</v>
      </c>
      <c r="B222" t="s">
        <v>73</v>
      </c>
      <c r="C222" t="s">
        <v>61</v>
      </c>
      <c r="D222">
        <v>15</v>
      </c>
      <c r="E222">
        <v>4</v>
      </c>
      <c r="F222">
        <v>6.4000000000000003E-3</v>
      </c>
      <c r="I222">
        <v>2.8E-3</v>
      </c>
      <c r="L222">
        <v>2E-3</v>
      </c>
      <c r="U222">
        <v>239</v>
      </c>
      <c r="V222">
        <v>831</v>
      </c>
      <c r="W222">
        <v>712</v>
      </c>
      <c r="Z222">
        <v>153</v>
      </c>
      <c r="AA222">
        <v>160</v>
      </c>
      <c r="AB222">
        <v>43</v>
      </c>
      <c r="AC222">
        <f t="shared" si="9"/>
        <v>6.0393258426966294E-2</v>
      </c>
      <c r="AH222">
        <v>140</v>
      </c>
      <c r="AI222">
        <v>139</v>
      </c>
      <c r="AJ222">
        <v>0</v>
      </c>
      <c r="AK222">
        <f t="shared" si="10"/>
        <v>0</v>
      </c>
      <c r="AP222">
        <v>111</v>
      </c>
      <c r="AQ222">
        <v>112</v>
      </c>
      <c r="AR222">
        <v>8</v>
      </c>
      <c r="AS222">
        <f t="shared" si="11"/>
        <v>1.1235955056179775E-2</v>
      </c>
    </row>
    <row r="223" spans="1:49">
      <c r="A223">
        <v>5</v>
      </c>
      <c r="B223" t="s">
        <v>73</v>
      </c>
      <c r="C223" t="s">
        <v>61</v>
      </c>
      <c r="D223">
        <v>15</v>
      </c>
      <c r="E223">
        <v>5</v>
      </c>
      <c r="F223">
        <v>7.1999999999999998E-3</v>
      </c>
      <c r="I223">
        <v>2.3E-3</v>
      </c>
      <c r="L223">
        <v>1.5E-3</v>
      </c>
      <c r="U223">
        <v>198</v>
      </c>
      <c r="V223">
        <v>784</v>
      </c>
      <c r="W223">
        <v>747</v>
      </c>
      <c r="Z223">
        <v>141</v>
      </c>
      <c r="AA223">
        <v>141</v>
      </c>
      <c r="AB223">
        <v>0</v>
      </c>
      <c r="AC223">
        <f t="shared" si="9"/>
        <v>0</v>
      </c>
      <c r="AH223">
        <v>120</v>
      </c>
      <c r="AI223">
        <v>120</v>
      </c>
      <c r="AJ223">
        <v>0</v>
      </c>
      <c r="AK223">
        <f t="shared" si="10"/>
        <v>0</v>
      </c>
      <c r="AP223">
        <v>137</v>
      </c>
      <c r="AQ223">
        <v>138</v>
      </c>
      <c r="AR223">
        <v>7</v>
      </c>
      <c r="AS223">
        <f t="shared" si="11"/>
        <v>9.3708165997322627E-3</v>
      </c>
    </row>
    <row r="224" spans="1:49">
      <c r="A224">
        <v>5</v>
      </c>
      <c r="B224" t="s">
        <v>73</v>
      </c>
      <c r="C224" t="s">
        <v>61</v>
      </c>
      <c r="D224">
        <v>15</v>
      </c>
      <c r="E224">
        <v>6</v>
      </c>
      <c r="F224">
        <v>6.4999999999999997E-3</v>
      </c>
      <c r="I224">
        <v>2.3E-3</v>
      </c>
      <c r="L224">
        <v>1.1999999999999999E-3</v>
      </c>
      <c r="U224">
        <v>190</v>
      </c>
      <c r="V224">
        <v>736</v>
      </c>
      <c r="W224">
        <v>741</v>
      </c>
      <c r="Z224">
        <v>129</v>
      </c>
      <c r="AA224">
        <v>131</v>
      </c>
      <c r="AB224">
        <v>15</v>
      </c>
      <c r="AC224">
        <f t="shared" si="9"/>
        <v>2.0242914979757085E-2</v>
      </c>
      <c r="AH224">
        <v>187</v>
      </c>
      <c r="AI224">
        <v>188</v>
      </c>
      <c r="AJ224">
        <v>5</v>
      </c>
      <c r="AK224">
        <f t="shared" si="10"/>
        <v>6.7476383265856954E-3</v>
      </c>
      <c r="AP224">
        <v>136</v>
      </c>
      <c r="AQ224">
        <v>138</v>
      </c>
      <c r="AR224">
        <v>14</v>
      </c>
      <c r="AS224">
        <f t="shared" si="11"/>
        <v>1.8893387314439947E-2</v>
      </c>
    </row>
    <row r="225" spans="1:49">
      <c r="A225">
        <v>5</v>
      </c>
      <c r="B225" t="s">
        <v>73</v>
      </c>
      <c r="C225" t="s">
        <v>61</v>
      </c>
      <c r="D225">
        <v>15</v>
      </c>
      <c r="E225">
        <v>7</v>
      </c>
      <c r="F225">
        <v>1.0800000000000001E-2</v>
      </c>
      <c r="I225">
        <v>3.2000000000000002E-3</v>
      </c>
      <c r="L225">
        <v>2.2000000000000001E-3</v>
      </c>
      <c r="U225">
        <v>136</v>
      </c>
      <c r="V225">
        <v>570</v>
      </c>
      <c r="W225">
        <v>761</v>
      </c>
      <c r="Z225">
        <v>149</v>
      </c>
      <c r="AA225">
        <v>151</v>
      </c>
      <c r="AB225">
        <v>13</v>
      </c>
      <c r="AC225">
        <f t="shared" si="9"/>
        <v>1.7082785808147174E-2</v>
      </c>
      <c r="AH225">
        <v>166</v>
      </c>
      <c r="AI225">
        <v>168</v>
      </c>
      <c r="AJ225">
        <v>11</v>
      </c>
      <c r="AK225">
        <f t="shared" si="10"/>
        <v>1.4454664914586071E-2</v>
      </c>
      <c r="AP225">
        <v>145</v>
      </c>
      <c r="AQ225">
        <v>144</v>
      </c>
      <c r="AR225">
        <v>0</v>
      </c>
      <c r="AS225">
        <f t="shared" si="11"/>
        <v>0</v>
      </c>
    </row>
    <row r="226" spans="1:49">
      <c r="A226">
        <v>5</v>
      </c>
      <c r="B226" t="s">
        <v>73</v>
      </c>
      <c r="C226" t="s">
        <v>61</v>
      </c>
      <c r="D226">
        <v>15</v>
      </c>
      <c r="E226">
        <v>8</v>
      </c>
      <c r="F226">
        <v>8.6E-3</v>
      </c>
      <c r="I226">
        <v>3.5999999999999999E-3</v>
      </c>
      <c r="L226">
        <v>2.8E-3</v>
      </c>
      <c r="U226">
        <v>336</v>
      </c>
      <c r="V226">
        <v>1390</v>
      </c>
      <c r="W226">
        <v>758</v>
      </c>
      <c r="Z226">
        <v>160</v>
      </c>
      <c r="AA226">
        <v>160</v>
      </c>
      <c r="AB226">
        <v>0</v>
      </c>
      <c r="AC226">
        <f t="shared" si="9"/>
        <v>0</v>
      </c>
      <c r="AH226">
        <v>333</v>
      </c>
      <c r="AI226">
        <v>335</v>
      </c>
      <c r="AJ226">
        <v>5</v>
      </c>
      <c r="AK226">
        <f t="shared" si="10"/>
        <v>6.5963060686015833E-3</v>
      </c>
      <c r="AP226">
        <v>188</v>
      </c>
      <c r="AQ226">
        <v>191</v>
      </c>
      <c r="AR226">
        <v>15</v>
      </c>
      <c r="AS226">
        <f t="shared" si="11"/>
        <v>1.9788918205804751E-2</v>
      </c>
    </row>
    <row r="227" spans="1:49">
      <c r="A227">
        <v>4</v>
      </c>
      <c r="B227" t="s">
        <v>65</v>
      </c>
      <c r="C227" t="s">
        <v>60</v>
      </c>
      <c r="D227">
        <v>15</v>
      </c>
      <c r="E227">
        <v>1</v>
      </c>
      <c r="F227">
        <v>2.0899999999999998E-2</v>
      </c>
      <c r="G227">
        <f>AVERAGE(F227:F238)</f>
        <v>2.500833333333333E-2</v>
      </c>
      <c r="H227">
        <f>STDEV(F227:F238)</f>
        <v>8.5045932331068146E-3</v>
      </c>
      <c r="I227">
        <v>1.0699999999999999E-2</v>
      </c>
      <c r="J227">
        <f>AVERAGE(I227:I238)</f>
        <v>1.1325E-2</v>
      </c>
      <c r="K227">
        <f>STDEV(I227:I238)</f>
        <v>3.6113772240719318E-3</v>
      </c>
      <c r="L227">
        <v>8.6999999999999994E-3</v>
      </c>
      <c r="M227">
        <f>AVERAGE(L227:L238)</f>
        <v>1.1141666666666666E-2</v>
      </c>
      <c r="N227">
        <f>STDEV(L227:L238)</f>
        <v>3.3516504301702825E-3</v>
      </c>
      <c r="U227">
        <v>554</v>
      </c>
      <c r="V227">
        <v>2651</v>
      </c>
      <c r="W227">
        <v>791</v>
      </c>
      <c r="X227">
        <f>AVERAGE(W227:W238)</f>
        <v>769.75</v>
      </c>
      <c r="Y227">
        <f>STDEV(W227:W238)</f>
        <v>23.85991312946161</v>
      </c>
      <c r="Z227">
        <v>267</v>
      </c>
      <c r="AA227">
        <v>392</v>
      </c>
      <c r="AB227">
        <v>318</v>
      </c>
      <c r="AC227">
        <f t="shared" si="9"/>
        <v>0.40202275600505688</v>
      </c>
      <c r="AD227">
        <f>AVERAGE(AB227:AB234)</f>
        <v>445.125</v>
      </c>
      <c r="AE227">
        <f>AVERAGE(AC227:AC234)</f>
        <v>0.57001097077179774</v>
      </c>
      <c r="AF227">
        <f>STDEV(AB227:AB234)</f>
        <v>92.632048603987101</v>
      </c>
      <c r="AG227">
        <f>STDEV(AC227:AC238)</f>
        <v>0.101423023102283</v>
      </c>
      <c r="AH227">
        <v>331</v>
      </c>
      <c r="AI227">
        <v>475</v>
      </c>
      <c r="AJ227">
        <v>303</v>
      </c>
      <c r="AK227">
        <f t="shared" si="10"/>
        <v>0.38305941845764857</v>
      </c>
      <c r="AL227">
        <f>AVERAGE(AJ227:AJ234)</f>
        <v>580</v>
      </c>
      <c r="AM227">
        <f>AVERAGE(AK227:AK234)</f>
        <v>0.74308666672576817</v>
      </c>
      <c r="AN227">
        <f>STDEV(AJ227:AJ234)</f>
        <v>153.84964831196166</v>
      </c>
      <c r="AO227">
        <f>STDEV(AK227:AK238)</f>
        <v>0.15970776557766414</v>
      </c>
      <c r="AP227">
        <v>181</v>
      </c>
      <c r="AQ227">
        <v>246</v>
      </c>
      <c r="AR227">
        <v>264</v>
      </c>
      <c r="AS227">
        <f t="shared" si="11"/>
        <v>0.33375474083438683</v>
      </c>
      <c r="AT227">
        <f>AVERAGE(AR227:AR234)</f>
        <v>597.125</v>
      </c>
      <c r="AU227">
        <f>AVERAGE(AS227:AS234)</f>
        <v>0.76508919304161604</v>
      </c>
      <c r="AV227">
        <f>STDEV(AR227:AR234)</f>
        <v>158.25967584953534</v>
      </c>
      <c r="AW227">
        <f>STDEV(AS227:AS238)</f>
        <v>0.16674615322666997</v>
      </c>
    </row>
    <row r="228" spans="1:49">
      <c r="A228">
        <v>4</v>
      </c>
      <c r="B228" t="s">
        <v>65</v>
      </c>
      <c r="C228" t="s">
        <v>60</v>
      </c>
      <c r="D228">
        <v>15</v>
      </c>
      <c r="E228">
        <v>2</v>
      </c>
      <c r="F228">
        <v>2.24E-2</v>
      </c>
      <c r="I228">
        <v>9.7000000000000003E-3</v>
      </c>
      <c r="L228">
        <v>1.0500000000000001E-2</v>
      </c>
      <c r="U228">
        <v>308</v>
      </c>
      <c r="V228">
        <v>1378</v>
      </c>
      <c r="W228">
        <v>776</v>
      </c>
      <c r="Z228">
        <v>533</v>
      </c>
      <c r="AA228">
        <v>1021</v>
      </c>
      <c r="AB228">
        <v>477</v>
      </c>
      <c r="AC228">
        <f t="shared" si="9"/>
        <v>0.61469072164948457</v>
      </c>
      <c r="AH228">
        <v>278</v>
      </c>
      <c r="AI228">
        <v>946</v>
      </c>
      <c r="AJ228">
        <v>706</v>
      </c>
      <c r="AK228">
        <f t="shared" si="10"/>
        <v>0.90979381443298968</v>
      </c>
      <c r="AP228">
        <v>439</v>
      </c>
      <c r="AQ228">
        <v>1468</v>
      </c>
      <c r="AR228">
        <v>704</v>
      </c>
      <c r="AS228">
        <f t="shared" si="11"/>
        <v>0.90721649484536082</v>
      </c>
    </row>
    <row r="229" spans="1:49">
      <c r="A229">
        <v>4</v>
      </c>
      <c r="B229" t="s">
        <v>65</v>
      </c>
      <c r="C229" t="s">
        <v>60</v>
      </c>
      <c r="D229">
        <v>15</v>
      </c>
      <c r="E229">
        <v>3</v>
      </c>
      <c r="F229">
        <v>2.9499999999999998E-2</v>
      </c>
      <c r="I229">
        <v>1.3899999999999999E-2</v>
      </c>
      <c r="L229">
        <v>1.37E-2</v>
      </c>
      <c r="U229">
        <v>259</v>
      </c>
      <c r="V229">
        <v>1255</v>
      </c>
      <c r="W229">
        <v>793</v>
      </c>
      <c r="Z229">
        <v>818</v>
      </c>
      <c r="AA229">
        <v>1703</v>
      </c>
      <c r="AB229">
        <v>519</v>
      </c>
      <c r="AC229">
        <f t="shared" si="9"/>
        <v>0.65447667087011352</v>
      </c>
      <c r="AH229">
        <v>216</v>
      </c>
      <c r="AI229">
        <v>675</v>
      </c>
      <c r="AJ229">
        <v>680</v>
      </c>
      <c r="AK229">
        <f t="shared" si="10"/>
        <v>0.85750315258511978</v>
      </c>
      <c r="AP229">
        <v>382</v>
      </c>
      <c r="AQ229">
        <v>1333</v>
      </c>
      <c r="AR229">
        <v>713</v>
      </c>
      <c r="AS229">
        <f t="shared" si="11"/>
        <v>0.89911727616645654</v>
      </c>
    </row>
    <row r="230" spans="1:49">
      <c r="A230">
        <v>4</v>
      </c>
      <c r="B230" t="s">
        <v>65</v>
      </c>
      <c r="C230" t="s">
        <v>60</v>
      </c>
      <c r="D230">
        <v>15</v>
      </c>
      <c r="E230">
        <v>4</v>
      </c>
      <c r="F230">
        <v>3.39E-2</v>
      </c>
      <c r="I230">
        <v>1.6199999999999999E-2</v>
      </c>
      <c r="L230">
        <v>1.6199999999999999E-2</v>
      </c>
      <c r="U230">
        <v>247</v>
      </c>
      <c r="V230">
        <v>1150</v>
      </c>
      <c r="W230">
        <v>785</v>
      </c>
      <c r="Z230">
        <v>559</v>
      </c>
      <c r="AA230">
        <v>1129</v>
      </c>
      <c r="AB230">
        <v>504</v>
      </c>
      <c r="AC230">
        <f t="shared" si="9"/>
        <v>0.64203821656050952</v>
      </c>
      <c r="AH230">
        <v>358</v>
      </c>
      <c r="AI230">
        <v>918</v>
      </c>
      <c r="AJ230">
        <v>610</v>
      </c>
      <c r="AK230">
        <f t="shared" si="10"/>
        <v>0.77707006369426757</v>
      </c>
      <c r="AP230">
        <v>369</v>
      </c>
      <c r="AQ230">
        <v>1109</v>
      </c>
      <c r="AR230">
        <v>667</v>
      </c>
      <c r="AS230">
        <f t="shared" si="11"/>
        <v>0.84968152866242042</v>
      </c>
    </row>
    <row r="231" spans="1:49">
      <c r="A231">
        <v>4</v>
      </c>
      <c r="B231" t="s">
        <v>65</v>
      </c>
      <c r="C231" t="s">
        <v>60</v>
      </c>
      <c r="D231">
        <v>15</v>
      </c>
      <c r="E231">
        <v>5</v>
      </c>
      <c r="F231">
        <v>1.2699999999999999E-2</v>
      </c>
      <c r="I231">
        <v>6.8999999999999999E-3</v>
      </c>
      <c r="L231">
        <v>7.1000000000000004E-3</v>
      </c>
      <c r="U231">
        <v>210</v>
      </c>
      <c r="V231">
        <v>927</v>
      </c>
      <c r="W231">
        <v>773</v>
      </c>
      <c r="Z231">
        <v>739</v>
      </c>
      <c r="AA231">
        <v>1030</v>
      </c>
      <c r="AB231">
        <v>282</v>
      </c>
      <c r="AC231">
        <f t="shared" si="9"/>
        <v>0.36481241914618368</v>
      </c>
      <c r="AH231">
        <v>440</v>
      </c>
      <c r="AI231">
        <v>700</v>
      </c>
      <c r="AJ231">
        <v>371</v>
      </c>
      <c r="AK231">
        <f t="shared" si="10"/>
        <v>0.47994825355756793</v>
      </c>
      <c r="AP231">
        <v>206</v>
      </c>
      <c r="AQ231">
        <v>374</v>
      </c>
      <c r="AR231">
        <v>449</v>
      </c>
      <c r="AS231">
        <f t="shared" si="11"/>
        <v>0.58085381630012933</v>
      </c>
    </row>
    <row r="232" spans="1:49">
      <c r="A232">
        <v>4</v>
      </c>
      <c r="B232" t="s">
        <v>65</v>
      </c>
      <c r="C232" t="s">
        <v>60</v>
      </c>
      <c r="D232">
        <v>15</v>
      </c>
      <c r="E232">
        <v>6</v>
      </c>
      <c r="F232">
        <v>1.9599999999999999E-2</v>
      </c>
      <c r="I232">
        <v>1.1900000000000001E-2</v>
      </c>
      <c r="L232">
        <v>1.21E-2</v>
      </c>
      <c r="U232">
        <v>290</v>
      </c>
      <c r="V232">
        <v>1245</v>
      </c>
      <c r="W232">
        <v>767</v>
      </c>
      <c r="Z232">
        <v>594</v>
      </c>
      <c r="AA232">
        <v>1129</v>
      </c>
      <c r="AB232">
        <v>473</v>
      </c>
      <c r="AC232">
        <f t="shared" si="9"/>
        <v>0.6166883963494133</v>
      </c>
      <c r="AH232">
        <v>387</v>
      </c>
      <c r="AI232">
        <v>1060</v>
      </c>
      <c r="AJ232">
        <v>634</v>
      </c>
      <c r="AK232">
        <f t="shared" si="10"/>
        <v>0.82659713168187743</v>
      </c>
      <c r="AP232">
        <v>475</v>
      </c>
      <c r="AQ232">
        <v>1309</v>
      </c>
      <c r="AR232">
        <v>637</v>
      </c>
      <c r="AS232">
        <f t="shared" si="11"/>
        <v>0.83050847457627119</v>
      </c>
    </row>
    <row r="233" spans="1:49">
      <c r="A233">
        <v>4</v>
      </c>
      <c r="B233" t="s">
        <v>65</v>
      </c>
      <c r="C233" t="s">
        <v>60</v>
      </c>
      <c r="D233">
        <v>15</v>
      </c>
      <c r="E233">
        <v>7</v>
      </c>
      <c r="F233">
        <v>2.4899999999999999E-2</v>
      </c>
      <c r="I233">
        <v>1.2E-2</v>
      </c>
      <c r="L233">
        <v>1.24E-2</v>
      </c>
      <c r="U233">
        <v>239</v>
      </c>
      <c r="V233">
        <v>1080</v>
      </c>
      <c r="W233">
        <v>778</v>
      </c>
      <c r="Z233">
        <v>208</v>
      </c>
      <c r="AA233">
        <v>437</v>
      </c>
      <c r="AB233">
        <v>524</v>
      </c>
      <c r="AC233">
        <f t="shared" si="9"/>
        <v>0.67352185089974292</v>
      </c>
      <c r="AH233">
        <v>321</v>
      </c>
      <c r="AI233">
        <v>989</v>
      </c>
      <c r="AJ233">
        <v>675</v>
      </c>
      <c r="AK233">
        <f t="shared" si="10"/>
        <v>0.86760925449871462</v>
      </c>
      <c r="AP233">
        <v>626</v>
      </c>
      <c r="AQ233">
        <v>1889</v>
      </c>
      <c r="AR233">
        <v>668</v>
      </c>
      <c r="AS233">
        <f t="shared" si="11"/>
        <v>0.8586118251928021</v>
      </c>
    </row>
    <row r="234" spans="1:49">
      <c r="A234">
        <v>4</v>
      </c>
      <c r="B234" t="s">
        <v>65</v>
      </c>
      <c r="C234" t="s">
        <v>60</v>
      </c>
      <c r="D234">
        <v>15</v>
      </c>
      <c r="E234">
        <v>8</v>
      </c>
      <c r="F234">
        <v>1.23E-2</v>
      </c>
      <c r="I234">
        <v>4.7000000000000002E-3</v>
      </c>
      <c r="L234">
        <v>5.7000000000000002E-3</v>
      </c>
      <c r="U234">
        <v>231</v>
      </c>
      <c r="V234">
        <v>1072</v>
      </c>
      <c r="W234">
        <v>784</v>
      </c>
      <c r="Z234">
        <v>587</v>
      </c>
      <c r="AA234">
        <v>1097</v>
      </c>
      <c r="AB234">
        <v>464</v>
      </c>
      <c r="AC234">
        <f t="shared" si="9"/>
        <v>0.59183673469387754</v>
      </c>
      <c r="AH234">
        <v>685</v>
      </c>
      <c r="AI234">
        <v>2023</v>
      </c>
      <c r="AJ234">
        <v>661</v>
      </c>
      <c r="AK234">
        <f t="shared" si="10"/>
        <v>0.84311224489795922</v>
      </c>
      <c r="AP234">
        <v>458</v>
      </c>
      <c r="AQ234">
        <v>1411</v>
      </c>
      <c r="AR234">
        <v>675</v>
      </c>
      <c r="AS234">
        <f t="shared" si="11"/>
        <v>0.86096938775510201</v>
      </c>
    </row>
    <row r="235" spans="1:49">
      <c r="A235">
        <v>4</v>
      </c>
      <c r="B235" t="s">
        <v>65</v>
      </c>
      <c r="C235" t="s">
        <v>60</v>
      </c>
      <c r="D235">
        <v>15</v>
      </c>
      <c r="E235">
        <v>9</v>
      </c>
      <c r="F235">
        <v>2.63E-2</v>
      </c>
      <c r="I235">
        <v>1.0699999999999999E-2</v>
      </c>
      <c r="L235">
        <v>1.0200000000000001E-2</v>
      </c>
      <c r="U235">
        <v>276</v>
      </c>
      <c r="V235">
        <v>1193</v>
      </c>
      <c r="W235">
        <v>768</v>
      </c>
      <c r="Z235">
        <v>330</v>
      </c>
      <c r="AA235">
        <v>659</v>
      </c>
      <c r="AB235">
        <v>499</v>
      </c>
      <c r="AC235">
        <f t="shared" si="9"/>
        <v>0.64973958333333337</v>
      </c>
      <c r="AH235">
        <v>355</v>
      </c>
      <c r="AI235">
        <v>887</v>
      </c>
      <c r="AJ235">
        <v>599</v>
      </c>
      <c r="AK235">
        <f t="shared" si="10"/>
        <v>0.77994791666666663</v>
      </c>
      <c r="AP235">
        <v>243</v>
      </c>
      <c r="AQ235">
        <v>727</v>
      </c>
      <c r="AR235">
        <v>665</v>
      </c>
      <c r="AS235">
        <f t="shared" si="11"/>
        <v>0.86588541666666663</v>
      </c>
    </row>
    <row r="236" spans="1:49">
      <c r="A236">
        <v>4</v>
      </c>
      <c r="B236" t="s">
        <v>65</v>
      </c>
      <c r="C236" t="s">
        <v>60</v>
      </c>
      <c r="D236">
        <v>15</v>
      </c>
      <c r="E236">
        <v>10</v>
      </c>
      <c r="F236">
        <v>3.8600000000000002E-2</v>
      </c>
      <c r="I236">
        <v>1.6500000000000001E-2</v>
      </c>
      <c r="L236">
        <v>1.5900000000000001E-2</v>
      </c>
      <c r="U236">
        <v>193</v>
      </c>
      <c r="V236">
        <v>788</v>
      </c>
      <c r="W236">
        <v>755</v>
      </c>
      <c r="Z236">
        <v>311</v>
      </c>
      <c r="AA236">
        <v>501</v>
      </c>
      <c r="AB236">
        <v>379</v>
      </c>
      <c r="AC236">
        <f t="shared" si="9"/>
        <v>0.50198675496688738</v>
      </c>
      <c r="AH236">
        <v>192</v>
      </c>
      <c r="AI236">
        <v>476</v>
      </c>
      <c r="AJ236">
        <v>596</v>
      </c>
      <c r="AK236">
        <f t="shared" si="10"/>
        <v>0.78940397350993374</v>
      </c>
      <c r="AP236">
        <v>189</v>
      </c>
      <c r="AQ236">
        <v>451</v>
      </c>
      <c r="AR236">
        <v>580</v>
      </c>
      <c r="AS236">
        <f t="shared" si="11"/>
        <v>0.76821192052980136</v>
      </c>
    </row>
    <row r="237" spans="1:49">
      <c r="A237">
        <v>4</v>
      </c>
      <c r="B237" t="s">
        <v>65</v>
      </c>
      <c r="C237" t="s">
        <v>60</v>
      </c>
      <c r="D237">
        <v>15</v>
      </c>
      <c r="E237">
        <v>11</v>
      </c>
      <c r="F237">
        <v>3.6700000000000003E-2</v>
      </c>
      <c r="I237">
        <v>1.44E-2</v>
      </c>
      <c r="L237">
        <v>1.3100000000000001E-2</v>
      </c>
      <c r="U237">
        <v>473</v>
      </c>
      <c r="V237">
        <v>1595</v>
      </c>
      <c r="W237">
        <v>703</v>
      </c>
      <c r="Z237">
        <v>211</v>
      </c>
      <c r="AA237">
        <v>332</v>
      </c>
      <c r="AB237">
        <v>364</v>
      </c>
      <c r="AC237">
        <f t="shared" si="9"/>
        <v>0.51778093883357046</v>
      </c>
      <c r="AH237">
        <v>338</v>
      </c>
      <c r="AI237">
        <v>757</v>
      </c>
      <c r="AJ237">
        <v>553</v>
      </c>
      <c r="AK237">
        <f t="shared" si="10"/>
        <v>0.78662873399715505</v>
      </c>
      <c r="AP237">
        <v>426</v>
      </c>
      <c r="AQ237">
        <v>1038</v>
      </c>
      <c r="AR237">
        <v>589</v>
      </c>
      <c r="AS237">
        <f t="shared" si="11"/>
        <v>0.83783783783783783</v>
      </c>
    </row>
    <row r="238" spans="1:49">
      <c r="A238">
        <v>4</v>
      </c>
      <c r="B238" t="s">
        <v>65</v>
      </c>
      <c r="C238" t="s">
        <v>60</v>
      </c>
      <c r="D238">
        <v>15</v>
      </c>
      <c r="E238">
        <v>12</v>
      </c>
      <c r="F238">
        <v>2.23E-2</v>
      </c>
      <c r="I238">
        <v>8.3000000000000001E-3</v>
      </c>
      <c r="L238">
        <v>8.0999999999999996E-3</v>
      </c>
      <c r="U238">
        <v>295</v>
      </c>
      <c r="V238">
        <v>1255</v>
      </c>
      <c r="W238">
        <v>764</v>
      </c>
      <c r="Z238">
        <v>264</v>
      </c>
      <c r="AA238">
        <v>441</v>
      </c>
      <c r="AB238">
        <v>401</v>
      </c>
      <c r="AC238">
        <f t="shared" si="9"/>
        <v>0.52486910994764402</v>
      </c>
      <c r="AH238">
        <v>489</v>
      </c>
      <c r="AI238">
        <v>1297</v>
      </c>
      <c r="AJ238">
        <v>622</v>
      </c>
      <c r="AK238">
        <f t="shared" si="10"/>
        <v>0.81413612565445026</v>
      </c>
      <c r="AP238">
        <v>476</v>
      </c>
      <c r="AQ238">
        <v>1388</v>
      </c>
      <c r="AR238">
        <v>657</v>
      </c>
      <c r="AS238">
        <f t="shared" si="11"/>
        <v>0.85994764397905754</v>
      </c>
    </row>
    <row r="239" spans="1:49">
      <c r="A239">
        <v>2</v>
      </c>
      <c r="B239" t="s">
        <v>74</v>
      </c>
      <c r="C239" t="s">
        <v>60</v>
      </c>
      <c r="D239">
        <v>15</v>
      </c>
      <c r="E239">
        <v>1</v>
      </c>
      <c r="F239">
        <v>8.5000000000000006E-3</v>
      </c>
      <c r="G239">
        <f>AVERAGE(F239:F246)</f>
        <v>9.6499999999999989E-3</v>
      </c>
      <c r="H239">
        <f>STDEV(F239:F246)</f>
        <v>1.6860774427223601E-3</v>
      </c>
      <c r="I239">
        <v>3.0999999999999999E-3</v>
      </c>
      <c r="J239">
        <f>AVERAGE(I239:I246)</f>
        <v>3.6125000000000003E-3</v>
      </c>
      <c r="K239">
        <f>STDEV(I239:I246)</f>
        <v>1.17039370665235E-3</v>
      </c>
      <c r="L239">
        <v>2.2000000000000001E-3</v>
      </c>
      <c r="M239">
        <f>AVERAGE(L239:L246)</f>
        <v>3.7874999999999996E-3</v>
      </c>
      <c r="N239">
        <f>STDEV(L239:L246)</f>
        <v>1.2777631124072165E-3</v>
      </c>
      <c r="U239">
        <v>194</v>
      </c>
      <c r="V239">
        <v>895</v>
      </c>
      <c r="W239">
        <v>783</v>
      </c>
      <c r="X239">
        <f>AVERAGE(W239:W246)</f>
        <v>769.375</v>
      </c>
      <c r="Y239">
        <f>STDEV(W239:W246)</f>
        <v>11.975421257129716</v>
      </c>
      <c r="Z239">
        <v>313</v>
      </c>
      <c r="AA239">
        <v>325</v>
      </c>
      <c r="AB239">
        <v>36</v>
      </c>
      <c r="AC239">
        <f t="shared" si="9"/>
        <v>4.5977011494252873E-2</v>
      </c>
      <c r="AD239">
        <f>AVERAGE(AB239:AB246)</f>
        <v>100.5</v>
      </c>
      <c r="AE239">
        <f>AVERAGE(AC239:AC246)</f>
        <v>0.13183122763067631</v>
      </c>
      <c r="AF239">
        <f>STDEV(AB239:AB246)</f>
        <v>109.78680638921445</v>
      </c>
      <c r="AG239">
        <f>STDEV(AC239:AC246)</f>
        <v>0.14513288258450452</v>
      </c>
      <c r="AH239">
        <v>127</v>
      </c>
      <c r="AI239">
        <v>127</v>
      </c>
      <c r="AJ239">
        <v>0</v>
      </c>
      <c r="AK239">
        <f t="shared" si="10"/>
        <v>0</v>
      </c>
      <c r="AL239">
        <f>AVERAGE(AJ239:AJ246)</f>
        <v>66.25</v>
      </c>
      <c r="AM239">
        <f>AVERAGE(AK239:AK246)</f>
        <v>8.7112491529034469E-2</v>
      </c>
      <c r="AN239">
        <f>STDEV(AJ239:AJ246)</f>
        <v>109.37452040711179</v>
      </c>
      <c r="AO239">
        <f>STDEV(AK239:AK246)</f>
        <v>0.14416010241392982</v>
      </c>
      <c r="AP239">
        <v>146</v>
      </c>
      <c r="AQ239">
        <v>150</v>
      </c>
      <c r="AR239">
        <v>26</v>
      </c>
      <c r="AS239">
        <f t="shared" si="11"/>
        <v>3.3205619412515965E-2</v>
      </c>
      <c r="AT239">
        <f>AVERAGE(AR239:AR246)</f>
        <v>92.5</v>
      </c>
      <c r="AU239">
        <f>AVERAGE(AS239:AS246)</f>
        <v>0.12110249275131377</v>
      </c>
      <c r="AV239">
        <f>STDEV(AR239:AR246)</f>
        <v>122.72035574543334</v>
      </c>
      <c r="AW239">
        <f>STDEV(AS239:AS246)</f>
        <v>0.16158676722364987</v>
      </c>
    </row>
    <row r="240" spans="1:49">
      <c r="A240">
        <v>2</v>
      </c>
      <c r="B240" t="s">
        <v>74</v>
      </c>
      <c r="C240" t="s">
        <v>60</v>
      </c>
      <c r="D240">
        <v>15</v>
      </c>
      <c r="E240">
        <v>2</v>
      </c>
      <c r="F240">
        <v>8.2000000000000007E-3</v>
      </c>
      <c r="I240">
        <v>2E-3</v>
      </c>
      <c r="L240">
        <v>2.7000000000000001E-3</v>
      </c>
      <c r="U240">
        <v>160</v>
      </c>
      <c r="V240">
        <v>680</v>
      </c>
      <c r="W240">
        <v>764</v>
      </c>
      <c r="Z240">
        <v>228</v>
      </c>
      <c r="AA240">
        <v>236</v>
      </c>
      <c r="AB240">
        <v>33</v>
      </c>
      <c r="AC240">
        <f t="shared" si="9"/>
        <v>4.3193717277486908E-2</v>
      </c>
      <c r="AH240">
        <v>129</v>
      </c>
      <c r="AI240">
        <v>135</v>
      </c>
      <c r="AJ240">
        <v>44</v>
      </c>
      <c r="AK240">
        <f t="shared" si="10"/>
        <v>5.7591623036649213E-2</v>
      </c>
      <c r="AP240">
        <v>271</v>
      </c>
      <c r="AQ240">
        <v>290</v>
      </c>
      <c r="AR240">
        <v>65</v>
      </c>
      <c r="AS240">
        <f t="shared" si="11"/>
        <v>8.5078534031413619E-2</v>
      </c>
    </row>
    <row r="241" spans="1:49">
      <c r="A241">
        <v>2</v>
      </c>
      <c r="B241" t="s">
        <v>74</v>
      </c>
      <c r="C241" t="s">
        <v>60</v>
      </c>
      <c r="D241">
        <v>15</v>
      </c>
      <c r="E241">
        <v>3</v>
      </c>
      <c r="F241">
        <v>1.0500000000000001E-2</v>
      </c>
      <c r="I241">
        <v>4.1999999999999997E-3</v>
      </c>
      <c r="L241">
        <v>3.8999999999999998E-3</v>
      </c>
      <c r="U241">
        <v>211</v>
      </c>
      <c r="V241">
        <v>858</v>
      </c>
      <c r="W241">
        <v>754</v>
      </c>
      <c r="Z241">
        <v>298</v>
      </c>
      <c r="AA241">
        <v>337</v>
      </c>
      <c r="AB241">
        <v>115</v>
      </c>
      <c r="AC241">
        <f t="shared" si="9"/>
        <v>0.15251989389920426</v>
      </c>
      <c r="AH241">
        <v>163</v>
      </c>
      <c r="AI241">
        <v>179</v>
      </c>
      <c r="AJ241">
        <v>89</v>
      </c>
      <c r="AK241">
        <f t="shared" si="10"/>
        <v>0.11803713527851459</v>
      </c>
      <c r="AP241">
        <v>204</v>
      </c>
      <c r="AQ241">
        <v>224</v>
      </c>
      <c r="AR241">
        <v>89</v>
      </c>
      <c r="AS241">
        <f t="shared" si="11"/>
        <v>0.11803713527851459</v>
      </c>
    </row>
    <row r="242" spans="1:49">
      <c r="A242">
        <v>2</v>
      </c>
      <c r="B242" t="s">
        <v>74</v>
      </c>
      <c r="C242" t="s">
        <v>60</v>
      </c>
      <c r="D242">
        <v>15</v>
      </c>
      <c r="E242">
        <v>4</v>
      </c>
      <c r="F242">
        <v>7.1999999999999998E-3</v>
      </c>
      <c r="I242">
        <v>2.2000000000000001E-3</v>
      </c>
      <c r="L242">
        <v>2.5000000000000001E-3</v>
      </c>
      <c r="U242">
        <v>145</v>
      </c>
      <c r="V242">
        <v>665</v>
      </c>
      <c r="W242">
        <v>781</v>
      </c>
      <c r="Z242">
        <v>212</v>
      </c>
      <c r="AA242">
        <v>218</v>
      </c>
      <c r="AB242">
        <v>27</v>
      </c>
      <c r="AC242">
        <f t="shared" si="9"/>
        <v>3.4571062740076826E-2</v>
      </c>
      <c r="AH242">
        <v>184</v>
      </c>
      <c r="AI242">
        <v>185</v>
      </c>
      <c r="AJ242">
        <v>5</v>
      </c>
      <c r="AK242">
        <f t="shared" si="10"/>
        <v>6.4020486555697821E-3</v>
      </c>
      <c r="AP242">
        <v>155</v>
      </c>
      <c r="AQ242">
        <v>160</v>
      </c>
      <c r="AR242">
        <v>31</v>
      </c>
      <c r="AS242">
        <f t="shared" si="11"/>
        <v>3.9692701664532648E-2</v>
      </c>
    </row>
    <row r="243" spans="1:49">
      <c r="A243">
        <v>2</v>
      </c>
      <c r="B243" t="s">
        <v>74</v>
      </c>
      <c r="C243" t="s">
        <v>60</v>
      </c>
      <c r="D243">
        <v>15</v>
      </c>
      <c r="E243">
        <v>5</v>
      </c>
      <c r="F243">
        <v>9.5999999999999992E-3</v>
      </c>
      <c r="I243">
        <v>3.2000000000000002E-3</v>
      </c>
      <c r="L243">
        <v>3.8999999999999998E-3</v>
      </c>
      <c r="U243">
        <v>199</v>
      </c>
      <c r="V243">
        <v>914</v>
      </c>
      <c r="W243">
        <v>782</v>
      </c>
      <c r="Z243">
        <v>465</v>
      </c>
      <c r="AA243">
        <v>487</v>
      </c>
      <c r="AB243">
        <v>45</v>
      </c>
      <c r="AC243">
        <f t="shared" si="9"/>
        <v>5.754475703324808E-2</v>
      </c>
      <c r="AH243">
        <v>134</v>
      </c>
      <c r="AI243">
        <v>132</v>
      </c>
      <c r="AJ243">
        <v>0</v>
      </c>
      <c r="AK243">
        <f t="shared" si="10"/>
        <v>0</v>
      </c>
      <c r="AP243">
        <v>207</v>
      </c>
      <c r="AQ243">
        <v>208</v>
      </c>
      <c r="AR243">
        <v>4</v>
      </c>
      <c r="AS243">
        <f t="shared" si="11"/>
        <v>5.1150895140664966E-3</v>
      </c>
    </row>
    <row r="244" spans="1:49">
      <c r="A244">
        <v>2</v>
      </c>
      <c r="B244" t="s">
        <v>74</v>
      </c>
      <c r="C244" t="s">
        <v>60</v>
      </c>
      <c r="D244">
        <v>15</v>
      </c>
      <c r="E244">
        <v>6</v>
      </c>
      <c r="F244">
        <v>9.4999999999999998E-3</v>
      </c>
      <c r="I244">
        <v>4.1999999999999997E-3</v>
      </c>
      <c r="L244">
        <v>4.1000000000000003E-3</v>
      </c>
      <c r="U244">
        <v>186</v>
      </c>
      <c r="V244">
        <v>771</v>
      </c>
      <c r="W244">
        <v>758</v>
      </c>
      <c r="Z244">
        <v>363</v>
      </c>
      <c r="AA244">
        <v>423</v>
      </c>
      <c r="AB244">
        <v>141</v>
      </c>
      <c r="AC244">
        <f t="shared" si="9"/>
        <v>0.18601583113456466</v>
      </c>
      <c r="AH244">
        <v>195</v>
      </c>
      <c r="AI244">
        <v>196</v>
      </c>
      <c r="AJ244">
        <v>5</v>
      </c>
      <c r="AK244">
        <f t="shared" si="10"/>
        <v>6.5963060686015833E-3</v>
      </c>
      <c r="AP244">
        <v>164</v>
      </c>
      <c r="AQ244">
        <v>164</v>
      </c>
      <c r="AR244">
        <v>0</v>
      </c>
      <c r="AS244">
        <f t="shared" si="11"/>
        <v>0</v>
      </c>
    </row>
    <row r="245" spans="1:49">
      <c r="A245">
        <v>2</v>
      </c>
      <c r="B245" t="s">
        <v>74</v>
      </c>
      <c r="C245" t="s">
        <v>60</v>
      </c>
      <c r="D245">
        <v>15</v>
      </c>
      <c r="E245">
        <v>7</v>
      </c>
      <c r="F245">
        <v>1.17E-2</v>
      </c>
      <c r="I245">
        <v>4.8999999999999998E-3</v>
      </c>
      <c r="L245">
        <v>5.7000000000000002E-3</v>
      </c>
      <c r="U245">
        <v>188</v>
      </c>
      <c r="V245">
        <v>783</v>
      </c>
      <c r="W245">
        <v>759</v>
      </c>
      <c r="Z245">
        <v>510</v>
      </c>
      <c r="AA245">
        <v>788</v>
      </c>
      <c r="AB245">
        <v>352</v>
      </c>
      <c r="AC245">
        <f t="shared" si="9"/>
        <v>0.46376811594202899</v>
      </c>
      <c r="AH245">
        <v>181</v>
      </c>
      <c r="AI245">
        <v>268</v>
      </c>
      <c r="AJ245">
        <v>324</v>
      </c>
      <c r="AK245">
        <f t="shared" si="10"/>
        <v>0.4268774703557312</v>
      </c>
      <c r="AP245">
        <v>264</v>
      </c>
      <c r="AQ245">
        <v>418</v>
      </c>
      <c r="AR245">
        <v>368</v>
      </c>
      <c r="AS245">
        <f t="shared" si="11"/>
        <v>0.48484848484848486</v>
      </c>
    </row>
    <row r="246" spans="1:49">
      <c r="A246">
        <v>2</v>
      </c>
      <c r="B246" t="s">
        <v>74</v>
      </c>
      <c r="C246" t="s">
        <v>60</v>
      </c>
      <c r="D246">
        <v>15</v>
      </c>
      <c r="E246">
        <v>8</v>
      </c>
      <c r="F246">
        <v>1.2E-2</v>
      </c>
      <c r="I246">
        <v>5.1000000000000004E-3</v>
      </c>
      <c r="L246">
        <v>5.3E-3</v>
      </c>
      <c r="U246">
        <v>296</v>
      </c>
      <c r="V246">
        <v>1312</v>
      </c>
      <c r="W246">
        <v>774</v>
      </c>
      <c r="Z246">
        <v>358</v>
      </c>
      <c r="AA246">
        <v>379</v>
      </c>
      <c r="AB246">
        <v>55</v>
      </c>
      <c r="AC246">
        <f t="shared" si="9"/>
        <v>7.10594315245478E-2</v>
      </c>
      <c r="AH246">
        <v>191</v>
      </c>
      <c r="AI246">
        <v>204</v>
      </c>
      <c r="AJ246">
        <v>63</v>
      </c>
      <c r="AK246">
        <f t="shared" si="10"/>
        <v>8.1395348837209308E-2</v>
      </c>
      <c r="AP246">
        <v>246</v>
      </c>
      <c r="AQ246">
        <v>292</v>
      </c>
      <c r="AR246">
        <v>157</v>
      </c>
      <c r="AS246">
        <f t="shared" si="11"/>
        <v>0.20284237726098192</v>
      </c>
    </row>
    <row r="247" spans="1:49">
      <c r="A247">
        <v>3</v>
      </c>
      <c r="B247" t="s">
        <v>56</v>
      </c>
      <c r="C247" t="s">
        <v>60</v>
      </c>
      <c r="D247">
        <v>15</v>
      </c>
      <c r="E247">
        <v>1</v>
      </c>
      <c r="F247">
        <v>4.5999999999999999E-3</v>
      </c>
      <c r="G247">
        <f>AVERAGE(F247:F254)</f>
        <v>5.0875E-3</v>
      </c>
      <c r="H247">
        <f>STDEV(F247:F254)</f>
        <v>9.7897541191945036E-4</v>
      </c>
      <c r="I247">
        <v>1.9E-3</v>
      </c>
      <c r="J247">
        <f>AVERAGE(I247:I254)</f>
        <v>2.3625E-3</v>
      </c>
      <c r="K247">
        <f>STDEV(I247:I254)</f>
        <v>1.5963686470057148E-3</v>
      </c>
      <c r="L247">
        <v>1.2999999999999999E-3</v>
      </c>
      <c r="M247">
        <f>AVERAGE(L247:L254)</f>
        <v>1.9250000000000001E-3</v>
      </c>
      <c r="N247">
        <f>STDEV(L247:L254)</f>
        <v>6.4309519401985031E-4</v>
      </c>
      <c r="U247">
        <v>154</v>
      </c>
      <c r="V247">
        <v>618</v>
      </c>
      <c r="W247">
        <v>750</v>
      </c>
      <c r="X247">
        <f>AVERAGE(W247:W254)</f>
        <v>760.875</v>
      </c>
      <c r="Y247">
        <f>STDEV(W247:W254)</f>
        <v>17.2165825379404</v>
      </c>
      <c r="Z247">
        <v>205</v>
      </c>
      <c r="AA247">
        <v>214</v>
      </c>
      <c r="AB247">
        <v>42</v>
      </c>
      <c r="AC247">
        <f t="shared" si="9"/>
        <v>5.6000000000000001E-2</v>
      </c>
      <c r="AD247">
        <f>AVERAGE(AB247:AB254)</f>
        <v>77</v>
      </c>
      <c r="AE247">
        <f>AVERAGE(AC247:AC254)</f>
        <v>0.10049333615573744</v>
      </c>
      <c r="AF247">
        <f>STDEV(AB247:AB254)</f>
        <v>39.74202525574875</v>
      </c>
      <c r="AG247">
        <f>STDEV(AC247:AC254)</f>
        <v>5.0163731595309194E-2</v>
      </c>
      <c r="AH247">
        <v>134</v>
      </c>
      <c r="AI247">
        <v>137</v>
      </c>
      <c r="AJ247">
        <v>21</v>
      </c>
      <c r="AK247">
        <f t="shared" si="10"/>
        <v>2.8000000000000001E-2</v>
      </c>
      <c r="AL247">
        <f>AVERAGE(AJ247:AJ254)</f>
        <v>47.125</v>
      </c>
      <c r="AM247">
        <f>AVERAGE(AK247:AK254)</f>
        <v>6.151685256710588E-2</v>
      </c>
      <c r="AN247">
        <f>STDEV(AJ247:AJ254)</f>
        <v>35.818740107060478</v>
      </c>
      <c r="AO247">
        <f>STDEV(AK247:AK254)</f>
        <v>4.5609947045000113E-2</v>
      </c>
      <c r="AP247">
        <v>128</v>
      </c>
      <c r="AQ247">
        <v>128</v>
      </c>
      <c r="AR247">
        <v>0</v>
      </c>
      <c r="AS247">
        <f t="shared" si="11"/>
        <v>0</v>
      </c>
      <c r="AT247">
        <f>AVERAGE(AR247:AR254)</f>
        <v>36.125</v>
      </c>
      <c r="AU247">
        <f>AVERAGE(AS247:AS254)</f>
        <v>4.7022613375272276E-2</v>
      </c>
      <c r="AV247">
        <f>STDEV(AR247:AR254)</f>
        <v>36.443449342783126</v>
      </c>
      <c r="AW247">
        <f>STDEV(AS247:AS254)</f>
        <v>4.6944004009573409E-2</v>
      </c>
    </row>
    <row r="248" spans="1:49">
      <c r="A248">
        <v>3</v>
      </c>
      <c r="B248" t="s">
        <v>56</v>
      </c>
      <c r="C248" t="s">
        <v>60</v>
      </c>
      <c r="D248">
        <v>15</v>
      </c>
      <c r="E248">
        <v>2</v>
      </c>
      <c r="F248">
        <v>3.5999999999999999E-3</v>
      </c>
      <c r="I248">
        <v>6.0000000000000001E-3</v>
      </c>
      <c r="L248">
        <v>1.1000000000000001E-3</v>
      </c>
      <c r="U248">
        <v>160</v>
      </c>
      <c r="V248">
        <v>632</v>
      </c>
      <c r="W248">
        <v>746</v>
      </c>
      <c r="Z248">
        <v>149</v>
      </c>
      <c r="AA248">
        <v>160</v>
      </c>
      <c r="AB248">
        <v>68</v>
      </c>
      <c r="AC248">
        <f t="shared" si="9"/>
        <v>9.1152815013404831E-2</v>
      </c>
      <c r="AH248">
        <v>139</v>
      </c>
      <c r="AI248">
        <v>141</v>
      </c>
      <c r="AJ248">
        <v>14</v>
      </c>
      <c r="AK248">
        <f t="shared" si="10"/>
        <v>1.876675603217158E-2</v>
      </c>
      <c r="AP248">
        <v>152</v>
      </c>
      <c r="AQ248">
        <v>160</v>
      </c>
      <c r="AR248">
        <v>50</v>
      </c>
      <c r="AS248">
        <f t="shared" si="11"/>
        <v>6.7024128686327081E-2</v>
      </c>
    </row>
    <row r="249" spans="1:49">
      <c r="A249">
        <v>3</v>
      </c>
      <c r="B249" t="s">
        <v>56</v>
      </c>
      <c r="C249" t="s">
        <v>60</v>
      </c>
      <c r="D249">
        <v>15</v>
      </c>
      <c r="E249">
        <v>3</v>
      </c>
      <c r="F249">
        <v>5.4999999999999997E-3</v>
      </c>
      <c r="I249">
        <v>2.8E-3</v>
      </c>
      <c r="L249">
        <v>2.5000000000000001E-3</v>
      </c>
      <c r="U249">
        <v>243</v>
      </c>
      <c r="V249">
        <v>915</v>
      </c>
      <c r="W249">
        <v>734</v>
      </c>
      <c r="Z249">
        <v>170</v>
      </c>
      <c r="AA249">
        <v>178</v>
      </c>
      <c r="AB249">
        <v>44</v>
      </c>
      <c r="AC249">
        <f t="shared" si="9"/>
        <v>5.9945504087193457E-2</v>
      </c>
      <c r="AH249">
        <v>164</v>
      </c>
      <c r="AI249">
        <v>172</v>
      </c>
      <c r="AJ249">
        <v>46</v>
      </c>
      <c r="AK249">
        <f t="shared" si="10"/>
        <v>6.2670299727520432E-2</v>
      </c>
      <c r="AP249">
        <v>254</v>
      </c>
      <c r="AQ249">
        <v>256</v>
      </c>
      <c r="AR249">
        <v>7</v>
      </c>
      <c r="AS249">
        <f t="shared" si="11"/>
        <v>9.5367847411444145E-3</v>
      </c>
    </row>
    <row r="250" spans="1:49">
      <c r="A250">
        <v>3</v>
      </c>
      <c r="B250" t="s">
        <v>56</v>
      </c>
      <c r="C250" t="s">
        <v>60</v>
      </c>
      <c r="D250">
        <v>15</v>
      </c>
      <c r="E250">
        <v>4</v>
      </c>
      <c r="F250">
        <v>6.8999999999999999E-3</v>
      </c>
      <c r="I250">
        <v>2.5000000000000001E-3</v>
      </c>
      <c r="L250">
        <v>3.0000000000000001E-3</v>
      </c>
      <c r="U250">
        <v>241</v>
      </c>
      <c r="V250">
        <v>1110</v>
      </c>
      <c r="W250">
        <v>782</v>
      </c>
      <c r="Z250">
        <v>129</v>
      </c>
      <c r="AA250">
        <v>150</v>
      </c>
      <c r="AB250">
        <v>140</v>
      </c>
      <c r="AC250">
        <f t="shared" si="9"/>
        <v>0.17902813299232737</v>
      </c>
      <c r="AH250">
        <v>276</v>
      </c>
      <c r="AI250">
        <v>315</v>
      </c>
      <c r="AJ250">
        <v>123</v>
      </c>
      <c r="AK250">
        <f t="shared" si="10"/>
        <v>0.15728900255754474</v>
      </c>
      <c r="AP250">
        <v>233</v>
      </c>
      <c r="AQ250">
        <v>252</v>
      </c>
      <c r="AR250">
        <v>75</v>
      </c>
      <c r="AS250">
        <f t="shared" si="11"/>
        <v>9.5907928388746802E-2</v>
      </c>
    </row>
    <row r="251" spans="1:49">
      <c r="A251">
        <v>3</v>
      </c>
      <c r="B251" t="s">
        <v>56</v>
      </c>
      <c r="C251" t="s">
        <v>60</v>
      </c>
      <c r="D251">
        <v>15</v>
      </c>
      <c r="E251">
        <v>5</v>
      </c>
      <c r="F251">
        <v>5.7000000000000002E-3</v>
      </c>
      <c r="I251">
        <v>2.0999999999999999E-3</v>
      </c>
      <c r="L251">
        <v>2.0999999999999999E-3</v>
      </c>
      <c r="U251">
        <v>183</v>
      </c>
      <c r="V251">
        <v>758</v>
      </c>
      <c r="W251">
        <v>758</v>
      </c>
      <c r="Z251">
        <v>308</v>
      </c>
      <c r="AA251">
        <v>338</v>
      </c>
      <c r="AB251">
        <v>88</v>
      </c>
      <c r="AC251">
        <f t="shared" si="9"/>
        <v>0.11609498680738786</v>
      </c>
      <c r="AH251">
        <v>135</v>
      </c>
      <c r="AI251">
        <v>141</v>
      </c>
      <c r="AJ251">
        <v>42</v>
      </c>
      <c r="AK251">
        <f t="shared" si="10"/>
        <v>5.5408970976253295E-2</v>
      </c>
      <c r="AP251">
        <v>211</v>
      </c>
      <c r="AQ251">
        <v>220</v>
      </c>
      <c r="AR251">
        <v>40</v>
      </c>
      <c r="AS251">
        <f t="shared" si="11"/>
        <v>5.2770448548812667E-2</v>
      </c>
    </row>
    <row r="252" spans="1:49">
      <c r="A252">
        <v>3</v>
      </c>
      <c r="B252" t="s">
        <v>56</v>
      </c>
      <c r="C252" t="s">
        <v>60</v>
      </c>
      <c r="D252">
        <v>15</v>
      </c>
      <c r="E252">
        <v>6</v>
      </c>
      <c r="F252">
        <v>4.4999999999999997E-3</v>
      </c>
      <c r="I252">
        <v>1.1000000000000001E-3</v>
      </c>
      <c r="L252">
        <v>1.9E-3</v>
      </c>
      <c r="U252">
        <v>112</v>
      </c>
      <c r="V252">
        <v>500</v>
      </c>
      <c r="W252">
        <v>776</v>
      </c>
      <c r="Z252">
        <v>198</v>
      </c>
      <c r="AA252">
        <v>225</v>
      </c>
      <c r="AB252">
        <v>120</v>
      </c>
      <c r="AC252">
        <f t="shared" si="9"/>
        <v>0.15463917525773196</v>
      </c>
      <c r="AH252">
        <v>188</v>
      </c>
      <c r="AI252">
        <v>201</v>
      </c>
      <c r="AJ252">
        <v>64</v>
      </c>
      <c r="AK252">
        <f t="shared" si="10"/>
        <v>8.247422680412371E-2</v>
      </c>
      <c r="AP252">
        <v>289</v>
      </c>
      <c r="AQ252">
        <v>321</v>
      </c>
      <c r="AR252">
        <v>99</v>
      </c>
      <c r="AS252">
        <f t="shared" si="11"/>
        <v>0.12757731958762886</v>
      </c>
    </row>
    <row r="253" spans="1:49">
      <c r="A253">
        <v>3</v>
      </c>
      <c r="B253" t="s">
        <v>56</v>
      </c>
      <c r="C253" t="s">
        <v>60</v>
      </c>
      <c r="D253">
        <v>15</v>
      </c>
      <c r="E253">
        <v>7</v>
      </c>
      <c r="F253">
        <v>5.1000000000000004E-3</v>
      </c>
      <c r="I253">
        <v>1.4E-3</v>
      </c>
      <c r="L253">
        <v>2.0999999999999999E-3</v>
      </c>
      <c r="U253">
        <v>199</v>
      </c>
      <c r="V253">
        <v>838</v>
      </c>
      <c r="W253">
        <v>762</v>
      </c>
      <c r="Z253">
        <v>185</v>
      </c>
      <c r="AA253">
        <v>190</v>
      </c>
      <c r="AB253">
        <v>26</v>
      </c>
      <c r="AC253">
        <f t="shared" si="9"/>
        <v>3.4120734908136482E-2</v>
      </c>
      <c r="AH253">
        <v>231</v>
      </c>
      <c r="AI253">
        <v>244</v>
      </c>
      <c r="AJ253">
        <v>53</v>
      </c>
      <c r="AK253">
        <f t="shared" si="10"/>
        <v>6.9553805774278221E-2</v>
      </c>
      <c r="AP253">
        <v>204</v>
      </c>
      <c r="AQ253">
        <v>206</v>
      </c>
      <c r="AR253">
        <v>9</v>
      </c>
      <c r="AS253">
        <f t="shared" si="11"/>
        <v>1.1811023622047244E-2</v>
      </c>
    </row>
    <row r="254" spans="1:49">
      <c r="A254">
        <v>3</v>
      </c>
      <c r="B254" t="s">
        <v>56</v>
      </c>
      <c r="C254" t="s">
        <v>60</v>
      </c>
      <c r="D254">
        <v>15</v>
      </c>
      <c r="E254">
        <v>8</v>
      </c>
      <c r="F254">
        <v>4.7999999999999996E-3</v>
      </c>
      <c r="I254">
        <v>1.1000000000000001E-3</v>
      </c>
      <c r="L254">
        <v>1.4E-3</v>
      </c>
      <c r="U254">
        <v>140</v>
      </c>
      <c r="V254">
        <v>634</v>
      </c>
      <c r="W254">
        <v>779</v>
      </c>
      <c r="Z254">
        <v>164</v>
      </c>
      <c r="AA254">
        <v>180</v>
      </c>
      <c r="AB254">
        <v>88</v>
      </c>
      <c r="AC254">
        <f t="shared" si="9"/>
        <v>0.11296534017971759</v>
      </c>
      <c r="AH254">
        <v>206</v>
      </c>
      <c r="AI254">
        <v>209</v>
      </c>
      <c r="AJ254">
        <v>14</v>
      </c>
      <c r="AK254">
        <f t="shared" si="10"/>
        <v>1.7971758664955071E-2</v>
      </c>
      <c r="AP254">
        <v>210</v>
      </c>
      <c r="AQ254">
        <v>212</v>
      </c>
      <c r="AR254">
        <v>9</v>
      </c>
      <c r="AS254">
        <f t="shared" si="11"/>
        <v>1.1553273427471117E-2</v>
      </c>
    </row>
    <row r="255" spans="1:49">
      <c r="A255">
        <v>1</v>
      </c>
      <c r="B255" t="s">
        <v>64</v>
      </c>
      <c r="C255" t="s">
        <v>60</v>
      </c>
      <c r="D255">
        <v>15</v>
      </c>
      <c r="E255">
        <v>1</v>
      </c>
      <c r="F255">
        <v>8.0299999999999996E-2</v>
      </c>
      <c r="G255">
        <f>AVERAGE(F255:F262)</f>
        <v>4.5537500000000002E-2</v>
      </c>
      <c r="H255">
        <f>STDEV(F255:F262)</f>
        <v>1.6399297676599252E-2</v>
      </c>
      <c r="I255">
        <v>5.6599999999999998E-2</v>
      </c>
      <c r="J255">
        <f>AVERAGE(I255:I262)</f>
        <v>2.9112500000000003E-2</v>
      </c>
      <c r="K255">
        <f>STDEV(I255:I262)</f>
        <v>1.2228822802823539E-2</v>
      </c>
      <c r="L255">
        <v>5.2600000000000001E-2</v>
      </c>
      <c r="M255">
        <f>AVERAGE(L255:L262)</f>
        <v>2.8862500000000003E-2</v>
      </c>
      <c r="N255">
        <f>STDEV(L255:L262)</f>
        <v>1.0745887917843594E-2</v>
      </c>
      <c r="U255">
        <v>267</v>
      </c>
      <c r="V255">
        <v>1328</v>
      </c>
      <c r="W255">
        <v>798</v>
      </c>
      <c r="X255">
        <f>AVERAGE(W255:W262)</f>
        <v>776.75</v>
      </c>
      <c r="Y255">
        <f>STDEV(W255:W262)</f>
        <v>16.420805617960927</v>
      </c>
      <c r="Z255">
        <v>447</v>
      </c>
      <c r="AA255">
        <v>553</v>
      </c>
      <c r="AB255">
        <v>191</v>
      </c>
      <c r="AC255">
        <f t="shared" si="9"/>
        <v>0.23934837092731828</v>
      </c>
      <c r="AD255">
        <f>AVERAGE(AB255:AB262)</f>
        <v>168.25</v>
      </c>
      <c r="AE255">
        <f>AVERAGE(AC255:AC262)</f>
        <v>0.21684339272277781</v>
      </c>
      <c r="AF255">
        <f>STDEV(AB255:AB262)</f>
        <v>64.075290534985925</v>
      </c>
      <c r="AG255">
        <f>STDEV(AC255:AC262)</f>
        <v>8.2504366496147757E-2</v>
      </c>
      <c r="AH255">
        <v>401</v>
      </c>
      <c r="AI255">
        <v>406</v>
      </c>
      <c r="AJ255">
        <v>12</v>
      </c>
      <c r="AK255">
        <f t="shared" si="10"/>
        <v>1.5037593984962405E-2</v>
      </c>
      <c r="AL255">
        <f>AVERAGE(AJ255:AJ262)</f>
        <v>39.625</v>
      </c>
      <c r="AM255">
        <f>AVERAGE(AK255:AK262)</f>
        <v>5.1878745923920222E-2</v>
      </c>
      <c r="AN255">
        <f>STDEV(AJ255:AJ262)</f>
        <v>52.936451119647764</v>
      </c>
      <c r="AO255">
        <f>STDEV(AK255:AK262)</f>
        <v>7.0776699883362257E-2</v>
      </c>
      <c r="AP255">
        <v>190</v>
      </c>
      <c r="AQ255">
        <v>191</v>
      </c>
      <c r="AR255">
        <v>5</v>
      </c>
      <c r="AS255">
        <f t="shared" si="11"/>
        <v>6.2656641604010022E-3</v>
      </c>
      <c r="AT255">
        <f>AVERAGE(AR255:AR262)</f>
        <v>47.5</v>
      </c>
      <c r="AU255">
        <f>AVERAGE(AS255:AS262)</f>
        <v>6.2806388540542366E-2</v>
      </c>
      <c r="AV255">
        <f>STDEV(AR255:AR262)</f>
        <v>86.313382508160345</v>
      </c>
      <c r="AW255">
        <f>STDEV(AS255:AS262)</f>
        <v>0.11487752285220088</v>
      </c>
    </row>
    <row r="256" spans="1:49">
      <c r="A256">
        <v>1</v>
      </c>
      <c r="B256" t="s">
        <v>64</v>
      </c>
      <c r="C256" t="s">
        <v>60</v>
      </c>
      <c r="D256">
        <v>15</v>
      </c>
      <c r="E256">
        <v>2</v>
      </c>
      <c r="F256">
        <v>3.9399999999999998E-2</v>
      </c>
      <c r="I256">
        <v>2.2800000000000001E-2</v>
      </c>
      <c r="L256">
        <v>2.3E-2</v>
      </c>
      <c r="U256">
        <v>307</v>
      </c>
      <c r="V256">
        <v>1383</v>
      </c>
      <c r="W256">
        <v>778</v>
      </c>
      <c r="Z256">
        <v>392</v>
      </c>
      <c r="AA256">
        <v>481</v>
      </c>
      <c r="AB256">
        <v>185</v>
      </c>
      <c r="AC256">
        <f t="shared" si="9"/>
        <v>0.2377892030848329</v>
      </c>
      <c r="AH256">
        <v>174</v>
      </c>
      <c r="AI256">
        <v>180</v>
      </c>
      <c r="AJ256">
        <v>33</v>
      </c>
      <c r="AK256">
        <f t="shared" si="10"/>
        <v>4.2416452442159386E-2</v>
      </c>
      <c r="AP256">
        <v>245</v>
      </c>
      <c r="AQ256">
        <v>249</v>
      </c>
      <c r="AR256">
        <v>16</v>
      </c>
      <c r="AS256">
        <f t="shared" si="11"/>
        <v>2.056555269922879E-2</v>
      </c>
    </row>
    <row r="257" spans="1:73">
      <c r="A257">
        <v>1</v>
      </c>
      <c r="B257" t="s">
        <v>64</v>
      </c>
      <c r="C257" t="s">
        <v>60</v>
      </c>
      <c r="D257">
        <v>15</v>
      </c>
      <c r="E257">
        <v>3</v>
      </c>
      <c r="F257">
        <v>3.3799999999999997E-2</v>
      </c>
      <c r="I257">
        <v>2.1899999999999999E-2</v>
      </c>
      <c r="L257">
        <v>2.1600000000000001E-2</v>
      </c>
      <c r="U257">
        <v>188</v>
      </c>
      <c r="V257">
        <v>754</v>
      </c>
      <c r="W257">
        <v>750</v>
      </c>
      <c r="Z257">
        <v>301</v>
      </c>
      <c r="AA257">
        <v>337</v>
      </c>
      <c r="AB257">
        <v>106</v>
      </c>
      <c r="AC257">
        <f t="shared" si="9"/>
        <v>0.14133333333333334</v>
      </c>
      <c r="AH257">
        <v>160</v>
      </c>
      <c r="AI257">
        <v>192</v>
      </c>
      <c r="AJ257">
        <v>166</v>
      </c>
      <c r="AK257">
        <f t="shared" si="10"/>
        <v>0.22133333333333333</v>
      </c>
      <c r="AP257">
        <v>339</v>
      </c>
      <c r="AQ257">
        <v>446</v>
      </c>
      <c r="AR257">
        <v>239</v>
      </c>
      <c r="AS257">
        <f t="shared" si="11"/>
        <v>0.31866666666666665</v>
      </c>
    </row>
    <row r="258" spans="1:73">
      <c r="A258">
        <v>1</v>
      </c>
      <c r="B258" t="s">
        <v>64</v>
      </c>
      <c r="C258" t="s">
        <v>60</v>
      </c>
      <c r="D258">
        <v>15</v>
      </c>
      <c r="E258">
        <v>4</v>
      </c>
      <c r="F258">
        <v>3.9E-2</v>
      </c>
      <c r="I258">
        <v>2.4400000000000002E-2</v>
      </c>
      <c r="L258">
        <v>2.4500000000000001E-2</v>
      </c>
      <c r="U258">
        <v>211</v>
      </c>
      <c r="V258">
        <v>912</v>
      </c>
      <c r="W258">
        <v>768</v>
      </c>
      <c r="Z258">
        <v>241</v>
      </c>
      <c r="AA258">
        <v>321</v>
      </c>
      <c r="AB258">
        <v>249</v>
      </c>
      <c r="AC258">
        <f t="shared" si="9"/>
        <v>0.32421875</v>
      </c>
      <c r="AH258">
        <v>299</v>
      </c>
      <c r="AI258">
        <v>301</v>
      </c>
      <c r="AJ258">
        <v>6</v>
      </c>
      <c r="AK258">
        <f t="shared" si="10"/>
        <v>7.8125E-3</v>
      </c>
      <c r="AP258">
        <v>382</v>
      </c>
      <c r="AQ258">
        <v>383</v>
      </c>
      <c r="AR258">
        <v>2</v>
      </c>
      <c r="AS258">
        <f t="shared" si="11"/>
        <v>2.6041666666666665E-3</v>
      </c>
    </row>
    <row r="259" spans="1:73">
      <c r="A259">
        <v>1</v>
      </c>
      <c r="B259" t="s">
        <v>64</v>
      </c>
      <c r="C259" t="s">
        <v>60</v>
      </c>
      <c r="D259">
        <v>15</v>
      </c>
      <c r="E259">
        <v>5</v>
      </c>
      <c r="F259">
        <v>5.2699999999999997E-2</v>
      </c>
      <c r="I259">
        <v>3.2899999999999999E-2</v>
      </c>
      <c r="L259">
        <v>3.2199999999999999E-2</v>
      </c>
      <c r="U259">
        <v>248</v>
      </c>
      <c r="V259">
        <v>1111</v>
      </c>
      <c r="W259">
        <v>776</v>
      </c>
      <c r="Z259">
        <v>437</v>
      </c>
      <c r="AA259">
        <v>517</v>
      </c>
      <c r="AB259">
        <v>154</v>
      </c>
      <c r="AC259">
        <f t="shared" si="9"/>
        <v>0.19845360824742267</v>
      </c>
      <c r="AH259">
        <v>253</v>
      </c>
      <c r="AI259">
        <v>262</v>
      </c>
      <c r="AJ259">
        <v>34</v>
      </c>
      <c r="AK259">
        <f t="shared" si="10"/>
        <v>4.3814432989690719E-2</v>
      </c>
      <c r="AP259">
        <v>559</v>
      </c>
      <c r="AQ259">
        <v>562</v>
      </c>
      <c r="AR259">
        <v>5</v>
      </c>
      <c r="AS259">
        <f t="shared" si="11"/>
        <v>6.4432989690721646E-3</v>
      </c>
    </row>
    <row r="260" spans="1:73">
      <c r="A260">
        <v>1</v>
      </c>
      <c r="B260" t="s">
        <v>64</v>
      </c>
      <c r="C260" t="s">
        <v>60</v>
      </c>
      <c r="D260">
        <v>15</v>
      </c>
      <c r="E260">
        <v>6</v>
      </c>
      <c r="F260">
        <v>3.4099999999999998E-2</v>
      </c>
      <c r="I260">
        <v>2.1600000000000001E-2</v>
      </c>
      <c r="L260">
        <v>2.1399999999999999E-2</v>
      </c>
      <c r="U260">
        <v>204</v>
      </c>
      <c r="V260">
        <v>867</v>
      </c>
      <c r="W260">
        <v>764</v>
      </c>
      <c r="Z260">
        <v>305</v>
      </c>
      <c r="AA260">
        <v>372</v>
      </c>
      <c r="AB260">
        <v>180</v>
      </c>
      <c r="AC260">
        <f t="shared" ref="AC260:AC320" si="12">AB260/W260</f>
        <v>0.2356020942408377</v>
      </c>
      <c r="AH260">
        <v>203</v>
      </c>
      <c r="AI260">
        <v>206</v>
      </c>
      <c r="AJ260">
        <v>14</v>
      </c>
      <c r="AK260">
        <f t="shared" ref="AK260:AK320" si="13">AJ260/W260</f>
        <v>1.832460732984293E-2</v>
      </c>
      <c r="AP260">
        <v>251</v>
      </c>
      <c r="AQ260">
        <v>283</v>
      </c>
      <c r="AR260">
        <v>113</v>
      </c>
      <c r="AS260">
        <f t="shared" ref="AS260:AS320" si="14">AR260/W260</f>
        <v>0.14790575916230367</v>
      </c>
    </row>
    <row r="261" spans="1:73">
      <c r="A261">
        <v>1</v>
      </c>
      <c r="B261" t="s">
        <v>64</v>
      </c>
      <c r="C261" t="s">
        <v>60</v>
      </c>
      <c r="D261">
        <v>15</v>
      </c>
      <c r="E261">
        <v>7</v>
      </c>
      <c r="F261">
        <v>5.3800000000000001E-2</v>
      </c>
      <c r="I261">
        <v>3.3099999999999997E-2</v>
      </c>
      <c r="L261">
        <v>3.3700000000000001E-2</v>
      </c>
      <c r="U261">
        <v>253</v>
      </c>
      <c r="V261">
        <v>1255</v>
      </c>
      <c r="W261">
        <v>798</v>
      </c>
      <c r="Z261">
        <v>448</v>
      </c>
      <c r="AA261">
        <v>473</v>
      </c>
      <c r="AB261">
        <v>52</v>
      </c>
      <c r="AC261">
        <f t="shared" si="12"/>
        <v>6.5162907268170422E-2</v>
      </c>
      <c r="AH261">
        <v>234</v>
      </c>
      <c r="AI261">
        <v>236</v>
      </c>
      <c r="AJ261">
        <v>8</v>
      </c>
      <c r="AK261">
        <f t="shared" si="13"/>
        <v>1.0025062656641603E-2</v>
      </c>
      <c r="AP261">
        <v>185</v>
      </c>
      <c r="AQ261">
        <v>183</v>
      </c>
      <c r="AR261">
        <v>0</v>
      </c>
      <c r="AS261">
        <f t="shared" si="14"/>
        <v>0</v>
      </c>
    </row>
    <row r="262" spans="1:73">
      <c r="A262">
        <v>1</v>
      </c>
      <c r="B262" t="s">
        <v>64</v>
      </c>
      <c r="C262" t="s">
        <v>60</v>
      </c>
      <c r="D262">
        <v>15</v>
      </c>
      <c r="E262">
        <v>8</v>
      </c>
      <c r="F262">
        <v>3.1199999999999999E-2</v>
      </c>
      <c r="I262">
        <v>1.9599999999999999E-2</v>
      </c>
      <c r="L262">
        <v>2.1899999999999999E-2</v>
      </c>
      <c r="U262">
        <v>320</v>
      </c>
      <c r="V262">
        <v>1473</v>
      </c>
      <c r="W262">
        <v>782</v>
      </c>
      <c r="Z262">
        <v>285</v>
      </c>
      <c r="AA262">
        <v>370</v>
      </c>
      <c r="AB262">
        <v>229</v>
      </c>
      <c r="AC262">
        <f t="shared" si="12"/>
        <v>0.29283887468030689</v>
      </c>
      <c r="AH262">
        <v>130</v>
      </c>
      <c r="AI262">
        <v>136</v>
      </c>
      <c r="AJ262">
        <v>44</v>
      </c>
      <c r="AK262">
        <f t="shared" si="13"/>
        <v>5.6265984654731455E-2</v>
      </c>
      <c r="AP262">
        <v>128</v>
      </c>
      <c r="AQ262">
        <v>128</v>
      </c>
      <c r="AR262">
        <v>0</v>
      </c>
      <c r="AS262">
        <f t="shared" si="14"/>
        <v>0</v>
      </c>
    </row>
    <row r="263" spans="1:73">
      <c r="A263">
        <v>5</v>
      </c>
      <c r="B263" t="s">
        <v>73</v>
      </c>
      <c r="C263" t="s">
        <v>60</v>
      </c>
      <c r="D263">
        <v>15</v>
      </c>
      <c r="E263">
        <v>1</v>
      </c>
      <c r="F263">
        <v>0.01</v>
      </c>
      <c r="G263">
        <f>AVERAGE(F263:F270)</f>
        <v>8.0250000000000009E-3</v>
      </c>
      <c r="H263">
        <f>STDEV(F263:F270)</f>
        <v>2.7665088882147847E-3</v>
      </c>
      <c r="I263">
        <v>7.3000000000000001E-3</v>
      </c>
      <c r="J263">
        <f>AVERAGE(I263:I270)</f>
        <v>4.2500000000000003E-3</v>
      </c>
      <c r="K263">
        <f>STDEV(I263:I270)</f>
        <v>2.0528725518857015E-3</v>
      </c>
      <c r="L263">
        <v>7.1999999999999998E-3</v>
      </c>
      <c r="M263">
        <f>AVERAGE(L263:L270)</f>
        <v>4.6750000000000003E-3</v>
      </c>
      <c r="N263">
        <f>STDEV(L263:L270)</f>
        <v>1.8187515341181537E-3</v>
      </c>
      <c r="U263">
        <v>211</v>
      </c>
      <c r="V263">
        <v>978</v>
      </c>
      <c r="W263">
        <v>784</v>
      </c>
      <c r="X263">
        <f>AVERAGE(W263:W270)</f>
        <v>756.25</v>
      </c>
      <c r="Y263">
        <f>STDEV(W263:W270)</f>
        <v>16.210666682333404</v>
      </c>
      <c r="Z263">
        <v>245</v>
      </c>
      <c r="AA263">
        <v>249</v>
      </c>
      <c r="AB263">
        <v>16</v>
      </c>
      <c r="AC263">
        <f t="shared" si="12"/>
        <v>2.0408163265306121E-2</v>
      </c>
      <c r="AD263">
        <f>AVERAGE(AB263:AB270)</f>
        <v>21.75</v>
      </c>
      <c r="AE263">
        <f>AVERAGE(AC263:AC270)</f>
        <v>2.8784518412696324E-2</v>
      </c>
      <c r="AF263">
        <f>STDEV(AB263:AB270)</f>
        <v>9.4528907143340479</v>
      </c>
      <c r="AG263">
        <f>STDEV(AC263:AC270)</f>
        <v>1.2596439670969578E-2</v>
      </c>
      <c r="AH263">
        <v>243</v>
      </c>
      <c r="AI263">
        <v>248</v>
      </c>
      <c r="AJ263">
        <v>20</v>
      </c>
      <c r="AK263">
        <f t="shared" si="13"/>
        <v>2.5510204081632654E-2</v>
      </c>
      <c r="AL263">
        <f>AVERAGE(AJ263:AJ270)</f>
        <v>12.375</v>
      </c>
      <c r="AM263">
        <f>AVERAGE(AK263:AK270)</f>
        <v>1.6343733144072108E-2</v>
      </c>
      <c r="AN263">
        <f>STDEV(AJ263:AJ270)</f>
        <v>14.391837964624255</v>
      </c>
      <c r="AO263">
        <f>STDEV(AK263:AK270)</f>
        <v>1.9281955891387422E-2</v>
      </c>
      <c r="AP263">
        <v>199</v>
      </c>
      <c r="AQ263">
        <v>199</v>
      </c>
      <c r="AR263">
        <v>0</v>
      </c>
      <c r="AS263">
        <f t="shared" si="14"/>
        <v>0</v>
      </c>
      <c r="AT263">
        <f>AVERAGE(AR263:AR270)</f>
        <v>14.875</v>
      </c>
      <c r="AU263">
        <f>AVERAGE(AS263:AS270)</f>
        <v>1.9796714611976171E-2</v>
      </c>
      <c r="AV263">
        <f>STDEV(AR263:AR270)</f>
        <v>15.273108954723565</v>
      </c>
      <c r="AW263">
        <f>STDEV(AS263:AS270)</f>
        <v>2.0285066755906581E-2</v>
      </c>
    </row>
    <row r="264" spans="1:73">
      <c r="A264">
        <v>5</v>
      </c>
      <c r="B264" t="s">
        <v>73</v>
      </c>
      <c r="C264" t="s">
        <v>60</v>
      </c>
      <c r="D264">
        <v>15</v>
      </c>
      <c r="E264">
        <v>2</v>
      </c>
      <c r="F264">
        <v>1.0200000000000001E-2</v>
      </c>
      <c r="I264">
        <v>4.0000000000000001E-3</v>
      </c>
      <c r="L264">
        <v>4.4999999999999997E-3</v>
      </c>
      <c r="U264">
        <v>254</v>
      </c>
      <c r="V264">
        <v>1092</v>
      </c>
      <c r="W264">
        <v>767</v>
      </c>
      <c r="AB264">
        <v>15</v>
      </c>
      <c r="AC264">
        <f t="shared" si="12"/>
        <v>1.955671447196871E-2</v>
      </c>
      <c r="AH264">
        <v>137</v>
      </c>
      <c r="AI264">
        <v>139</v>
      </c>
      <c r="AJ264">
        <v>14</v>
      </c>
      <c r="AK264">
        <f t="shared" si="13"/>
        <v>1.8252933507170794E-2</v>
      </c>
      <c r="AP264">
        <v>159</v>
      </c>
      <c r="AQ264">
        <v>165</v>
      </c>
      <c r="AR264">
        <v>36</v>
      </c>
      <c r="AS264">
        <f t="shared" si="14"/>
        <v>4.6936114732724903E-2</v>
      </c>
    </row>
    <row r="265" spans="1:73">
      <c r="A265">
        <v>5</v>
      </c>
      <c r="B265" t="s">
        <v>73</v>
      </c>
      <c r="C265" t="s">
        <v>60</v>
      </c>
      <c r="D265">
        <v>15</v>
      </c>
      <c r="E265">
        <v>3</v>
      </c>
      <c r="F265">
        <v>9.2999999999999992E-3</v>
      </c>
      <c r="I265">
        <v>5.1000000000000004E-3</v>
      </c>
      <c r="L265">
        <v>5.1000000000000004E-3</v>
      </c>
      <c r="U265">
        <v>256</v>
      </c>
      <c r="V265">
        <v>1088</v>
      </c>
      <c r="W265">
        <v>764</v>
      </c>
      <c r="Z265">
        <v>134</v>
      </c>
      <c r="AA265">
        <v>139</v>
      </c>
      <c r="AB265">
        <v>35</v>
      </c>
      <c r="AC265">
        <f t="shared" si="12"/>
        <v>4.581151832460733E-2</v>
      </c>
      <c r="AH265">
        <v>156</v>
      </c>
      <c r="AI265">
        <v>156</v>
      </c>
      <c r="AJ265">
        <v>0</v>
      </c>
      <c r="AK265">
        <f t="shared" si="13"/>
        <v>0</v>
      </c>
      <c r="AP265">
        <v>115</v>
      </c>
      <c r="AQ265">
        <v>112</v>
      </c>
      <c r="AR265">
        <v>0</v>
      </c>
      <c r="AS265">
        <f t="shared" si="14"/>
        <v>0</v>
      </c>
    </row>
    <row r="266" spans="1:73">
      <c r="A266">
        <v>5</v>
      </c>
      <c r="B266" t="s">
        <v>73</v>
      </c>
      <c r="C266" t="s">
        <v>60</v>
      </c>
      <c r="D266">
        <v>15</v>
      </c>
      <c r="E266">
        <v>4</v>
      </c>
      <c r="F266">
        <v>1.04E-2</v>
      </c>
      <c r="I266">
        <v>4.1000000000000003E-3</v>
      </c>
      <c r="L266">
        <v>4.7999999999999996E-3</v>
      </c>
      <c r="U266">
        <v>143</v>
      </c>
      <c r="V266">
        <v>604</v>
      </c>
      <c r="W266">
        <v>763</v>
      </c>
      <c r="Z266">
        <v>152</v>
      </c>
      <c r="AA266">
        <v>156</v>
      </c>
      <c r="AB266">
        <v>25</v>
      </c>
      <c r="AC266">
        <f t="shared" si="12"/>
        <v>3.2765399737876802E-2</v>
      </c>
      <c r="AH266">
        <v>204</v>
      </c>
      <c r="AI266">
        <v>207</v>
      </c>
      <c r="AJ266">
        <v>14</v>
      </c>
      <c r="AK266">
        <f t="shared" si="13"/>
        <v>1.834862385321101E-2</v>
      </c>
      <c r="AP266">
        <v>234</v>
      </c>
      <c r="AQ266">
        <v>239</v>
      </c>
      <c r="AR266">
        <v>20</v>
      </c>
      <c r="AS266">
        <f t="shared" si="14"/>
        <v>2.621231979030144E-2</v>
      </c>
    </row>
    <row r="267" spans="1:73">
      <c r="A267">
        <v>5</v>
      </c>
      <c r="B267" t="s">
        <v>73</v>
      </c>
      <c r="C267" t="s">
        <v>60</v>
      </c>
      <c r="D267">
        <v>15</v>
      </c>
      <c r="E267">
        <v>5</v>
      </c>
      <c r="F267">
        <v>8.9999999999999993E-3</v>
      </c>
      <c r="I267">
        <v>2E-3</v>
      </c>
      <c r="L267">
        <v>2.3999999999999998E-3</v>
      </c>
      <c r="U267">
        <v>109</v>
      </c>
      <c r="V267">
        <v>412</v>
      </c>
      <c r="W267">
        <v>735</v>
      </c>
      <c r="Z267">
        <v>127</v>
      </c>
      <c r="AA267">
        <v>129</v>
      </c>
      <c r="AB267">
        <v>15</v>
      </c>
      <c r="AC267">
        <f t="shared" si="12"/>
        <v>2.0408163265306121E-2</v>
      </c>
      <c r="AH267">
        <v>169</v>
      </c>
      <c r="AI267">
        <v>168</v>
      </c>
      <c r="AJ267">
        <v>0</v>
      </c>
      <c r="AK267">
        <f t="shared" si="13"/>
        <v>0</v>
      </c>
      <c r="AP267">
        <v>230</v>
      </c>
      <c r="AQ267">
        <v>237</v>
      </c>
      <c r="AR267">
        <v>29</v>
      </c>
      <c r="AS267">
        <f t="shared" si="14"/>
        <v>3.9455782312925167E-2</v>
      </c>
    </row>
    <row r="268" spans="1:73">
      <c r="A268">
        <v>5</v>
      </c>
      <c r="B268" t="s">
        <v>73</v>
      </c>
      <c r="C268" t="s">
        <v>60</v>
      </c>
      <c r="D268">
        <v>15</v>
      </c>
      <c r="E268">
        <v>6</v>
      </c>
      <c r="F268">
        <v>7.4000000000000003E-3</v>
      </c>
      <c r="I268">
        <v>2.8999999999999998E-3</v>
      </c>
      <c r="L268">
        <v>3.8E-3</v>
      </c>
      <c r="U268">
        <v>135</v>
      </c>
      <c r="V268">
        <v>524</v>
      </c>
      <c r="W268">
        <v>742</v>
      </c>
      <c r="Z268">
        <v>171</v>
      </c>
      <c r="AA268">
        <v>174</v>
      </c>
      <c r="AB268">
        <v>17</v>
      </c>
      <c r="AC268">
        <f t="shared" si="12"/>
        <v>2.2911051212938006E-2</v>
      </c>
      <c r="AH268">
        <v>111</v>
      </c>
      <c r="AI268">
        <v>116</v>
      </c>
      <c r="AJ268">
        <v>43</v>
      </c>
      <c r="AK268">
        <f t="shared" si="13"/>
        <v>5.7951482479784364E-2</v>
      </c>
      <c r="AP268">
        <v>179</v>
      </c>
      <c r="AQ268">
        <v>180</v>
      </c>
      <c r="AR268">
        <v>5</v>
      </c>
      <c r="AS268">
        <f t="shared" si="14"/>
        <v>6.7385444743935314E-3</v>
      </c>
    </row>
    <row r="269" spans="1:73">
      <c r="A269">
        <v>5</v>
      </c>
      <c r="B269" t="s">
        <v>73</v>
      </c>
      <c r="C269" t="s">
        <v>60</v>
      </c>
      <c r="D269">
        <v>15</v>
      </c>
      <c r="E269">
        <v>7</v>
      </c>
      <c r="F269">
        <v>2.7000000000000001E-3</v>
      </c>
      <c r="I269">
        <v>6.7999999999999996E-3</v>
      </c>
      <c r="L269">
        <v>7.1000000000000004E-3</v>
      </c>
      <c r="U269">
        <v>204</v>
      </c>
      <c r="V269">
        <v>795</v>
      </c>
      <c r="W269">
        <v>743</v>
      </c>
      <c r="Z269">
        <v>154</v>
      </c>
      <c r="AA269">
        <v>160</v>
      </c>
      <c r="AB269">
        <v>37</v>
      </c>
      <c r="AC269">
        <f t="shared" si="12"/>
        <v>4.9798115746971738E-2</v>
      </c>
      <c r="AH269">
        <v>271</v>
      </c>
      <c r="AI269">
        <v>272</v>
      </c>
      <c r="AJ269">
        <v>3</v>
      </c>
      <c r="AK269">
        <f t="shared" si="13"/>
        <v>4.0376850605652759E-3</v>
      </c>
      <c r="AP269">
        <v>133</v>
      </c>
      <c r="AQ269">
        <v>137</v>
      </c>
      <c r="AR269">
        <v>29</v>
      </c>
      <c r="AS269">
        <f t="shared" si="14"/>
        <v>3.9030955585464336E-2</v>
      </c>
    </row>
    <row r="270" spans="1:73">
      <c r="A270">
        <v>5</v>
      </c>
      <c r="B270" t="s">
        <v>73</v>
      </c>
      <c r="C270" t="s">
        <v>60</v>
      </c>
      <c r="D270">
        <v>15</v>
      </c>
      <c r="E270">
        <v>8</v>
      </c>
      <c r="F270">
        <v>5.1999999999999998E-3</v>
      </c>
      <c r="I270">
        <v>1.8E-3</v>
      </c>
      <c r="L270">
        <v>2.5000000000000001E-3</v>
      </c>
      <c r="U270">
        <v>123</v>
      </c>
      <c r="V270">
        <v>497</v>
      </c>
      <c r="W270">
        <v>752</v>
      </c>
      <c r="Z270">
        <v>204</v>
      </c>
      <c r="AA270">
        <v>207</v>
      </c>
      <c r="AB270">
        <v>14</v>
      </c>
      <c r="AC270">
        <f t="shared" si="12"/>
        <v>1.8617021276595744E-2</v>
      </c>
      <c r="AH270">
        <v>191</v>
      </c>
      <c r="AI270">
        <v>192</v>
      </c>
      <c r="AJ270">
        <v>5</v>
      </c>
      <c r="AK270">
        <f t="shared" si="13"/>
        <v>6.648936170212766E-3</v>
      </c>
      <c r="AP270">
        <v>204</v>
      </c>
      <c r="AQ270">
        <v>203</v>
      </c>
      <c r="AR270">
        <v>0</v>
      </c>
      <c r="AS270">
        <f t="shared" si="14"/>
        <v>0</v>
      </c>
    </row>
    <row r="271" spans="1:73">
      <c r="A271">
        <v>4</v>
      </c>
      <c r="B271" t="s">
        <v>65</v>
      </c>
      <c r="C271" t="s">
        <v>58</v>
      </c>
      <c r="D271" t="s">
        <v>59</v>
      </c>
      <c r="E271">
        <v>1</v>
      </c>
      <c r="F271">
        <v>3.6999999999999998E-2</v>
      </c>
      <c r="G271">
        <f>AVERAGE(F271:F280)</f>
        <v>3.6610000000000004E-2</v>
      </c>
      <c r="H271">
        <f>STDEV(F271:F280)</f>
        <v>3.2645859019347474E-2</v>
      </c>
      <c r="O271">
        <v>3.9399999999999998E-2</v>
      </c>
      <c r="P271">
        <f>AVERAGE(O271:O280)</f>
        <v>3.6437500000000005E-2</v>
      </c>
      <c r="Q271">
        <f>STDEV(O271:O280)</f>
        <v>3.3067244798613449E-2</v>
      </c>
      <c r="R271">
        <v>3.85E-2</v>
      </c>
      <c r="S271">
        <f>AVERAGE(R271:R280)</f>
        <v>3.6700000000000003E-2</v>
      </c>
      <c r="T271">
        <f>STDEV(R271:R280)</f>
        <v>3.0188813233455274E-2</v>
      </c>
      <c r="U271">
        <v>168</v>
      </c>
      <c r="V271">
        <v>784</v>
      </c>
      <c r="W271">
        <v>785</v>
      </c>
      <c r="X271">
        <f>AVERAGE(W271:W280)</f>
        <v>763.3</v>
      </c>
      <c r="Y271">
        <f>STDEV(W271:W280)</f>
        <v>21.561539833693665</v>
      </c>
      <c r="Z271">
        <v>452</v>
      </c>
      <c r="AA271">
        <v>2003</v>
      </c>
      <c r="AB271">
        <v>774</v>
      </c>
      <c r="AC271">
        <f t="shared" si="12"/>
        <v>0.98598726114649682</v>
      </c>
      <c r="AD271">
        <f>AVERAGE(AB271:AB280)</f>
        <v>760.9</v>
      </c>
      <c r="AE271">
        <f>AVERAGE(AC271:AC280)</f>
        <v>0.99720807577954373</v>
      </c>
      <c r="AF271">
        <f>STDEV(AB271:AB280)</f>
        <v>14.003570973149721</v>
      </c>
      <c r="AG271">
        <f>STDEV(AC271:AC280)</f>
        <v>1.7532788110387131E-2</v>
      </c>
      <c r="AH271">
        <v>203</v>
      </c>
      <c r="AI271">
        <v>906</v>
      </c>
      <c r="AJ271">
        <v>775</v>
      </c>
      <c r="AK271">
        <f t="shared" si="13"/>
        <v>0.98726114649681529</v>
      </c>
      <c r="AL271">
        <f>AVERAGE(AJ271:AJ280)</f>
        <v>760.5</v>
      </c>
      <c r="AM271">
        <f>AVERAGE(AK271:AK280)</f>
        <v>0.99686502782650366</v>
      </c>
      <c r="AN271">
        <f>STDEV(AJ271:AJ280)</f>
        <v>13.591255358583409</v>
      </c>
      <c r="AO271">
        <f>STDEV(AK271:AK280)</f>
        <v>2.6462342855817046E-2</v>
      </c>
      <c r="AP271">
        <v>200</v>
      </c>
      <c r="AQ271">
        <v>945</v>
      </c>
      <c r="AR271">
        <v>788</v>
      </c>
      <c r="AS271">
        <f t="shared" si="14"/>
        <v>1.0038216560509554</v>
      </c>
      <c r="AT271">
        <f>AVERAGE(AR271:AR280)</f>
        <v>765</v>
      </c>
      <c r="AU271">
        <f>AVERAGE(AS271:AS280)</f>
        <v>1.0027744290326808</v>
      </c>
      <c r="AV271">
        <f>STDEV(AR271:AR280)</f>
        <v>13.703203194062977</v>
      </c>
      <c r="AW271">
        <f>STDEV(AS271:AS280)</f>
        <v>2.6984566768178859E-2</v>
      </c>
      <c r="AX271">
        <v>148</v>
      </c>
      <c r="AY271">
        <v>638</v>
      </c>
      <c r="AZ271">
        <v>768</v>
      </c>
      <c r="BA271">
        <f>AZ271/W271</f>
        <v>0.97834394904458599</v>
      </c>
      <c r="BB271">
        <f>AVERAGE(AZ271:AZ280)</f>
        <v>754.75</v>
      </c>
      <c r="BC271">
        <f>AVERAGE(BA271:BA280)</f>
        <v>0.98943304971684021</v>
      </c>
      <c r="BD271">
        <f>STDEV(AZ271:AZ280)</f>
        <v>12.691391908353811</v>
      </c>
      <c r="BE271">
        <f>STDEV(BA271:BA280)</f>
        <v>2.3234617356407639E-2</v>
      </c>
      <c r="BF271">
        <v>215</v>
      </c>
      <c r="BG271">
        <v>923</v>
      </c>
      <c r="BH271">
        <v>767</v>
      </c>
      <c r="BI271">
        <f>BH271/W271</f>
        <v>0.97707006369426752</v>
      </c>
      <c r="BJ271">
        <f>AVERAGE(BH271:BH280)</f>
        <v>764.7</v>
      </c>
      <c r="BK271">
        <f>AVERAGE(BI271:BI280)</f>
        <v>1.0024486249530049</v>
      </c>
      <c r="BL271">
        <f>STDEV(BH271:BH280)</f>
        <v>9.0067875639531341</v>
      </c>
      <c r="BM271">
        <f>STDEV(BI271:BI280)</f>
        <v>2.6526101659458803E-2</v>
      </c>
      <c r="BN271">
        <v>273</v>
      </c>
      <c r="BO271">
        <v>1164</v>
      </c>
      <c r="BP271">
        <v>765</v>
      </c>
      <c r="BQ271">
        <f>BP271/W271</f>
        <v>0.97452229299363058</v>
      </c>
      <c r="BR271">
        <f>AVERAGE(BP271:BP280)</f>
        <v>749.2</v>
      </c>
      <c r="BS271">
        <f>AVERAGE(BQ271:BQ280)</f>
        <v>0.98184460992826972</v>
      </c>
      <c r="BT271">
        <f>STDEV(BP271:BP280)</f>
        <v>21.836768177649436</v>
      </c>
      <c r="BU271">
        <f>STDEV(BQ271:BQ280)</f>
        <v>2.6892340575344814E-2</v>
      </c>
    </row>
    <row r="272" spans="1:73">
      <c r="A272">
        <v>4</v>
      </c>
      <c r="B272" t="s">
        <v>65</v>
      </c>
      <c r="C272" t="s">
        <v>58</v>
      </c>
      <c r="D272" t="s">
        <v>59</v>
      </c>
      <c r="E272">
        <v>2</v>
      </c>
      <c r="F272">
        <v>0.12</v>
      </c>
      <c r="O272">
        <v>0.1138</v>
      </c>
      <c r="R272">
        <v>0.11310000000000001</v>
      </c>
      <c r="U272">
        <v>247</v>
      </c>
      <c r="V272">
        <v>858</v>
      </c>
      <c r="W272">
        <v>712</v>
      </c>
      <c r="Z272">
        <v>456</v>
      </c>
      <c r="AA272">
        <v>1729</v>
      </c>
      <c r="AB272">
        <v>736</v>
      </c>
      <c r="AC272">
        <f t="shared" si="12"/>
        <v>1.0337078651685394</v>
      </c>
      <c r="AH272">
        <v>225</v>
      </c>
      <c r="AI272">
        <v>922</v>
      </c>
      <c r="AJ272">
        <v>755</v>
      </c>
      <c r="AK272">
        <f t="shared" si="13"/>
        <v>1.0603932584269662</v>
      </c>
      <c r="AP272">
        <v>217</v>
      </c>
      <c r="AQ272">
        <v>891</v>
      </c>
      <c r="AR272">
        <v>756</v>
      </c>
      <c r="AS272">
        <f t="shared" si="14"/>
        <v>1.0617977528089888</v>
      </c>
      <c r="AX272">
        <v>279</v>
      </c>
      <c r="AY272">
        <v>1046</v>
      </c>
      <c r="AZ272">
        <v>733</v>
      </c>
      <c r="BA272">
        <f t="shared" ref="BA272:BA320" si="15">AZ272/W272</f>
        <v>1.029494382022472</v>
      </c>
      <c r="BF272">
        <v>296</v>
      </c>
      <c r="BG272">
        <v>1243</v>
      </c>
      <c r="BH272">
        <v>761</v>
      </c>
      <c r="BI272">
        <f t="shared" ref="BI272:BI320" si="16">BH272/W272</f>
        <v>1.0688202247191012</v>
      </c>
      <c r="BN272">
        <v>407</v>
      </c>
      <c r="BO272">
        <v>1468</v>
      </c>
      <c r="BP272">
        <v>722</v>
      </c>
      <c r="BQ272">
        <f t="shared" ref="BQ272:BQ320" si="17">BP272/W272</f>
        <v>1.0140449438202248</v>
      </c>
    </row>
    <row r="273" spans="1:73">
      <c r="A273">
        <v>4</v>
      </c>
      <c r="B273" t="s">
        <v>65</v>
      </c>
      <c r="C273" t="s">
        <v>58</v>
      </c>
      <c r="D273" t="s">
        <v>59</v>
      </c>
      <c r="E273">
        <v>3</v>
      </c>
      <c r="F273">
        <v>2.4400000000000002E-2</v>
      </c>
      <c r="O273">
        <v>2.6200000000000001E-2</v>
      </c>
      <c r="R273">
        <v>2.46E-2</v>
      </c>
      <c r="U273">
        <v>172</v>
      </c>
      <c r="V273">
        <v>768</v>
      </c>
      <c r="W273">
        <v>776</v>
      </c>
      <c r="Z273">
        <v>468</v>
      </c>
      <c r="AA273">
        <v>2064</v>
      </c>
      <c r="AB273">
        <v>773</v>
      </c>
      <c r="AC273">
        <f t="shared" si="12"/>
        <v>0.99613402061855671</v>
      </c>
      <c r="AH273">
        <v>230</v>
      </c>
      <c r="AI273">
        <v>995</v>
      </c>
      <c r="AJ273">
        <v>768</v>
      </c>
      <c r="AK273">
        <f t="shared" si="13"/>
        <v>0.98969072164948457</v>
      </c>
      <c r="AP273">
        <v>284</v>
      </c>
      <c r="AQ273">
        <v>1159</v>
      </c>
      <c r="AR273">
        <v>754</v>
      </c>
      <c r="AS273">
        <f t="shared" si="14"/>
        <v>0.97164948453608246</v>
      </c>
      <c r="AX273">
        <v>194</v>
      </c>
      <c r="AY273">
        <v>772</v>
      </c>
      <c r="AZ273">
        <v>748</v>
      </c>
      <c r="BA273">
        <f t="shared" si="15"/>
        <v>0.96391752577319589</v>
      </c>
      <c r="BF273">
        <v>253</v>
      </c>
      <c r="BG273">
        <v>1106</v>
      </c>
      <c r="BH273">
        <v>771</v>
      </c>
      <c r="BI273">
        <f t="shared" si="16"/>
        <v>0.99355670103092786</v>
      </c>
      <c r="BN273">
        <v>346</v>
      </c>
      <c r="BO273">
        <v>1413</v>
      </c>
      <c r="BP273">
        <v>755</v>
      </c>
      <c r="BQ273">
        <f t="shared" si="17"/>
        <v>0.97293814432989689</v>
      </c>
    </row>
    <row r="274" spans="1:73">
      <c r="A274">
        <v>4</v>
      </c>
      <c r="B274" t="s">
        <v>65</v>
      </c>
      <c r="C274" t="s">
        <v>58</v>
      </c>
      <c r="D274" t="s">
        <v>59</v>
      </c>
      <c r="E274">
        <v>4</v>
      </c>
      <c r="F274">
        <v>1.34E-2</v>
      </c>
      <c r="O274">
        <v>1.8100000000000002E-2</v>
      </c>
      <c r="R274">
        <v>1.7600000000000001E-2</v>
      </c>
      <c r="U274">
        <v>170</v>
      </c>
      <c r="V274">
        <v>667</v>
      </c>
      <c r="W274">
        <v>745</v>
      </c>
      <c r="Z274">
        <v>317</v>
      </c>
      <c r="AA274">
        <v>1310</v>
      </c>
      <c r="AB274">
        <v>758</v>
      </c>
      <c r="AC274">
        <f t="shared" si="12"/>
        <v>1.0174496644295301</v>
      </c>
      <c r="AH274">
        <v>188</v>
      </c>
      <c r="AI274">
        <v>749</v>
      </c>
      <c r="AJ274">
        <v>748</v>
      </c>
      <c r="AK274">
        <f t="shared" si="13"/>
        <v>1.0040268456375838</v>
      </c>
      <c r="AP274">
        <v>170</v>
      </c>
      <c r="AQ274">
        <v>735</v>
      </c>
      <c r="AR274">
        <v>768</v>
      </c>
      <c r="AS274">
        <f t="shared" si="14"/>
        <v>1.0308724832214766</v>
      </c>
      <c r="AX274">
        <v>278</v>
      </c>
      <c r="AY274">
        <v>1148</v>
      </c>
      <c r="AZ274">
        <v>757</v>
      </c>
      <c r="BA274">
        <f t="shared" si="15"/>
        <v>1.0161073825503355</v>
      </c>
      <c r="BF274">
        <v>208</v>
      </c>
      <c r="BG274">
        <v>853</v>
      </c>
      <c r="BH274">
        <v>756</v>
      </c>
      <c r="BI274">
        <f t="shared" si="16"/>
        <v>1.0147651006711409</v>
      </c>
      <c r="BN274">
        <v>271</v>
      </c>
      <c r="BO274">
        <v>1084</v>
      </c>
      <c r="BP274">
        <v>750</v>
      </c>
      <c r="BQ274">
        <f t="shared" si="17"/>
        <v>1.0067114093959733</v>
      </c>
    </row>
    <row r="275" spans="1:73">
      <c r="A275">
        <v>4</v>
      </c>
      <c r="B275" t="s">
        <v>65</v>
      </c>
      <c r="C275" t="s">
        <v>58</v>
      </c>
      <c r="D275" t="s">
        <v>59</v>
      </c>
      <c r="E275">
        <v>5</v>
      </c>
      <c r="F275">
        <v>2.8400000000000002E-2</v>
      </c>
      <c r="O275">
        <v>2.8000000000000001E-2</v>
      </c>
      <c r="R275">
        <v>2.69E-2</v>
      </c>
      <c r="U275">
        <v>165</v>
      </c>
      <c r="V275">
        <v>763</v>
      </c>
      <c r="W275">
        <v>783</v>
      </c>
      <c r="Z275">
        <v>296</v>
      </c>
      <c r="AA275">
        <v>1360</v>
      </c>
      <c r="AB275">
        <v>782</v>
      </c>
      <c r="AC275">
        <f t="shared" si="12"/>
        <v>0.99872286079182626</v>
      </c>
      <c r="AH275">
        <v>232</v>
      </c>
      <c r="AI275">
        <v>1056</v>
      </c>
      <c r="AJ275">
        <v>780</v>
      </c>
      <c r="AK275">
        <f t="shared" si="13"/>
        <v>0.99616858237547889</v>
      </c>
      <c r="AP275">
        <v>205</v>
      </c>
      <c r="AQ275">
        <v>970</v>
      </c>
      <c r="AR275">
        <v>788</v>
      </c>
      <c r="AS275">
        <f t="shared" si="14"/>
        <v>1.0063856960408684</v>
      </c>
      <c r="AX275">
        <v>382</v>
      </c>
      <c r="AY275">
        <v>1692</v>
      </c>
      <c r="AZ275">
        <v>774</v>
      </c>
      <c r="BA275">
        <f t="shared" si="15"/>
        <v>0.9885057471264368</v>
      </c>
      <c r="BF275">
        <v>292</v>
      </c>
      <c r="BG275">
        <v>1339</v>
      </c>
      <c r="BH275">
        <v>781</v>
      </c>
      <c r="BI275">
        <f t="shared" si="16"/>
        <v>0.99744572158365263</v>
      </c>
      <c r="BN275">
        <v>389</v>
      </c>
      <c r="BO275">
        <v>1739</v>
      </c>
      <c r="BP275">
        <v>776</v>
      </c>
      <c r="BQ275">
        <f t="shared" si="17"/>
        <v>0.99106002554278416</v>
      </c>
    </row>
    <row r="276" spans="1:73">
      <c r="A276">
        <v>4</v>
      </c>
      <c r="B276" t="s">
        <v>65</v>
      </c>
      <c r="C276" t="s">
        <v>58</v>
      </c>
      <c r="D276" t="s">
        <v>59</v>
      </c>
      <c r="E276">
        <v>6</v>
      </c>
      <c r="F276">
        <v>7.1000000000000004E-3</v>
      </c>
      <c r="O276">
        <v>9.2999999999999992E-3</v>
      </c>
      <c r="R276">
        <v>7.3000000000000001E-3</v>
      </c>
      <c r="U276">
        <v>150</v>
      </c>
      <c r="V276">
        <v>674</v>
      </c>
      <c r="W276">
        <v>777</v>
      </c>
      <c r="Z276">
        <v>353</v>
      </c>
      <c r="AA276">
        <v>1483</v>
      </c>
      <c r="AB276">
        <v>761</v>
      </c>
      <c r="AC276">
        <f t="shared" si="12"/>
        <v>0.97940797940797941</v>
      </c>
      <c r="AH276">
        <v>171</v>
      </c>
      <c r="AI276">
        <v>698</v>
      </c>
      <c r="AJ276">
        <v>755</v>
      </c>
      <c r="AK276">
        <f t="shared" si="13"/>
        <v>0.97168597168597171</v>
      </c>
      <c r="AP276">
        <v>163</v>
      </c>
      <c r="AQ276">
        <v>693</v>
      </c>
      <c r="AR276">
        <v>764</v>
      </c>
      <c r="AS276">
        <f t="shared" si="14"/>
        <v>0.98326898326898327</v>
      </c>
      <c r="AX276">
        <v>287</v>
      </c>
      <c r="AY276">
        <v>1153</v>
      </c>
      <c r="AZ276">
        <v>751</v>
      </c>
      <c r="BA276">
        <f t="shared" si="15"/>
        <v>0.96653796653796653</v>
      </c>
      <c r="BF276">
        <v>157</v>
      </c>
      <c r="BG276">
        <v>666</v>
      </c>
      <c r="BH276">
        <v>764</v>
      </c>
      <c r="BI276">
        <f t="shared" si="16"/>
        <v>0.98326898326898327</v>
      </c>
      <c r="BN276">
        <v>375</v>
      </c>
      <c r="BO276">
        <v>1519</v>
      </c>
      <c r="BP276">
        <v>753</v>
      </c>
      <c r="BQ276">
        <f t="shared" si="17"/>
        <v>0.96911196911196906</v>
      </c>
    </row>
    <row r="277" spans="1:73">
      <c r="A277">
        <v>4</v>
      </c>
      <c r="B277" t="s">
        <v>65</v>
      </c>
      <c r="C277" t="s">
        <v>58</v>
      </c>
      <c r="D277" t="s">
        <v>59</v>
      </c>
      <c r="E277">
        <v>7</v>
      </c>
      <c r="F277">
        <v>1.15E-2</v>
      </c>
      <c r="O277">
        <v>1.6500000000000001E-2</v>
      </c>
      <c r="R277">
        <v>1.47E-2</v>
      </c>
      <c r="U277">
        <v>108</v>
      </c>
      <c r="V277">
        <v>462</v>
      </c>
      <c r="W277">
        <v>766</v>
      </c>
      <c r="Z277">
        <v>356</v>
      </c>
      <c r="AA277">
        <v>1500</v>
      </c>
      <c r="AB277">
        <v>762</v>
      </c>
      <c r="AC277">
        <f t="shared" si="12"/>
        <v>0.99477806788511747</v>
      </c>
      <c r="AH277">
        <v>209</v>
      </c>
      <c r="AI277">
        <v>826</v>
      </c>
      <c r="AJ277">
        <v>746</v>
      </c>
      <c r="AK277">
        <f t="shared" si="13"/>
        <v>0.97389033942558745</v>
      </c>
      <c r="AP277">
        <v>146</v>
      </c>
      <c r="AQ277">
        <v>584</v>
      </c>
      <c r="AR277">
        <v>750</v>
      </c>
      <c r="AS277">
        <f t="shared" si="14"/>
        <v>0.97911227154046998</v>
      </c>
      <c r="AX277">
        <v>347</v>
      </c>
      <c r="AY277">
        <v>1384</v>
      </c>
      <c r="AZ277">
        <v>749</v>
      </c>
      <c r="BA277">
        <f t="shared" si="15"/>
        <v>0.97780678851174929</v>
      </c>
      <c r="BF277">
        <v>245</v>
      </c>
      <c r="BG277">
        <v>989</v>
      </c>
      <c r="BH277">
        <v>752</v>
      </c>
      <c r="BI277">
        <f t="shared" si="16"/>
        <v>0.98172323759791125</v>
      </c>
      <c r="BN277">
        <v>336</v>
      </c>
      <c r="BO277">
        <v>1374</v>
      </c>
      <c r="BP277">
        <v>755</v>
      </c>
      <c r="BQ277">
        <f t="shared" si="17"/>
        <v>0.98563968668407309</v>
      </c>
    </row>
    <row r="278" spans="1:73">
      <c r="A278">
        <v>4</v>
      </c>
      <c r="B278" t="s">
        <v>65</v>
      </c>
      <c r="C278" t="s">
        <v>58</v>
      </c>
      <c r="D278" t="s">
        <v>59</v>
      </c>
      <c r="E278">
        <v>8</v>
      </c>
      <c r="F278">
        <v>3.7100000000000001E-2</v>
      </c>
      <c r="O278">
        <v>4.02E-2</v>
      </c>
      <c r="R278">
        <v>3.8100000000000002E-2</v>
      </c>
      <c r="U278">
        <v>138</v>
      </c>
      <c r="V278">
        <v>580</v>
      </c>
      <c r="W278">
        <v>762</v>
      </c>
      <c r="Z278">
        <v>338</v>
      </c>
      <c r="AA278">
        <v>1336</v>
      </c>
      <c r="AB278">
        <v>747</v>
      </c>
      <c r="AC278">
        <f t="shared" si="12"/>
        <v>0.98031496062992129</v>
      </c>
      <c r="AH278">
        <v>179</v>
      </c>
      <c r="AI278">
        <v>713</v>
      </c>
      <c r="AJ278">
        <v>748</v>
      </c>
      <c r="AK278">
        <f t="shared" si="13"/>
        <v>0.98162729658792647</v>
      </c>
      <c r="AP278">
        <v>129</v>
      </c>
      <c r="AQ278">
        <v>535</v>
      </c>
      <c r="AR278">
        <v>758</v>
      </c>
      <c r="AS278">
        <f t="shared" si="14"/>
        <v>0.99475065616797897</v>
      </c>
      <c r="AX278">
        <v>183</v>
      </c>
      <c r="AY278">
        <v>758</v>
      </c>
      <c r="AZ278">
        <v>758</v>
      </c>
      <c r="BA278">
        <f t="shared" si="15"/>
        <v>0.99475065616797897</v>
      </c>
      <c r="BF278">
        <v>228</v>
      </c>
      <c r="BG278">
        <v>934</v>
      </c>
      <c r="BH278">
        <v>755</v>
      </c>
      <c r="BI278">
        <f t="shared" si="16"/>
        <v>0.99081364829396323</v>
      </c>
      <c r="BN278">
        <v>248</v>
      </c>
      <c r="BO278">
        <v>1005</v>
      </c>
      <c r="BP278">
        <v>753</v>
      </c>
      <c r="BQ278">
        <f t="shared" si="17"/>
        <v>0.98818897637795278</v>
      </c>
    </row>
    <row r="279" spans="1:73">
      <c r="A279">
        <v>4</v>
      </c>
      <c r="B279" t="s">
        <v>65</v>
      </c>
      <c r="C279" t="s">
        <v>58</v>
      </c>
      <c r="D279" t="s">
        <v>59</v>
      </c>
      <c r="E279">
        <v>9</v>
      </c>
      <c r="F279">
        <v>3.1699999999999999E-2</v>
      </c>
      <c r="R279">
        <v>3.04E-2</v>
      </c>
      <c r="U279">
        <v>189</v>
      </c>
      <c r="V279">
        <v>798</v>
      </c>
      <c r="W279">
        <v>763</v>
      </c>
      <c r="Z279">
        <v>622</v>
      </c>
      <c r="AA279">
        <v>2486</v>
      </c>
      <c r="AB279">
        <v>749</v>
      </c>
      <c r="AC279">
        <f t="shared" si="12"/>
        <v>0.98165137614678899</v>
      </c>
      <c r="AH279">
        <v>431</v>
      </c>
      <c r="AI279">
        <v>1731</v>
      </c>
      <c r="AJ279">
        <v>751</v>
      </c>
      <c r="AK279">
        <f t="shared" si="13"/>
        <v>0.98427260812581918</v>
      </c>
      <c r="AP279">
        <v>330</v>
      </c>
      <c r="AQ279">
        <v>1435</v>
      </c>
      <c r="AR279">
        <v>770</v>
      </c>
      <c r="AS279">
        <f t="shared" si="14"/>
        <v>1.0091743119266054</v>
      </c>
      <c r="BF279">
        <v>629</v>
      </c>
      <c r="BG279">
        <v>2706</v>
      </c>
      <c r="BH279">
        <v>767</v>
      </c>
      <c r="BI279">
        <f t="shared" si="16"/>
        <v>1.0052424639580604</v>
      </c>
      <c r="BN279">
        <v>533</v>
      </c>
      <c r="BO279">
        <v>2240</v>
      </c>
      <c r="BP279">
        <v>762</v>
      </c>
      <c r="BQ279">
        <f t="shared" si="17"/>
        <v>0.9986893840104849</v>
      </c>
    </row>
    <row r="280" spans="1:73">
      <c r="A280">
        <v>4</v>
      </c>
      <c r="B280" t="s">
        <v>65</v>
      </c>
      <c r="C280" t="s">
        <v>58</v>
      </c>
      <c r="D280" t="s">
        <v>59</v>
      </c>
      <c r="E280">
        <v>10</v>
      </c>
      <c r="F280">
        <v>5.5500000000000001E-2</v>
      </c>
      <c r="R280">
        <v>5.5800000000000002E-2</v>
      </c>
      <c r="U280">
        <v>159</v>
      </c>
      <c r="V280">
        <v>676</v>
      </c>
      <c r="W280">
        <v>764</v>
      </c>
      <c r="Z280">
        <v>158</v>
      </c>
      <c r="AA280">
        <v>681</v>
      </c>
      <c r="AB280">
        <v>767</v>
      </c>
      <c r="AC280">
        <f t="shared" si="12"/>
        <v>1.0039267015706805</v>
      </c>
      <c r="AH280">
        <v>213</v>
      </c>
      <c r="AI280">
        <v>968</v>
      </c>
      <c r="AJ280">
        <v>779</v>
      </c>
      <c r="AK280">
        <f t="shared" si="13"/>
        <v>1.0196335078534031</v>
      </c>
      <c r="AP280">
        <v>201</v>
      </c>
      <c r="AQ280">
        <v>820</v>
      </c>
      <c r="AR280">
        <v>754</v>
      </c>
      <c r="AS280">
        <f t="shared" si="14"/>
        <v>0.98691099476439792</v>
      </c>
      <c r="BF280">
        <v>372</v>
      </c>
      <c r="BG280">
        <v>1640</v>
      </c>
      <c r="BH280">
        <v>773</v>
      </c>
      <c r="BI280">
        <f t="shared" si="16"/>
        <v>1.0117801047120418</v>
      </c>
      <c r="BN280">
        <v>319</v>
      </c>
      <c r="BO280">
        <v>1067</v>
      </c>
      <c r="BP280">
        <v>701</v>
      </c>
      <c r="BQ280">
        <f t="shared" si="17"/>
        <v>0.91753926701570676</v>
      </c>
    </row>
    <row r="281" spans="1:73">
      <c r="A281">
        <v>2</v>
      </c>
      <c r="B281" t="s">
        <v>74</v>
      </c>
      <c r="C281" t="s">
        <v>58</v>
      </c>
      <c r="D281" t="s">
        <v>59</v>
      </c>
      <c r="E281">
        <v>1</v>
      </c>
      <c r="F281">
        <v>2.4E-2</v>
      </c>
      <c r="G281">
        <f>AVERAGE(F281:F288)</f>
        <v>1.8749999999999999E-2</v>
      </c>
      <c r="H281">
        <f>STDEV(F281:F288)</f>
        <v>4.8044622116171446E-3</v>
      </c>
      <c r="O281">
        <v>2.8000000000000001E-2</v>
      </c>
      <c r="P281">
        <f>AVERAGE(O281:O288)</f>
        <v>2.1812500000000002E-2</v>
      </c>
      <c r="Q281">
        <f>STDEV(O281:O288)</f>
        <v>4.5780337326348708E-3</v>
      </c>
      <c r="R281">
        <v>2.6200000000000001E-2</v>
      </c>
      <c r="S281">
        <f>AVERAGE(R281:R288)</f>
        <v>2.0812499999999998E-2</v>
      </c>
      <c r="T281">
        <f>STDEV(R281:R288)</f>
        <v>4.5674117397055533E-3</v>
      </c>
      <c r="U281">
        <v>215</v>
      </c>
      <c r="V281">
        <v>1039</v>
      </c>
      <c r="W281">
        <v>793</v>
      </c>
      <c r="X281">
        <f>AVERAGE(W281:W288)</f>
        <v>779.5</v>
      </c>
      <c r="Y281">
        <f>STDEV(W281:W288)</f>
        <v>9.9713876380657993</v>
      </c>
      <c r="Z281">
        <v>234</v>
      </c>
      <c r="AA281">
        <v>1111</v>
      </c>
      <c r="AB281">
        <v>789</v>
      </c>
      <c r="AC281">
        <f t="shared" si="12"/>
        <v>0.99495586380832279</v>
      </c>
      <c r="AD281">
        <f>AVERAGE(AB281:AB288)</f>
        <v>776</v>
      </c>
      <c r="AE281">
        <f>AVERAGE(AC281:AC288)</f>
        <v>0.99551602912920911</v>
      </c>
      <c r="AF281">
        <f>STDEV(AB281:AB288)</f>
        <v>11.649647450214351</v>
      </c>
      <c r="AG281">
        <f>STDEV(AC281:AC288)</f>
        <v>8.7042050174477928E-3</v>
      </c>
      <c r="AH281">
        <v>188</v>
      </c>
      <c r="AI281">
        <v>926</v>
      </c>
      <c r="AJ281">
        <v>796</v>
      </c>
      <c r="AK281">
        <f t="shared" si="13"/>
        <v>1.003783102143758</v>
      </c>
      <c r="AL281">
        <f>AVERAGE(AJ281:AJ288)</f>
        <v>780.125</v>
      </c>
      <c r="AM281">
        <f>AVERAGE(AK281:AK288)</f>
        <v>1.0008460998812645</v>
      </c>
      <c r="AN281">
        <f>STDEV(AJ281:AJ288)</f>
        <v>11.861552536300996</v>
      </c>
      <c r="AO281">
        <f>STDEV(AK281:AK288)</f>
        <v>1.3089598176275974E-2</v>
      </c>
      <c r="AP281">
        <v>146</v>
      </c>
      <c r="AQ281">
        <v>724</v>
      </c>
      <c r="AR281">
        <v>798</v>
      </c>
      <c r="AS281">
        <f t="shared" si="14"/>
        <v>1.0063051702395964</v>
      </c>
      <c r="AT281">
        <f>AVERAGE(AR281:AR288)</f>
        <v>785.625</v>
      </c>
      <c r="AU281">
        <f>AVERAGE(AS281:AS288)</f>
        <v>1.0080093941213248</v>
      </c>
      <c r="AV281">
        <f>STDEV(AR281:AR288)</f>
        <v>9.9991071029938894</v>
      </c>
      <c r="AW281">
        <f>STDEV(AS281:AS288)</f>
        <v>1.867113466766494E-2</v>
      </c>
      <c r="AX281">
        <v>245</v>
      </c>
      <c r="AY281">
        <v>1157</v>
      </c>
      <c r="AZ281">
        <v>788</v>
      </c>
      <c r="BA281">
        <f t="shared" si="15"/>
        <v>0.99369482976040358</v>
      </c>
      <c r="BB281">
        <f>AVERAGE(AZ281:AZ288)</f>
        <v>780.5</v>
      </c>
      <c r="BC281">
        <f>AVERAGE(BA281:BA288)</f>
        <v>1.0013785539756936</v>
      </c>
      <c r="BD281">
        <f>STDEV(AZ281:AZ288)</f>
        <v>6.2335497797918364</v>
      </c>
      <c r="BE281">
        <f>STDEV(BA281:BA288)</f>
        <v>1.0895022714521484E-2</v>
      </c>
      <c r="BF281">
        <v>237</v>
      </c>
      <c r="BG281">
        <v>1173</v>
      </c>
      <c r="BH281">
        <v>797</v>
      </c>
      <c r="BI281">
        <f t="shared" si="16"/>
        <v>1.0050441361916771</v>
      </c>
      <c r="BJ281">
        <f>AVERAGE(BH281:BH288)</f>
        <v>787.75</v>
      </c>
      <c r="BK281">
        <f>AVERAGE(BI281:BI288)</f>
        <v>1.0107019084946329</v>
      </c>
      <c r="BL281">
        <f>STDEV(BH281:BH288)</f>
        <v>7.5166481891864541</v>
      </c>
      <c r="BM281">
        <f>STDEV(BI281:BI288)</f>
        <v>1.4142297401069745E-2</v>
      </c>
      <c r="BN281">
        <v>221</v>
      </c>
      <c r="BO281">
        <v>1060</v>
      </c>
      <c r="BP281">
        <v>791</v>
      </c>
      <c r="BQ281">
        <f t="shared" si="17"/>
        <v>0.99747793190416145</v>
      </c>
      <c r="BR281">
        <f>AVERAGE(BP281:BP288)</f>
        <v>783.25</v>
      </c>
      <c r="BS281">
        <f>AVERAGE(BQ281:BQ288)</f>
        <v>1.0049221038817739</v>
      </c>
      <c r="BT281">
        <f>STDEV(BP281:BP288)</f>
        <v>8.2245277762833986</v>
      </c>
      <c r="BU281">
        <f>STDEV(BQ281:BQ288)</f>
        <v>1.4247064005219136E-2</v>
      </c>
    </row>
    <row r="282" spans="1:73">
      <c r="A282">
        <v>2</v>
      </c>
      <c r="B282" t="s">
        <v>74</v>
      </c>
      <c r="C282" t="s">
        <v>58</v>
      </c>
      <c r="D282" t="s">
        <v>59</v>
      </c>
      <c r="E282">
        <v>2</v>
      </c>
      <c r="F282">
        <v>2.3E-2</v>
      </c>
      <c r="O282">
        <v>2.5999999999999999E-2</v>
      </c>
      <c r="R282">
        <v>2.6100000000000002E-2</v>
      </c>
      <c r="U282">
        <v>192</v>
      </c>
      <c r="V282">
        <v>903</v>
      </c>
      <c r="W282">
        <v>787</v>
      </c>
      <c r="Z282">
        <v>227</v>
      </c>
      <c r="AA282">
        <v>996</v>
      </c>
      <c r="AB282">
        <v>772</v>
      </c>
      <c r="AC282">
        <f t="shared" si="12"/>
        <v>0.98094027954256668</v>
      </c>
      <c r="AH282">
        <v>269</v>
      </c>
      <c r="AI282">
        <v>1222</v>
      </c>
      <c r="AJ282">
        <v>779</v>
      </c>
      <c r="AK282">
        <f t="shared" si="13"/>
        <v>0.9898348157560356</v>
      </c>
      <c r="AP282">
        <v>151</v>
      </c>
      <c r="AQ282">
        <v>682</v>
      </c>
      <c r="AR282">
        <v>778</v>
      </c>
      <c r="AS282">
        <f t="shared" si="14"/>
        <v>0.98856416772554001</v>
      </c>
      <c r="AX282">
        <v>194</v>
      </c>
      <c r="AY282">
        <v>876</v>
      </c>
      <c r="AZ282">
        <v>778</v>
      </c>
      <c r="BA282">
        <f t="shared" si="15"/>
        <v>0.98856416772554001</v>
      </c>
      <c r="BF282">
        <v>280</v>
      </c>
      <c r="BG282">
        <v>1315</v>
      </c>
      <c r="BH282">
        <v>787</v>
      </c>
      <c r="BI282">
        <f t="shared" si="16"/>
        <v>1</v>
      </c>
      <c r="BN282">
        <v>239</v>
      </c>
      <c r="BO282">
        <v>1092</v>
      </c>
      <c r="BP282">
        <v>781</v>
      </c>
      <c r="BQ282">
        <f t="shared" si="17"/>
        <v>0.99237611181702667</v>
      </c>
    </row>
    <row r="283" spans="1:73">
      <c r="A283">
        <v>2</v>
      </c>
      <c r="B283" t="s">
        <v>74</v>
      </c>
      <c r="C283" t="s">
        <v>58</v>
      </c>
      <c r="D283" t="s">
        <v>59</v>
      </c>
      <c r="E283">
        <v>3</v>
      </c>
      <c r="F283">
        <v>1.3100000000000001E-2</v>
      </c>
      <c r="O283">
        <v>1.6799999999999999E-2</v>
      </c>
      <c r="R283">
        <v>1.6199999999999999E-2</v>
      </c>
      <c r="U283">
        <v>160</v>
      </c>
      <c r="V283">
        <v>750</v>
      </c>
      <c r="W283">
        <v>786</v>
      </c>
      <c r="Z283">
        <v>179</v>
      </c>
      <c r="AA283">
        <v>833</v>
      </c>
      <c r="AB283">
        <v>785</v>
      </c>
      <c r="AC283">
        <f t="shared" si="12"/>
        <v>0.99872773536895676</v>
      </c>
      <c r="AH283">
        <v>199</v>
      </c>
      <c r="AI283">
        <v>922</v>
      </c>
      <c r="AJ283">
        <v>784</v>
      </c>
      <c r="AK283">
        <f t="shared" si="13"/>
        <v>0.99745547073791352</v>
      </c>
      <c r="AP283">
        <v>126</v>
      </c>
      <c r="AQ283">
        <v>600</v>
      </c>
      <c r="AR283">
        <v>790</v>
      </c>
      <c r="AS283">
        <f t="shared" si="14"/>
        <v>1.005089058524173</v>
      </c>
      <c r="AX283">
        <v>169</v>
      </c>
      <c r="AY283">
        <v>806</v>
      </c>
      <c r="AZ283">
        <v>790</v>
      </c>
      <c r="BA283">
        <f t="shared" si="15"/>
        <v>1.005089058524173</v>
      </c>
      <c r="BF283">
        <v>219</v>
      </c>
      <c r="BG283">
        <v>1055</v>
      </c>
      <c r="BH283">
        <v>792</v>
      </c>
      <c r="BI283">
        <f t="shared" si="16"/>
        <v>1.0076335877862594</v>
      </c>
      <c r="BN283">
        <v>231</v>
      </c>
      <c r="BO283">
        <v>1052</v>
      </c>
      <c r="BP283">
        <v>780</v>
      </c>
      <c r="BQ283">
        <f t="shared" si="17"/>
        <v>0.99236641221374045</v>
      </c>
    </row>
    <row r="284" spans="1:73">
      <c r="A284">
        <v>2</v>
      </c>
      <c r="B284" t="s">
        <v>74</v>
      </c>
      <c r="C284" t="s">
        <v>58</v>
      </c>
      <c r="D284" t="s">
        <v>59</v>
      </c>
      <c r="E284">
        <v>4</v>
      </c>
      <c r="F284">
        <v>1.41E-2</v>
      </c>
      <c r="O284">
        <v>1.7999999999999999E-2</v>
      </c>
      <c r="R284">
        <v>1.7500000000000002E-2</v>
      </c>
      <c r="U284">
        <v>192</v>
      </c>
      <c r="V284">
        <v>856</v>
      </c>
      <c r="W284">
        <v>775</v>
      </c>
      <c r="Z284">
        <v>217</v>
      </c>
      <c r="AA284">
        <v>968</v>
      </c>
      <c r="AB284">
        <v>775</v>
      </c>
      <c r="AC284">
        <f t="shared" si="12"/>
        <v>1</v>
      </c>
      <c r="AH284">
        <v>198</v>
      </c>
      <c r="AI284">
        <v>911</v>
      </c>
      <c r="AJ284">
        <v>782</v>
      </c>
      <c r="AK284">
        <f t="shared" si="13"/>
        <v>1.0090322580645161</v>
      </c>
      <c r="AP284">
        <v>128</v>
      </c>
      <c r="AQ284">
        <v>598</v>
      </c>
      <c r="AR284">
        <v>785</v>
      </c>
      <c r="AS284">
        <f t="shared" si="14"/>
        <v>1.0129032258064516</v>
      </c>
      <c r="AX284">
        <v>223</v>
      </c>
      <c r="AY284">
        <v>991</v>
      </c>
      <c r="AZ284">
        <v>774</v>
      </c>
      <c r="BA284">
        <f t="shared" si="15"/>
        <v>0.99870967741935479</v>
      </c>
      <c r="BF284">
        <v>247</v>
      </c>
      <c r="BG284">
        <v>1088</v>
      </c>
      <c r="BH284">
        <v>772</v>
      </c>
      <c r="BI284">
        <f t="shared" si="16"/>
        <v>0.99612903225806448</v>
      </c>
      <c r="BN284">
        <v>232</v>
      </c>
      <c r="BO284">
        <v>1002</v>
      </c>
      <c r="BP284">
        <v>768</v>
      </c>
      <c r="BQ284">
        <f t="shared" si="17"/>
        <v>0.99096774193548387</v>
      </c>
    </row>
    <row r="285" spans="1:73">
      <c r="A285">
        <v>2</v>
      </c>
      <c r="B285" t="s">
        <v>74</v>
      </c>
      <c r="C285" t="s">
        <v>58</v>
      </c>
      <c r="D285" t="s">
        <v>59</v>
      </c>
      <c r="E285">
        <v>5</v>
      </c>
      <c r="F285">
        <v>2.3E-2</v>
      </c>
      <c r="O285">
        <v>2.35E-2</v>
      </c>
      <c r="R285">
        <v>2.46E-2</v>
      </c>
      <c r="U285">
        <v>194</v>
      </c>
      <c r="V285">
        <v>913</v>
      </c>
      <c r="W285">
        <v>787</v>
      </c>
      <c r="Z285">
        <v>247</v>
      </c>
      <c r="AA285">
        <v>1167</v>
      </c>
      <c r="AB285">
        <v>788</v>
      </c>
      <c r="AC285">
        <f t="shared" si="12"/>
        <v>1.0012706480304956</v>
      </c>
      <c r="AH285">
        <v>263</v>
      </c>
      <c r="AI285">
        <v>1238</v>
      </c>
      <c r="AJ285">
        <v>787</v>
      </c>
      <c r="AK285">
        <f t="shared" si="13"/>
        <v>1</v>
      </c>
      <c r="AP285">
        <v>191</v>
      </c>
      <c r="AQ285">
        <v>841</v>
      </c>
      <c r="AR285">
        <v>772</v>
      </c>
      <c r="AS285">
        <f t="shared" si="14"/>
        <v>0.98094027954256668</v>
      </c>
      <c r="AX285">
        <v>233</v>
      </c>
      <c r="AY285">
        <v>1050</v>
      </c>
      <c r="AZ285">
        <v>778</v>
      </c>
      <c r="BA285">
        <f t="shared" si="15"/>
        <v>0.98856416772554001</v>
      </c>
      <c r="BF285">
        <v>294</v>
      </c>
      <c r="BG285">
        <v>1363</v>
      </c>
      <c r="BH285">
        <v>784</v>
      </c>
      <c r="BI285">
        <f t="shared" si="16"/>
        <v>0.99618805590851334</v>
      </c>
      <c r="BN285">
        <v>263</v>
      </c>
      <c r="BO285">
        <v>1252</v>
      </c>
      <c r="BP285">
        <v>789</v>
      </c>
      <c r="BQ285">
        <f t="shared" si="17"/>
        <v>1.0025412960609912</v>
      </c>
    </row>
    <row r="286" spans="1:73">
      <c r="A286">
        <v>2</v>
      </c>
      <c r="B286" t="s">
        <v>74</v>
      </c>
      <c r="C286" t="s">
        <v>58</v>
      </c>
      <c r="D286" t="s">
        <v>59</v>
      </c>
      <c r="E286">
        <v>6</v>
      </c>
      <c r="F286">
        <v>2.2599999999999999E-2</v>
      </c>
      <c r="O286">
        <v>2.4E-2</v>
      </c>
      <c r="R286">
        <v>2.2499999999999999E-2</v>
      </c>
      <c r="U286">
        <v>228</v>
      </c>
      <c r="V286">
        <v>974</v>
      </c>
      <c r="W286">
        <v>765</v>
      </c>
      <c r="Z286">
        <v>226</v>
      </c>
      <c r="AA286">
        <v>931</v>
      </c>
      <c r="AB286">
        <v>757</v>
      </c>
      <c r="AC286">
        <f t="shared" si="12"/>
        <v>0.98954248366013076</v>
      </c>
      <c r="AH286">
        <v>245</v>
      </c>
      <c r="AI286">
        <v>1134</v>
      </c>
      <c r="AJ286">
        <v>783</v>
      </c>
      <c r="AK286">
        <f t="shared" si="13"/>
        <v>1.0235294117647058</v>
      </c>
      <c r="AP286">
        <v>142</v>
      </c>
      <c r="AQ286">
        <v>684</v>
      </c>
      <c r="AR286">
        <v>792</v>
      </c>
      <c r="AS286">
        <f t="shared" si="14"/>
        <v>1.0352941176470589</v>
      </c>
      <c r="AX286">
        <v>228</v>
      </c>
      <c r="AY286">
        <v>1021</v>
      </c>
      <c r="AZ286">
        <v>776</v>
      </c>
      <c r="BA286">
        <f t="shared" si="15"/>
        <v>1.0143790849673202</v>
      </c>
      <c r="BF286">
        <v>242</v>
      </c>
      <c r="BG286">
        <v>1144</v>
      </c>
      <c r="BH286">
        <v>788</v>
      </c>
      <c r="BI286">
        <f t="shared" si="16"/>
        <v>1.0300653594771241</v>
      </c>
      <c r="BN286">
        <v>203</v>
      </c>
      <c r="BO286">
        <v>914</v>
      </c>
      <c r="BP286">
        <v>777</v>
      </c>
      <c r="BQ286">
        <f t="shared" si="17"/>
        <v>1.0156862745098039</v>
      </c>
    </row>
    <row r="287" spans="1:73">
      <c r="A287">
        <v>2</v>
      </c>
      <c r="B287" t="s">
        <v>74</v>
      </c>
      <c r="C287" t="s">
        <v>58</v>
      </c>
      <c r="D287" t="s">
        <v>59</v>
      </c>
      <c r="E287">
        <v>7</v>
      </c>
      <c r="F287">
        <v>1.6299999999999999E-2</v>
      </c>
      <c r="O287">
        <v>2.29E-2</v>
      </c>
      <c r="R287">
        <v>1.84E-2</v>
      </c>
      <c r="U287">
        <v>248</v>
      </c>
      <c r="V287">
        <v>1091</v>
      </c>
      <c r="W287">
        <v>772</v>
      </c>
      <c r="Z287">
        <v>304</v>
      </c>
      <c r="AA287">
        <v>1380</v>
      </c>
      <c r="AB287">
        <v>779</v>
      </c>
      <c r="AC287">
        <f t="shared" si="12"/>
        <v>1.0090673575129534</v>
      </c>
      <c r="AH287">
        <v>306</v>
      </c>
      <c r="AI287">
        <v>1360</v>
      </c>
      <c r="AJ287">
        <v>775</v>
      </c>
      <c r="AK287">
        <f t="shared" si="13"/>
        <v>1.0038860103626943</v>
      </c>
      <c r="AP287">
        <v>165</v>
      </c>
      <c r="AQ287">
        <v>811</v>
      </c>
      <c r="AR287">
        <v>796</v>
      </c>
      <c r="AS287">
        <f t="shared" si="14"/>
        <v>1.0310880829015545</v>
      </c>
      <c r="AX287">
        <v>269</v>
      </c>
      <c r="AY287">
        <v>1253</v>
      </c>
      <c r="AZ287">
        <v>785</v>
      </c>
      <c r="BA287">
        <f t="shared" si="15"/>
        <v>1.016839378238342</v>
      </c>
      <c r="BF287">
        <v>287</v>
      </c>
      <c r="BG287">
        <v>1364</v>
      </c>
      <c r="BH287">
        <v>789</v>
      </c>
      <c r="BI287">
        <f t="shared" si="16"/>
        <v>1.0220207253886011</v>
      </c>
      <c r="BN287">
        <v>298</v>
      </c>
      <c r="BO287">
        <v>1413</v>
      </c>
      <c r="BP287">
        <v>789</v>
      </c>
      <c r="BQ287">
        <f t="shared" si="17"/>
        <v>1.0220207253886011</v>
      </c>
    </row>
    <row r="288" spans="1:73">
      <c r="A288">
        <v>2</v>
      </c>
      <c r="B288" t="s">
        <v>74</v>
      </c>
      <c r="C288" t="s">
        <v>58</v>
      </c>
      <c r="D288" t="s">
        <v>59</v>
      </c>
      <c r="E288">
        <v>8</v>
      </c>
      <c r="F288">
        <v>1.3899999999999999E-2</v>
      </c>
      <c r="O288">
        <v>1.5299999999999999E-2</v>
      </c>
      <c r="R288">
        <v>1.4999999999999999E-2</v>
      </c>
      <c r="U288">
        <v>389</v>
      </c>
      <c r="V288">
        <v>1703</v>
      </c>
      <c r="W288">
        <v>771</v>
      </c>
      <c r="Z288">
        <v>544</v>
      </c>
      <c r="AA288">
        <v>2300</v>
      </c>
      <c r="AB288">
        <v>763</v>
      </c>
      <c r="AC288">
        <f t="shared" si="12"/>
        <v>0.98962386511024647</v>
      </c>
      <c r="AH288">
        <v>481</v>
      </c>
      <c r="AI288">
        <v>1966</v>
      </c>
      <c r="AJ288">
        <v>755</v>
      </c>
      <c r="AK288">
        <f t="shared" si="13"/>
        <v>0.97924773022049283</v>
      </c>
      <c r="AP288">
        <v>314</v>
      </c>
      <c r="AQ288">
        <v>1393</v>
      </c>
      <c r="AR288">
        <v>774</v>
      </c>
      <c r="AS288">
        <f t="shared" si="14"/>
        <v>1.0038910505836576</v>
      </c>
      <c r="AX288">
        <v>469</v>
      </c>
      <c r="AY288">
        <v>2091</v>
      </c>
      <c r="AZ288">
        <v>775</v>
      </c>
      <c r="BA288">
        <f t="shared" si="15"/>
        <v>1.0051880674448768</v>
      </c>
      <c r="BF288">
        <v>462</v>
      </c>
      <c r="BG288">
        <v>2235</v>
      </c>
      <c r="BH288">
        <v>793</v>
      </c>
      <c r="BI288">
        <f t="shared" si="16"/>
        <v>1.0285343709468222</v>
      </c>
      <c r="BN288">
        <v>520</v>
      </c>
      <c r="BO288">
        <v>2497</v>
      </c>
      <c r="BP288">
        <v>791</v>
      </c>
      <c r="BQ288">
        <f t="shared" si="17"/>
        <v>1.0259403372243838</v>
      </c>
    </row>
    <row r="289" spans="1:73">
      <c r="A289">
        <v>3</v>
      </c>
      <c r="B289" t="s">
        <v>56</v>
      </c>
      <c r="C289" t="s">
        <v>58</v>
      </c>
      <c r="D289" t="s">
        <v>59</v>
      </c>
      <c r="E289">
        <v>1</v>
      </c>
      <c r="F289">
        <v>3.2000000000000002E-3</v>
      </c>
      <c r="G289">
        <f>AVERAGE(F289:F296)</f>
        <v>3.8375000000000006E-3</v>
      </c>
      <c r="H289">
        <f>STDEV(F289:F296)</f>
        <v>6.3681686086794736E-4</v>
      </c>
      <c r="O289">
        <v>2.5000000000000001E-3</v>
      </c>
      <c r="P289">
        <f>AVERAGE(O289:O296)</f>
        <v>3.3874999999999999E-3</v>
      </c>
      <c r="Q289">
        <f>STDEV(O289:O296)</f>
        <v>6.7068728075864756E-4</v>
      </c>
      <c r="R289">
        <v>2.8000000000000001E-2</v>
      </c>
      <c r="S289">
        <f>AVERAGE(R289:R296)</f>
        <v>6.5874999999999996E-3</v>
      </c>
      <c r="T289">
        <f>STDEV(R289:R296)</f>
        <v>8.6693940305619319E-3</v>
      </c>
      <c r="U289">
        <v>161</v>
      </c>
      <c r="V289">
        <v>751</v>
      </c>
      <c r="W289">
        <v>785</v>
      </c>
      <c r="X289">
        <f>AVERAGE(W289:W296)</f>
        <v>767.125</v>
      </c>
      <c r="Y289">
        <f>STDEV(W289:W296)</f>
        <v>10.077379194441948</v>
      </c>
      <c r="Z289">
        <v>191</v>
      </c>
      <c r="AA289">
        <v>868</v>
      </c>
      <c r="AB289">
        <v>779</v>
      </c>
      <c r="AC289">
        <f t="shared" si="12"/>
        <v>0.99235668789808917</v>
      </c>
      <c r="AD289">
        <f>AVERAGE(AB289:AB296)</f>
        <v>770.875</v>
      </c>
      <c r="AE289">
        <f>AVERAGE(AC289:AC296)</f>
        <v>1.004989231809966</v>
      </c>
      <c r="AF289">
        <f>STDEV(AB289:AB296)</f>
        <v>8.425090080061036</v>
      </c>
      <c r="AG289">
        <f>STDEV(AC289:AC296)</f>
        <v>1.3317016792199312E-2</v>
      </c>
      <c r="AH289">
        <v>204</v>
      </c>
      <c r="AI289">
        <v>841</v>
      </c>
      <c r="AJ289">
        <v>757</v>
      </c>
      <c r="AK289">
        <f t="shared" si="13"/>
        <v>0.96433121019108281</v>
      </c>
      <c r="AL289">
        <f>AVERAGE(AJ289:AJ296)</f>
        <v>760.125</v>
      </c>
      <c r="AM289">
        <f>AVERAGE(AK289:AK296)</f>
        <v>0.99104680827805625</v>
      </c>
      <c r="AN289">
        <f>STDEV(AJ289:AJ296)</f>
        <v>4.9117206760971248</v>
      </c>
      <c r="AO289">
        <f>STDEV(AK289:AK296)</f>
        <v>1.612425293010919E-2</v>
      </c>
      <c r="AP289">
        <v>174</v>
      </c>
      <c r="AQ289">
        <v>778</v>
      </c>
      <c r="AR289">
        <v>776</v>
      </c>
      <c r="AS289">
        <f t="shared" si="14"/>
        <v>0.98853503184713376</v>
      </c>
      <c r="AT289">
        <f>AVERAGE(AR289:AR296)</f>
        <v>762.625</v>
      </c>
      <c r="AU289">
        <f>AVERAGE(AS289:AS296)</f>
        <v>0.99421172734554453</v>
      </c>
      <c r="AV289">
        <f>STDEV(AR289:AR296)</f>
        <v>9.5309645741806062</v>
      </c>
      <c r="AW289">
        <f>STDEV(AS289:AS296)</f>
        <v>1.2705724972988603E-2</v>
      </c>
      <c r="AX289">
        <v>130</v>
      </c>
      <c r="AY289">
        <v>570</v>
      </c>
      <c r="AZ289">
        <v>771</v>
      </c>
      <c r="BA289">
        <f t="shared" si="15"/>
        <v>0.98216560509554141</v>
      </c>
      <c r="BB289">
        <f>AVERAGE(AZ289:AZ296)</f>
        <v>766</v>
      </c>
      <c r="BC289">
        <f>AVERAGE(BA289:BA296)</f>
        <v>0.99864840245615494</v>
      </c>
      <c r="BD289">
        <f>STDEV(AZ289:AZ296)</f>
        <v>6.324555320336759</v>
      </c>
      <c r="BE289">
        <f>STDEV(BA289:BA296)</f>
        <v>1.2634790231243503E-2</v>
      </c>
      <c r="BF289">
        <v>264</v>
      </c>
      <c r="BG289">
        <v>1126</v>
      </c>
      <c r="BH289">
        <v>765</v>
      </c>
      <c r="BI289">
        <f t="shared" si="16"/>
        <v>0.97452229299363058</v>
      </c>
      <c r="BJ289">
        <f>AVERAGE(BH289:BH296)</f>
        <v>766.75</v>
      </c>
      <c r="BK289">
        <f>AVERAGE(BI289:BI296)</f>
        <v>0.99965312711698995</v>
      </c>
      <c r="BL289">
        <f>STDEV(BH289:BH296)</f>
        <v>9.5431351542052774</v>
      </c>
      <c r="BM289">
        <f>STDEV(BI289:BI296)</f>
        <v>1.7530634296163333E-2</v>
      </c>
      <c r="BN289">
        <v>223</v>
      </c>
      <c r="BO289">
        <v>973</v>
      </c>
      <c r="BP289">
        <v>770</v>
      </c>
      <c r="BQ289">
        <f t="shared" si="17"/>
        <v>0.98089171974522293</v>
      </c>
      <c r="BR289">
        <f>AVERAGE(BP289:BP296)</f>
        <v>759.25</v>
      </c>
      <c r="BS289">
        <f>AVERAGE(BQ289:BQ296)</f>
        <v>0.98979858628257644</v>
      </c>
      <c r="BT289">
        <f>STDEV(BP289:BP296)</f>
        <v>18.560711193270585</v>
      </c>
      <c r="BU289">
        <f>STDEV(BQ289:BQ296)</f>
        <v>2.3624126203420113E-2</v>
      </c>
    </row>
    <row r="290" spans="1:73">
      <c r="A290">
        <v>3</v>
      </c>
      <c r="B290" t="s">
        <v>56</v>
      </c>
      <c r="C290" t="s">
        <v>58</v>
      </c>
      <c r="D290" t="s">
        <v>59</v>
      </c>
      <c r="E290">
        <v>2</v>
      </c>
      <c r="F290">
        <v>3.5999999999999999E-3</v>
      </c>
      <c r="O290">
        <v>3.0000000000000001E-3</v>
      </c>
      <c r="R290">
        <v>3.2000000000000002E-3</v>
      </c>
      <c r="U290">
        <v>180</v>
      </c>
      <c r="V290">
        <v>780</v>
      </c>
      <c r="W290">
        <v>769</v>
      </c>
      <c r="Z290">
        <v>239</v>
      </c>
      <c r="AA290">
        <v>1122</v>
      </c>
      <c r="AB290">
        <v>786</v>
      </c>
      <c r="AC290">
        <f t="shared" si="12"/>
        <v>1.0221066319895968</v>
      </c>
      <c r="AH290">
        <v>206</v>
      </c>
      <c r="AI290">
        <v>854</v>
      </c>
      <c r="AJ290">
        <v>758</v>
      </c>
      <c r="AK290">
        <f t="shared" si="13"/>
        <v>0.98569570871261381</v>
      </c>
      <c r="AP290">
        <v>152</v>
      </c>
      <c r="AQ290">
        <v>665</v>
      </c>
      <c r="AR290">
        <v>771</v>
      </c>
      <c r="AS290">
        <f t="shared" si="14"/>
        <v>1.0026007802340702</v>
      </c>
      <c r="AX290">
        <v>231</v>
      </c>
      <c r="AY290">
        <v>979</v>
      </c>
      <c r="AZ290">
        <v>764</v>
      </c>
      <c r="BA290">
        <f t="shared" si="15"/>
        <v>0.99349804941482445</v>
      </c>
      <c r="BF290">
        <v>236</v>
      </c>
      <c r="BG290">
        <v>1057</v>
      </c>
      <c r="BH290">
        <v>776</v>
      </c>
      <c r="BI290">
        <f t="shared" si="16"/>
        <v>1.0091027308192457</v>
      </c>
      <c r="BN290">
        <v>220</v>
      </c>
      <c r="BO290">
        <v>921</v>
      </c>
      <c r="BP290">
        <v>761</v>
      </c>
      <c r="BQ290">
        <f t="shared" si="17"/>
        <v>0.98959687906371907</v>
      </c>
    </row>
    <row r="291" spans="1:73">
      <c r="A291">
        <v>3</v>
      </c>
      <c r="B291" t="s">
        <v>56</v>
      </c>
      <c r="C291" t="s">
        <v>58</v>
      </c>
      <c r="D291" t="s">
        <v>59</v>
      </c>
      <c r="E291">
        <v>3</v>
      </c>
      <c r="F291">
        <v>4.7999999999999996E-3</v>
      </c>
      <c r="O291">
        <v>4.3E-3</v>
      </c>
      <c r="R291">
        <v>4.1999999999999997E-3</v>
      </c>
      <c r="U291">
        <v>148</v>
      </c>
      <c r="V291">
        <v>592</v>
      </c>
      <c r="W291">
        <v>750</v>
      </c>
      <c r="Z291">
        <v>270</v>
      </c>
      <c r="AA291">
        <v>1143</v>
      </c>
      <c r="AB291">
        <v>763</v>
      </c>
      <c r="AC291">
        <f t="shared" si="12"/>
        <v>1.0173333333333334</v>
      </c>
      <c r="AH291">
        <v>180</v>
      </c>
      <c r="AI291">
        <v>753</v>
      </c>
      <c r="AJ291">
        <v>760</v>
      </c>
      <c r="AK291">
        <f t="shared" si="13"/>
        <v>1.0133333333333334</v>
      </c>
      <c r="AP291">
        <v>152</v>
      </c>
      <c r="AQ291">
        <v>642</v>
      </c>
      <c r="AR291">
        <v>763</v>
      </c>
      <c r="AS291">
        <f t="shared" si="14"/>
        <v>1.0173333333333334</v>
      </c>
      <c r="AX291">
        <v>195</v>
      </c>
      <c r="AY291">
        <v>837</v>
      </c>
      <c r="AZ291">
        <v>767</v>
      </c>
      <c r="BA291">
        <f t="shared" si="15"/>
        <v>1.0226666666666666</v>
      </c>
      <c r="BF291">
        <v>231</v>
      </c>
      <c r="BG291">
        <v>1001</v>
      </c>
      <c r="BH291">
        <v>769</v>
      </c>
      <c r="BI291">
        <f t="shared" si="16"/>
        <v>1.0253333333333334</v>
      </c>
      <c r="BN291">
        <v>184</v>
      </c>
      <c r="BO291">
        <v>750</v>
      </c>
      <c r="BP291">
        <v>754</v>
      </c>
      <c r="BQ291">
        <f t="shared" si="17"/>
        <v>1.0053333333333334</v>
      </c>
    </row>
    <row r="292" spans="1:73">
      <c r="A292">
        <v>3</v>
      </c>
      <c r="B292" t="s">
        <v>56</v>
      </c>
      <c r="C292" t="s">
        <v>58</v>
      </c>
      <c r="D292" t="s">
        <v>59</v>
      </c>
      <c r="E292">
        <v>4</v>
      </c>
      <c r="F292">
        <v>4.4000000000000003E-3</v>
      </c>
      <c r="O292">
        <v>4.0000000000000001E-3</v>
      </c>
      <c r="R292">
        <v>3.7000000000000002E-3</v>
      </c>
      <c r="U292">
        <v>219</v>
      </c>
      <c r="V292">
        <v>932</v>
      </c>
      <c r="W292">
        <v>765</v>
      </c>
      <c r="Z292">
        <v>206</v>
      </c>
      <c r="AA292">
        <v>890</v>
      </c>
      <c r="AB292">
        <v>768</v>
      </c>
      <c r="AC292">
        <f t="shared" si="12"/>
        <v>1.003921568627451</v>
      </c>
      <c r="AH292">
        <v>255</v>
      </c>
      <c r="AI292">
        <v>1110</v>
      </c>
      <c r="AJ292">
        <v>770</v>
      </c>
      <c r="AK292">
        <f t="shared" si="13"/>
        <v>1.0065359477124183</v>
      </c>
      <c r="AP292">
        <v>223</v>
      </c>
      <c r="AQ292">
        <v>886</v>
      </c>
      <c r="AR292">
        <v>748</v>
      </c>
      <c r="AS292">
        <f t="shared" si="14"/>
        <v>0.97777777777777775</v>
      </c>
      <c r="AX292">
        <v>253</v>
      </c>
      <c r="AY292">
        <v>1084</v>
      </c>
      <c r="AZ292">
        <v>766</v>
      </c>
      <c r="BA292">
        <f t="shared" si="15"/>
        <v>1.0013071895424837</v>
      </c>
      <c r="BF292">
        <v>291</v>
      </c>
      <c r="BG292">
        <v>1143</v>
      </c>
      <c r="BH292">
        <v>745</v>
      </c>
      <c r="BI292">
        <f t="shared" si="16"/>
        <v>0.97385620915032678</v>
      </c>
      <c r="BN292">
        <v>301</v>
      </c>
      <c r="BO292">
        <v>1180</v>
      </c>
      <c r="BP292">
        <v>744</v>
      </c>
      <c r="BQ292">
        <f t="shared" si="17"/>
        <v>0.97254901960784312</v>
      </c>
    </row>
    <row r="293" spans="1:73">
      <c r="A293">
        <v>3</v>
      </c>
      <c r="B293" t="s">
        <v>56</v>
      </c>
      <c r="C293" t="s">
        <v>58</v>
      </c>
      <c r="D293" t="s">
        <v>59</v>
      </c>
      <c r="E293">
        <v>5</v>
      </c>
      <c r="F293">
        <v>4.4000000000000003E-3</v>
      </c>
      <c r="O293">
        <v>4.0000000000000001E-3</v>
      </c>
      <c r="R293">
        <v>3.3E-3</v>
      </c>
      <c r="U293">
        <v>214</v>
      </c>
      <c r="V293">
        <v>894</v>
      </c>
      <c r="W293">
        <v>760</v>
      </c>
      <c r="Z293">
        <v>273</v>
      </c>
      <c r="AA293">
        <v>1200</v>
      </c>
      <c r="AB293">
        <v>772</v>
      </c>
      <c r="AC293">
        <f t="shared" si="12"/>
        <v>1.0157894736842106</v>
      </c>
      <c r="AH293">
        <v>217</v>
      </c>
      <c r="AI293">
        <v>907</v>
      </c>
      <c r="AJ293">
        <v>760</v>
      </c>
      <c r="AK293">
        <f t="shared" si="13"/>
        <v>1</v>
      </c>
      <c r="AP293">
        <v>164</v>
      </c>
      <c r="AQ293">
        <v>672</v>
      </c>
      <c r="AR293">
        <v>755</v>
      </c>
      <c r="AS293">
        <f t="shared" si="14"/>
        <v>0.99342105263157898</v>
      </c>
      <c r="AX293">
        <v>169</v>
      </c>
      <c r="AY293">
        <v>682</v>
      </c>
      <c r="AZ293">
        <v>752</v>
      </c>
      <c r="BA293">
        <f t="shared" si="15"/>
        <v>0.98947368421052628</v>
      </c>
      <c r="BF293">
        <v>220</v>
      </c>
      <c r="BG293">
        <v>946</v>
      </c>
      <c r="BH293">
        <v>767</v>
      </c>
      <c r="BI293">
        <f t="shared" si="16"/>
        <v>1.0092105263157896</v>
      </c>
      <c r="BN293">
        <v>220</v>
      </c>
      <c r="BO293">
        <v>931</v>
      </c>
      <c r="BP293">
        <v>763</v>
      </c>
      <c r="BQ293">
        <f t="shared" si="17"/>
        <v>1.0039473684210527</v>
      </c>
    </row>
    <row r="294" spans="1:73">
      <c r="A294">
        <v>3</v>
      </c>
      <c r="B294" t="s">
        <v>56</v>
      </c>
      <c r="C294" t="s">
        <v>58</v>
      </c>
      <c r="D294" t="s">
        <v>59</v>
      </c>
      <c r="E294">
        <v>6</v>
      </c>
      <c r="F294">
        <v>3.8999999999999998E-3</v>
      </c>
      <c r="O294">
        <v>3.5999999999999999E-3</v>
      </c>
      <c r="R294">
        <v>4.4000000000000003E-3</v>
      </c>
      <c r="U294">
        <v>208</v>
      </c>
      <c r="V294">
        <v>904</v>
      </c>
      <c r="W294">
        <v>769</v>
      </c>
      <c r="Z294">
        <v>222</v>
      </c>
      <c r="AA294">
        <v>944</v>
      </c>
      <c r="AB294">
        <v>764</v>
      </c>
      <c r="AC294">
        <f t="shared" si="12"/>
        <v>0.99349804941482445</v>
      </c>
      <c r="AH294">
        <v>255</v>
      </c>
      <c r="AI294">
        <v>1038</v>
      </c>
      <c r="AJ294">
        <v>754</v>
      </c>
      <c r="AK294">
        <f t="shared" si="13"/>
        <v>0.98049414824447334</v>
      </c>
      <c r="AP294">
        <v>178</v>
      </c>
      <c r="AQ294">
        <v>724</v>
      </c>
      <c r="AR294">
        <v>754</v>
      </c>
      <c r="AS294">
        <f t="shared" si="14"/>
        <v>0.98049414824447334</v>
      </c>
      <c r="AX294">
        <v>187</v>
      </c>
      <c r="AY294">
        <v>807</v>
      </c>
      <c r="AZ294">
        <v>768</v>
      </c>
      <c r="BA294">
        <f t="shared" si="15"/>
        <v>0.99869960988296491</v>
      </c>
      <c r="BF294">
        <v>237</v>
      </c>
      <c r="BG294">
        <v>1039</v>
      </c>
      <c r="BH294">
        <v>771</v>
      </c>
      <c r="BI294">
        <f t="shared" si="16"/>
        <v>1.0026007802340702</v>
      </c>
      <c r="BN294">
        <v>250</v>
      </c>
      <c r="BO294">
        <v>917</v>
      </c>
      <c r="BP294">
        <v>727</v>
      </c>
      <c r="BQ294">
        <f t="shared" si="17"/>
        <v>0.9453836150845254</v>
      </c>
    </row>
    <row r="295" spans="1:73">
      <c r="A295">
        <v>3</v>
      </c>
      <c r="B295" t="s">
        <v>56</v>
      </c>
      <c r="C295" t="s">
        <v>58</v>
      </c>
      <c r="D295" t="s">
        <v>59</v>
      </c>
      <c r="E295">
        <v>7</v>
      </c>
      <c r="F295">
        <v>3.2000000000000002E-3</v>
      </c>
      <c r="O295">
        <v>2.8E-3</v>
      </c>
      <c r="R295">
        <v>2.8E-3</v>
      </c>
      <c r="U295">
        <v>124</v>
      </c>
      <c r="V295">
        <v>530</v>
      </c>
      <c r="W295">
        <v>766</v>
      </c>
      <c r="Z295">
        <v>159</v>
      </c>
      <c r="AA295">
        <v>701</v>
      </c>
      <c r="AB295">
        <v>773</v>
      </c>
      <c r="AC295">
        <f t="shared" si="12"/>
        <v>1.0091383812010444</v>
      </c>
      <c r="AH295">
        <v>196</v>
      </c>
      <c r="AI295">
        <v>831</v>
      </c>
      <c r="AJ295">
        <v>764</v>
      </c>
      <c r="AK295">
        <f t="shared" si="13"/>
        <v>0.99738903394255873</v>
      </c>
      <c r="AP295">
        <v>152</v>
      </c>
      <c r="AQ295">
        <v>650</v>
      </c>
      <c r="AR295">
        <v>766</v>
      </c>
      <c r="AS295">
        <f t="shared" si="14"/>
        <v>1</v>
      </c>
      <c r="AX295">
        <v>164</v>
      </c>
      <c r="AY295">
        <v>725</v>
      </c>
      <c r="AZ295">
        <v>773</v>
      </c>
      <c r="BA295">
        <f t="shared" si="15"/>
        <v>1.0091383812010444</v>
      </c>
      <c r="BF295">
        <v>177</v>
      </c>
      <c r="BG295">
        <v>761</v>
      </c>
      <c r="BH295">
        <v>767</v>
      </c>
      <c r="BI295">
        <f t="shared" si="16"/>
        <v>1.0013054830287207</v>
      </c>
      <c r="BN295">
        <v>231</v>
      </c>
      <c r="BO295">
        <v>984</v>
      </c>
      <c r="BP295">
        <v>765</v>
      </c>
      <c r="BQ295">
        <f t="shared" si="17"/>
        <v>0.99869451697127942</v>
      </c>
    </row>
    <row r="296" spans="1:73">
      <c r="A296">
        <v>3</v>
      </c>
      <c r="B296" t="s">
        <v>56</v>
      </c>
      <c r="C296" t="s">
        <v>58</v>
      </c>
      <c r="D296" t="s">
        <v>59</v>
      </c>
      <c r="E296">
        <v>8</v>
      </c>
      <c r="F296">
        <v>3.2000000000000002E-3</v>
      </c>
      <c r="O296">
        <v>2.8999999999999998E-3</v>
      </c>
      <c r="R296">
        <v>3.0999999999999999E-3</v>
      </c>
      <c r="U296">
        <v>160</v>
      </c>
      <c r="V296">
        <v>706</v>
      </c>
      <c r="W296">
        <v>773</v>
      </c>
      <c r="Z296">
        <v>165</v>
      </c>
      <c r="AA296">
        <v>696</v>
      </c>
      <c r="AB296">
        <v>762</v>
      </c>
      <c r="AC296">
        <f t="shared" si="12"/>
        <v>0.98576972833117726</v>
      </c>
      <c r="AH296">
        <v>169</v>
      </c>
      <c r="AI296">
        <v>699</v>
      </c>
      <c r="AJ296">
        <v>758</v>
      </c>
      <c r="AK296">
        <f t="shared" si="13"/>
        <v>0.98059508408796892</v>
      </c>
      <c r="AP296">
        <v>140</v>
      </c>
      <c r="AQ296">
        <v>604</v>
      </c>
      <c r="AR296">
        <v>768</v>
      </c>
      <c r="AS296">
        <f t="shared" si="14"/>
        <v>0.99353169469598968</v>
      </c>
      <c r="AX296">
        <v>174</v>
      </c>
      <c r="AY296">
        <v>749</v>
      </c>
      <c r="AZ296">
        <v>767</v>
      </c>
      <c r="BA296">
        <f t="shared" si="15"/>
        <v>0.99223803363518759</v>
      </c>
      <c r="BF296">
        <v>143</v>
      </c>
      <c r="BG296">
        <v>633</v>
      </c>
      <c r="BH296">
        <v>774</v>
      </c>
      <c r="BI296">
        <f t="shared" si="16"/>
        <v>1.0012936610608021</v>
      </c>
      <c r="BN296">
        <v>116</v>
      </c>
      <c r="BO296">
        <v>553</v>
      </c>
      <c r="BP296">
        <v>790</v>
      </c>
      <c r="BQ296">
        <f t="shared" si="17"/>
        <v>1.0219922380336353</v>
      </c>
    </row>
    <row r="297" spans="1:73">
      <c r="A297">
        <v>0</v>
      </c>
      <c r="B297" t="s">
        <v>63</v>
      </c>
      <c r="C297" t="s">
        <v>58</v>
      </c>
      <c r="D297" t="s">
        <v>59</v>
      </c>
      <c r="E297">
        <v>1</v>
      </c>
      <c r="F297">
        <v>0.34200000000000003</v>
      </c>
      <c r="G297">
        <f>AVERAGE(F297:F304)</f>
        <v>0.69723750000000007</v>
      </c>
      <c r="H297">
        <f>STDEV(F297:F304)</f>
        <v>0.46495953107309707</v>
      </c>
      <c r="U297">
        <v>113</v>
      </c>
      <c r="V297">
        <v>381</v>
      </c>
      <c r="W297">
        <v>703</v>
      </c>
      <c r="X297">
        <f>AVERAGE(W297:W304)</f>
        <v>746.75</v>
      </c>
      <c r="Y297">
        <f>STDEV(W297:W304)</f>
        <v>22.669992753165392</v>
      </c>
      <c r="Z297">
        <v>224</v>
      </c>
      <c r="AA297">
        <v>886</v>
      </c>
      <c r="AB297">
        <v>747</v>
      </c>
      <c r="AC297">
        <f t="shared" si="12"/>
        <v>1.0625889046941679</v>
      </c>
      <c r="AD297">
        <f>AVERAGE(AB297:AB304)</f>
        <v>743.5</v>
      </c>
      <c r="AE297">
        <f>AVERAGE(AC297:AC304)</f>
        <v>0.99615238270296091</v>
      </c>
      <c r="AF297">
        <f>STDEV(AB297:AB304)</f>
        <v>30.94695923211658</v>
      </c>
      <c r="AG297">
        <f>STDEV(AC297:AC304)</f>
        <v>4.4222730478140897E-2</v>
      </c>
      <c r="AH297">
        <v>283</v>
      </c>
      <c r="AI297">
        <v>1200</v>
      </c>
      <c r="AJ297">
        <v>764</v>
      </c>
      <c r="AK297">
        <f t="shared" si="13"/>
        <v>1.0867709815078237</v>
      </c>
      <c r="AL297">
        <f>AVERAGE(AJ297:AJ304)</f>
        <v>742.875</v>
      </c>
      <c r="AM297">
        <f>AVERAGE(AK297:AK304)</f>
        <v>0.99543783266345609</v>
      </c>
      <c r="AN297">
        <f>STDEV(AJ297:AJ304)</f>
        <v>41.539782996888313</v>
      </c>
      <c r="AO297">
        <f>STDEV(AK297:AK304)</f>
        <v>6.0400962377520954E-2</v>
      </c>
      <c r="AP297">
        <v>137</v>
      </c>
      <c r="AQ297">
        <v>590</v>
      </c>
      <c r="AR297">
        <v>767</v>
      </c>
      <c r="AS297">
        <f t="shared" si="14"/>
        <v>1.0910384068278804</v>
      </c>
      <c r="AT297">
        <f>AVERAGE(AR297:AR304)</f>
        <v>740.125</v>
      </c>
      <c r="AU297">
        <f>AVERAGE(AS297:AS304)</f>
        <v>0.99200438147255587</v>
      </c>
      <c r="AV297">
        <f>STDEV(AR297:AR304)</f>
        <v>38.852973778445474</v>
      </c>
      <c r="AW297">
        <f>STDEV(AS297:AS304)</f>
        <v>6.2132235992080467E-2</v>
      </c>
    </row>
    <row r="298" spans="1:73">
      <c r="A298">
        <v>0</v>
      </c>
      <c r="B298" t="s">
        <v>63</v>
      </c>
      <c r="C298" t="s">
        <v>58</v>
      </c>
      <c r="D298" t="s">
        <v>59</v>
      </c>
      <c r="E298">
        <v>2</v>
      </c>
      <c r="F298">
        <v>0.51800000000000002</v>
      </c>
      <c r="U298">
        <v>132</v>
      </c>
      <c r="V298">
        <v>553</v>
      </c>
      <c r="W298">
        <v>761</v>
      </c>
      <c r="Z298">
        <v>231</v>
      </c>
      <c r="AA298">
        <v>906</v>
      </c>
      <c r="AB298">
        <v>745</v>
      </c>
      <c r="AC298">
        <f t="shared" si="12"/>
        <v>0.97897503285151122</v>
      </c>
      <c r="AH298">
        <v>281</v>
      </c>
      <c r="AI298">
        <v>1167</v>
      </c>
      <c r="AJ298">
        <v>759</v>
      </c>
      <c r="AK298">
        <f t="shared" si="13"/>
        <v>0.99737187910643887</v>
      </c>
      <c r="AP298">
        <v>161</v>
      </c>
      <c r="AQ298">
        <v>637</v>
      </c>
      <c r="AR298">
        <v>747</v>
      </c>
      <c r="AS298">
        <f t="shared" si="14"/>
        <v>0.98160315374507223</v>
      </c>
    </row>
    <row r="299" spans="1:73">
      <c r="A299">
        <v>0</v>
      </c>
      <c r="B299" t="s">
        <v>63</v>
      </c>
      <c r="C299" t="s">
        <v>58</v>
      </c>
      <c r="D299" t="s">
        <v>59</v>
      </c>
      <c r="E299">
        <v>3</v>
      </c>
      <c r="F299">
        <v>0.47499999999999998</v>
      </c>
      <c r="U299">
        <v>132</v>
      </c>
      <c r="V299">
        <v>604</v>
      </c>
      <c r="W299">
        <v>781</v>
      </c>
      <c r="Z299">
        <v>236</v>
      </c>
      <c r="AA299">
        <v>1088</v>
      </c>
      <c r="AB299">
        <v>783</v>
      </c>
      <c r="AC299">
        <f t="shared" si="12"/>
        <v>1.002560819462228</v>
      </c>
      <c r="AH299">
        <v>337</v>
      </c>
      <c r="AI299">
        <v>1596</v>
      </c>
      <c r="AJ299">
        <v>788</v>
      </c>
      <c r="AK299">
        <f t="shared" si="13"/>
        <v>1.0089628681177978</v>
      </c>
      <c r="AP299">
        <v>165</v>
      </c>
      <c r="AQ299">
        <v>740</v>
      </c>
      <c r="AR299">
        <v>777</v>
      </c>
      <c r="AS299">
        <f t="shared" si="14"/>
        <v>0.99487836107554417</v>
      </c>
    </row>
    <row r="300" spans="1:73">
      <c r="A300">
        <v>0</v>
      </c>
      <c r="B300" t="s">
        <v>63</v>
      </c>
      <c r="C300" t="s">
        <v>58</v>
      </c>
      <c r="D300" t="s">
        <v>59</v>
      </c>
      <c r="E300">
        <v>4</v>
      </c>
      <c r="F300">
        <v>0.60440000000000005</v>
      </c>
      <c r="U300">
        <v>125</v>
      </c>
      <c r="V300">
        <v>508</v>
      </c>
      <c r="W300">
        <v>753</v>
      </c>
      <c r="Z300">
        <v>214</v>
      </c>
      <c r="AA300">
        <v>899</v>
      </c>
      <c r="AB300">
        <v>761</v>
      </c>
      <c r="AC300">
        <f t="shared" si="12"/>
        <v>1.0106241699867198</v>
      </c>
      <c r="AH300">
        <v>256</v>
      </c>
      <c r="AI300">
        <v>1022</v>
      </c>
      <c r="AJ300">
        <v>749</v>
      </c>
      <c r="AK300">
        <f t="shared" si="13"/>
        <v>0.99468791500664011</v>
      </c>
      <c r="AP300">
        <v>135</v>
      </c>
      <c r="AQ300">
        <v>543</v>
      </c>
      <c r="AR300">
        <v>751</v>
      </c>
      <c r="AS300">
        <f t="shared" si="14"/>
        <v>0.99734395750332006</v>
      </c>
    </row>
    <row r="301" spans="1:73">
      <c r="A301">
        <v>0</v>
      </c>
      <c r="B301" t="s">
        <v>63</v>
      </c>
      <c r="C301" t="s">
        <v>58</v>
      </c>
      <c r="D301" t="s">
        <v>59</v>
      </c>
      <c r="E301">
        <v>5</v>
      </c>
      <c r="F301">
        <v>0.33600000000000002</v>
      </c>
      <c r="U301">
        <v>145</v>
      </c>
      <c r="V301">
        <v>583</v>
      </c>
      <c r="W301">
        <v>751</v>
      </c>
      <c r="Z301">
        <v>232</v>
      </c>
      <c r="AA301">
        <v>908</v>
      </c>
      <c r="AB301">
        <v>744</v>
      </c>
      <c r="AC301">
        <f t="shared" si="12"/>
        <v>0.99067909454061254</v>
      </c>
      <c r="AH301">
        <v>253</v>
      </c>
      <c r="AI301">
        <v>980</v>
      </c>
      <c r="AJ301">
        <v>741</v>
      </c>
      <c r="AK301">
        <f t="shared" si="13"/>
        <v>0.98668442077230356</v>
      </c>
      <c r="AP301">
        <v>149</v>
      </c>
      <c r="AQ301">
        <v>528</v>
      </c>
      <c r="AR301">
        <v>717</v>
      </c>
      <c r="AS301">
        <f t="shared" si="14"/>
        <v>0.9547270306258322</v>
      </c>
    </row>
    <row r="302" spans="1:73">
      <c r="A302">
        <v>0</v>
      </c>
      <c r="B302" t="s">
        <v>63</v>
      </c>
      <c r="C302" t="s">
        <v>58</v>
      </c>
      <c r="D302" t="s">
        <v>59</v>
      </c>
      <c r="E302">
        <v>6</v>
      </c>
      <c r="F302">
        <v>0.4405</v>
      </c>
      <c r="U302">
        <v>146</v>
      </c>
      <c r="V302">
        <v>580</v>
      </c>
      <c r="W302">
        <v>748</v>
      </c>
      <c r="Z302">
        <v>253</v>
      </c>
      <c r="AA302">
        <v>1030</v>
      </c>
      <c r="AB302">
        <v>754</v>
      </c>
      <c r="AC302">
        <f t="shared" si="12"/>
        <v>1.0080213903743316</v>
      </c>
      <c r="AH302">
        <v>356</v>
      </c>
      <c r="AI302">
        <v>1442</v>
      </c>
      <c r="AJ302">
        <v>753</v>
      </c>
      <c r="AK302">
        <f t="shared" si="13"/>
        <v>1.0066844919786095</v>
      </c>
      <c r="AP302">
        <v>149</v>
      </c>
      <c r="AQ302">
        <v>584</v>
      </c>
      <c r="AR302">
        <v>744</v>
      </c>
      <c r="AS302">
        <f t="shared" si="14"/>
        <v>0.99465240641711228</v>
      </c>
    </row>
    <row r="303" spans="1:73">
      <c r="A303">
        <v>0</v>
      </c>
      <c r="B303" t="s">
        <v>63</v>
      </c>
      <c r="C303" t="s">
        <v>58</v>
      </c>
      <c r="D303" t="s">
        <v>59</v>
      </c>
      <c r="E303">
        <v>7</v>
      </c>
      <c r="F303">
        <v>1.54</v>
      </c>
      <c r="U303">
        <v>129</v>
      </c>
      <c r="V303">
        <v>480</v>
      </c>
      <c r="W303">
        <v>731</v>
      </c>
      <c r="Z303">
        <v>222</v>
      </c>
      <c r="AA303">
        <v>852</v>
      </c>
      <c r="AB303">
        <v>739</v>
      </c>
      <c r="AC303">
        <f t="shared" si="12"/>
        <v>1.0109439124487005</v>
      </c>
      <c r="AH303">
        <v>250</v>
      </c>
      <c r="AI303">
        <v>971</v>
      </c>
      <c r="AJ303">
        <v>742</v>
      </c>
      <c r="AK303">
        <f t="shared" si="13"/>
        <v>1.0150478796169631</v>
      </c>
      <c r="AP303">
        <v>121</v>
      </c>
      <c r="AQ303">
        <v>511</v>
      </c>
      <c r="AR303">
        <v>763</v>
      </c>
      <c r="AS303">
        <f t="shared" si="14"/>
        <v>1.0437756497948016</v>
      </c>
    </row>
    <row r="304" spans="1:73">
      <c r="A304">
        <v>0</v>
      </c>
      <c r="B304" t="s">
        <v>63</v>
      </c>
      <c r="C304" t="s">
        <v>58</v>
      </c>
      <c r="D304" t="s">
        <v>59</v>
      </c>
      <c r="E304">
        <v>8</v>
      </c>
      <c r="F304">
        <v>1.3220000000000001</v>
      </c>
      <c r="U304">
        <v>139</v>
      </c>
      <c r="V304">
        <v>548</v>
      </c>
      <c r="W304">
        <v>746</v>
      </c>
      <c r="Z304">
        <v>276</v>
      </c>
      <c r="AA304">
        <v>850</v>
      </c>
      <c r="AB304">
        <v>675</v>
      </c>
      <c r="AC304">
        <f t="shared" si="12"/>
        <v>0.9048257372654156</v>
      </c>
      <c r="AH304">
        <v>206</v>
      </c>
      <c r="AI304">
        <v>585</v>
      </c>
      <c r="AJ304">
        <v>647</v>
      </c>
      <c r="AK304">
        <f t="shared" si="13"/>
        <v>0.86729222520107241</v>
      </c>
      <c r="AP304">
        <v>178</v>
      </c>
      <c r="AQ304">
        <v>516</v>
      </c>
      <c r="AR304">
        <v>655</v>
      </c>
      <c r="AS304">
        <f t="shared" si="14"/>
        <v>0.87801608579088475</v>
      </c>
    </row>
    <row r="305" spans="1:73">
      <c r="A305">
        <v>1</v>
      </c>
      <c r="B305" t="s">
        <v>64</v>
      </c>
      <c r="C305" t="s">
        <v>58</v>
      </c>
      <c r="D305" t="s">
        <v>59</v>
      </c>
      <c r="E305">
        <v>1</v>
      </c>
      <c r="F305">
        <v>6.4699999999999994E-2</v>
      </c>
      <c r="G305">
        <f>AVERAGE(F305:F312)</f>
        <v>4.65625E-2</v>
      </c>
      <c r="H305">
        <f>STDEV(F305:F312)</f>
        <v>1.6420974175034287E-2</v>
      </c>
      <c r="O305">
        <v>6.5600000000000006E-2</v>
      </c>
      <c r="P305">
        <f>AVERAGE(O305:O312)</f>
        <v>5.2287500000000001E-2</v>
      </c>
      <c r="Q305">
        <f>STDEV(O305:O312)</f>
        <v>1.8933450179887588E-2</v>
      </c>
      <c r="R305">
        <v>5.3400000000000003E-2</v>
      </c>
      <c r="S305">
        <f>AVERAGE(R305:R312)</f>
        <v>4.8850000000000005E-2</v>
      </c>
      <c r="T305">
        <f>STDEV(R305:R312)</f>
        <v>1.70642483405678E-2</v>
      </c>
      <c r="U305">
        <v>138</v>
      </c>
      <c r="V305">
        <v>590</v>
      </c>
      <c r="W305">
        <v>766</v>
      </c>
      <c r="X305">
        <f>AVERAGE(W305:W312)</f>
        <v>770</v>
      </c>
      <c r="Y305">
        <f>STDEV(W305:W312)</f>
        <v>14.362649974350635</v>
      </c>
      <c r="Z305">
        <v>211</v>
      </c>
      <c r="AA305">
        <v>976</v>
      </c>
      <c r="AB305">
        <v>783</v>
      </c>
      <c r="AC305">
        <f t="shared" si="12"/>
        <v>1.0221932114882506</v>
      </c>
      <c r="AD305">
        <f>AVERAGE(AB305:AB312)</f>
        <v>766.5</v>
      </c>
      <c r="AE305">
        <f>AVERAGE(AC305:AC312)</f>
        <v>0.99569573839557901</v>
      </c>
      <c r="AF305">
        <f>STDEV(AB305:AB312)</f>
        <v>16.177585905019505</v>
      </c>
      <c r="AG305">
        <f>STDEV(AC305:AC312)</f>
        <v>2.5129927958776711E-2</v>
      </c>
      <c r="AH305">
        <v>144</v>
      </c>
      <c r="AI305">
        <v>620</v>
      </c>
      <c r="AJ305">
        <v>767</v>
      </c>
      <c r="AK305">
        <f t="shared" si="13"/>
        <v>1.0013054830287207</v>
      </c>
      <c r="AL305">
        <f>AVERAGE(AJ305:AJ312)</f>
        <v>759</v>
      </c>
      <c r="AM305">
        <f>AVERAGE(AK305:AK312)</f>
        <v>0.98589108156987071</v>
      </c>
      <c r="AN305">
        <f>STDEV(AJ305:AJ312)</f>
        <v>17.451974918943375</v>
      </c>
      <c r="AO305">
        <f>STDEV(AK305:AK312)</f>
        <v>2.4052559072617861E-2</v>
      </c>
      <c r="AP305">
        <v>133</v>
      </c>
      <c r="AQ305">
        <v>608</v>
      </c>
      <c r="AR305">
        <v>781</v>
      </c>
      <c r="AS305">
        <f t="shared" si="14"/>
        <v>1.0195822454308094</v>
      </c>
      <c r="AT305">
        <f>AVERAGE(AR305:AR312)</f>
        <v>764.5</v>
      </c>
      <c r="AU305">
        <f>AVERAGE(AS305:AS312)</f>
        <v>0.99307144515733525</v>
      </c>
      <c r="AV305">
        <f>STDEV(AR305:AR312)</f>
        <v>17.146428199482248</v>
      </c>
      <c r="AW305">
        <f>STDEV(AS305:AS312)</f>
        <v>2.5394353231589881E-2</v>
      </c>
      <c r="AX305">
        <v>142</v>
      </c>
      <c r="AY305">
        <v>582</v>
      </c>
      <c r="AZ305">
        <v>756</v>
      </c>
      <c r="BA305">
        <f t="shared" si="15"/>
        <v>0.98694516971279378</v>
      </c>
      <c r="BB305">
        <f>AVERAGE(AZ305:AZ312)</f>
        <v>767.875</v>
      </c>
      <c r="BC305">
        <f>AVERAGE(BA305:BA312)</f>
        <v>0.9974483029741249</v>
      </c>
      <c r="BD305">
        <f>STDEV(AZ305:AZ312)</f>
        <v>14.257203692970693</v>
      </c>
      <c r="BE305">
        <f>STDEV(BA305:BA312)</f>
        <v>2.1723261208266884E-2</v>
      </c>
      <c r="BF305">
        <v>205</v>
      </c>
      <c r="BG305">
        <v>926</v>
      </c>
      <c r="BH305">
        <v>778</v>
      </c>
      <c r="BI305">
        <f t="shared" si="16"/>
        <v>1.0156657963446476</v>
      </c>
      <c r="BJ305">
        <f>AVERAGE(BH305:BH312)</f>
        <v>767.625</v>
      </c>
      <c r="BK305">
        <f>AVERAGE(BI305:BI312)</f>
        <v>0.99720147606378717</v>
      </c>
      <c r="BL305">
        <f>STDEV(BH305:BH312)</f>
        <v>14.201986782539567</v>
      </c>
      <c r="BM305">
        <f>STDEV(BI305:BI312)</f>
        <v>2.5572411546769445E-2</v>
      </c>
      <c r="BN305">
        <v>148</v>
      </c>
      <c r="BO305">
        <v>567</v>
      </c>
      <c r="BP305">
        <v>738</v>
      </c>
      <c r="BQ305">
        <f t="shared" si="17"/>
        <v>0.96344647519582249</v>
      </c>
      <c r="BR305">
        <f>AVERAGE(BP305:BP312)</f>
        <v>752.5</v>
      </c>
      <c r="BS305">
        <f>AVERAGE(BQ305:BQ312)</f>
        <v>0.97758142243313417</v>
      </c>
      <c r="BT305">
        <f>STDEV(BP305:BP312)</f>
        <v>14.648256844124102</v>
      </c>
      <c r="BU305">
        <f>STDEV(BQ305:BQ312)</f>
        <v>2.6625005318645912E-2</v>
      </c>
    </row>
    <row r="306" spans="1:73">
      <c r="A306">
        <v>1</v>
      </c>
      <c r="B306" t="s">
        <v>64</v>
      </c>
      <c r="C306" t="s">
        <v>58</v>
      </c>
      <c r="D306" t="s">
        <v>59</v>
      </c>
      <c r="E306">
        <v>2</v>
      </c>
      <c r="F306">
        <v>4.7300000000000002E-2</v>
      </c>
      <c r="O306">
        <v>5.1799999999999999E-2</v>
      </c>
      <c r="R306">
        <v>4.6600000000000003E-2</v>
      </c>
      <c r="U306">
        <v>233</v>
      </c>
      <c r="V306">
        <v>1007</v>
      </c>
      <c r="W306">
        <v>768</v>
      </c>
      <c r="Z306">
        <v>186</v>
      </c>
      <c r="AA306">
        <v>823</v>
      </c>
      <c r="AB306">
        <v>773</v>
      </c>
      <c r="AC306">
        <f t="shared" si="12"/>
        <v>1.0065104166666667</v>
      </c>
      <c r="AH306">
        <v>199</v>
      </c>
      <c r="AI306">
        <v>798</v>
      </c>
      <c r="AJ306">
        <v>750</v>
      </c>
      <c r="AK306">
        <f t="shared" si="13"/>
        <v>0.9765625</v>
      </c>
      <c r="AP306">
        <v>216</v>
      </c>
      <c r="AQ306">
        <v>870</v>
      </c>
      <c r="AR306">
        <v>751</v>
      </c>
      <c r="AS306">
        <f t="shared" si="14"/>
        <v>0.97786458333333337</v>
      </c>
      <c r="AX306">
        <v>153</v>
      </c>
      <c r="AY306">
        <v>620</v>
      </c>
      <c r="AZ306">
        <v>753</v>
      </c>
      <c r="BA306">
        <f t="shared" si="15"/>
        <v>0.98046875</v>
      </c>
      <c r="BF306">
        <v>366</v>
      </c>
      <c r="BG306">
        <v>1449</v>
      </c>
      <c r="BH306">
        <v>747</v>
      </c>
      <c r="BI306">
        <f t="shared" si="16"/>
        <v>0.97265625</v>
      </c>
      <c r="BN306">
        <v>204</v>
      </c>
      <c r="BO306">
        <v>823</v>
      </c>
      <c r="BP306">
        <v>752</v>
      </c>
      <c r="BQ306">
        <f t="shared" si="17"/>
        <v>0.97916666666666663</v>
      </c>
    </row>
    <row r="307" spans="1:73">
      <c r="A307">
        <v>1</v>
      </c>
      <c r="B307" t="s">
        <v>64</v>
      </c>
      <c r="C307" t="s">
        <v>58</v>
      </c>
      <c r="D307" t="s">
        <v>59</v>
      </c>
      <c r="E307">
        <v>3</v>
      </c>
      <c r="F307">
        <v>1.7899999999999999E-2</v>
      </c>
      <c r="O307">
        <v>1.8100000000000002E-2</v>
      </c>
      <c r="R307">
        <v>1.5800000000000002E-2</v>
      </c>
      <c r="U307">
        <v>137</v>
      </c>
      <c r="V307">
        <v>586</v>
      </c>
      <c r="W307">
        <v>766</v>
      </c>
      <c r="Z307">
        <v>103</v>
      </c>
      <c r="AA307">
        <v>431</v>
      </c>
      <c r="AB307">
        <v>761</v>
      </c>
      <c r="AC307">
        <f t="shared" si="12"/>
        <v>0.99347258485639689</v>
      </c>
      <c r="AH307">
        <v>151</v>
      </c>
      <c r="AI307">
        <v>626</v>
      </c>
      <c r="AJ307">
        <v>758</v>
      </c>
      <c r="AK307">
        <f t="shared" si="13"/>
        <v>0.98955613577023493</v>
      </c>
      <c r="AP307">
        <v>156</v>
      </c>
      <c r="AQ307">
        <v>654</v>
      </c>
      <c r="AR307">
        <v>761</v>
      </c>
      <c r="AS307">
        <f t="shared" si="14"/>
        <v>0.99347258485639689</v>
      </c>
      <c r="AX307">
        <v>138</v>
      </c>
      <c r="AY307">
        <v>668</v>
      </c>
      <c r="AZ307">
        <v>793</v>
      </c>
      <c r="BA307">
        <f t="shared" si="15"/>
        <v>1.0352480417754568</v>
      </c>
      <c r="BF307">
        <v>243</v>
      </c>
      <c r="BG307">
        <v>1026</v>
      </c>
      <c r="BH307">
        <v>763</v>
      </c>
      <c r="BI307">
        <f t="shared" si="16"/>
        <v>0.99608355091383816</v>
      </c>
      <c r="BN307">
        <v>247</v>
      </c>
      <c r="BO307">
        <v>1080</v>
      </c>
      <c r="BP307">
        <v>771</v>
      </c>
      <c r="BQ307">
        <f t="shared" si="17"/>
        <v>1.0065274151436032</v>
      </c>
    </row>
    <row r="308" spans="1:73">
      <c r="A308">
        <v>1</v>
      </c>
      <c r="B308" t="s">
        <v>64</v>
      </c>
      <c r="C308" t="s">
        <v>58</v>
      </c>
      <c r="D308" t="s">
        <v>59</v>
      </c>
      <c r="E308">
        <v>4</v>
      </c>
      <c r="F308">
        <v>5.9400000000000001E-2</v>
      </c>
      <c r="O308">
        <v>7.5600000000000001E-2</v>
      </c>
      <c r="R308">
        <v>6.4000000000000001E-2</v>
      </c>
      <c r="U308">
        <v>79</v>
      </c>
      <c r="V308">
        <v>310</v>
      </c>
      <c r="W308">
        <v>745</v>
      </c>
      <c r="Z308">
        <v>187</v>
      </c>
      <c r="AA308">
        <v>767</v>
      </c>
      <c r="AB308">
        <v>756</v>
      </c>
      <c r="AC308">
        <f t="shared" si="12"/>
        <v>1.0147651006711409</v>
      </c>
      <c r="AH308">
        <v>148</v>
      </c>
      <c r="AI308">
        <v>631</v>
      </c>
      <c r="AJ308">
        <v>765</v>
      </c>
      <c r="AK308">
        <f t="shared" si="13"/>
        <v>1.0268456375838926</v>
      </c>
      <c r="AP308">
        <v>117</v>
      </c>
      <c r="AQ308">
        <v>513</v>
      </c>
      <c r="AR308">
        <v>771</v>
      </c>
      <c r="AS308">
        <f t="shared" si="14"/>
        <v>1.0348993288590604</v>
      </c>
      <c r="AX308">
        <v>149</v>
      </c>
      <c r="AY308">
        <v>629</v>
      </c>
      <c r="AZ308">
        <v>763</v>
      </c>
      <c r="BA308">
        <f t="shared" si="15"/>
        <v>1.0241610738255034</v>
      </c>
      <c r="BF308">
        <v>203</v>
      </c>
      <c r="BG308">
        <v>928</v>
      </c>
      <c r="BH308">
        <v>781</v>
      </c>
      <c r="BI308">
        <f t="shared" si="16"/>
        <v>1.0483221476510067</v>
      </c>
      <c r="BN308">
        <v>262</v>
      </c>
      <c r="BO308">
        <v>1042</v>
      </c>
      <c r="BP308">
        <v>748</v>
      </c>
      <c r="BQ308">
        <f t="shared" si="17"/>
        <v>1.0040268456375838</v>
      </c>
    </row>
    <row r="309" spans="1:73">
      <c r="A309">
        <v>1</v>
      </c>
      <c r="B309" t="s">
        <v>64</v>
      </c>
      <c r="C309" t="s">
        <v>58</v>
      </c>
      <c r="D309" t="s">
        <v>59</v>
      </c>
      <c r="E309">
        <v>5</v>
      </c>
      <c r="F309">
        <v>5.7200000000000001E-2</v>
      </c>
      <c r="O309">
        <v>6.3799999999999996E-2</v>
      </c>
      <c r="R309">
        <v>6.4799999999999996E-2</v>
      </c>
      <c r="U309">
        <v>112</v>
      </c>
      <c r="V309">
        <v>521</v>
      </c>
      <c r="W309">
        <v>785</v>
      </c>
      <c r="Z309">
        <v>174</v>
      </c>
      <c r="AA309">
        <v>768</v>
      </c>
      <c r="AB309">
        <v>773</v>
      </c>
      <c r="AC309">
        <f t="shared" si="12"/>
        <v>0.98471337579617835</v>
      </c>
      <c r="AH309">
        <v>172</v>
      </c>
      <c r="AI309">
        <v>686</v>
      </c>
      <c r="AJ309">
        <v>749</v>
      </c>
      <c r="AK309">
        <f t="shared" si="13"/>
        <v>0.95414012738853504</v>
      </c>
      <c r="AP309">
        <v>143</v>
      </c>
      <c r="AQ309">
        <v>650</v>
      </c>
      <c r="AR309">
        <v>780</v>
      </c>
      <c r="AS309">
        <f t="shared" si="14"/>
        <v>0.99363057324840764</v>
      </c>
      <c r="AX309">
        <v>133</v>
      </c>
      <c r="AY309">
        <v>579</v>
      </c>
      <c r="AZ309">
        <v>770</v>
      </c>
      <c r="BA309">
        <f t="shared" si="15"/>
        <v>0.98089171974522293</v>
      </c>
      <c r="BF309">
        <v>271</v>
      </c>
      <c r="BG309">
        <v>1138</v>
      </c>
      <c r="BH309">
        <v>761</v>
      </c>
      <c r="BI309">
        <f t="shared" si="16"/>
        <v>0.96942675159235669</v>
      </c>
      <c r="BN309">
        <v>221</v>
      </c>
      <c r="BO309">
        <v>934</v>
      </c>
      <c r="BP309">
        <v>763</v>
      </c>
      <c r="BQ309">
        <f t="shared" si="17"/>
        <v>0.97197452229299364</v>
      </c>
    </row>
    <row r="310" spans="1:73">
      <c r="A310">
        <v>1</v>
      </c>
      <c r="B310" t="s">
        <v>64</v>
      </c>
      <c r="C310" t="s">
        <v>58</v>
      </c>
      <c r="D310" t="s">
        <v>59</v>
      </c>
      <c r="E310">
        <v>6</v>
      </c>
      <c r="F310">
        <v>2.58E-2</v>
      </c>
      <c r="O310">
        <v>3.15E-2</v>
      </c>
      <c r="R310">
        <v>3.2300000000000002E-2</v>
      </c>
      <c r="U310">
        <v>134</v>
      </c>
      <c r="V310">
        <v>631</v>
      </c>
      <c r="W310">
        <v>787</v>
      </c>
      <c r="Z310">
        <v>236</v>
      </c>
      <c r="AA310">
        <v>912</v>
      </c>
      <c r="AB310">
        <v>741</v>
      </c>
      <c r="AC310">
        <f t="shared" si="12"/>
        <v>0.94155019059720457</v>
      </c>
      <c r="AH310">
        <v>225</v>
      </c>
      <c r="AI310">
        <v>1018</v>
      </c>
      <c r="AJ310">
        <v>778</v>
      </c>
      <c r="AK310">
        <f t="shared" si="13"/>
        <v>0.98856416772554001</v>
      </c>
      <c r="AP310">
        <v>128</v>
      </c>
      <c r="AQ310">
        <v>526</v>
      </c>
      <c r="AR310">
        <v>756</v>
      </c>
      <c r="AS310">
        <f t="shared" si="14"/>
        <v>0.96060991105463789</v>
      </c>
      <c r="AX310">
        <v>181</v>
      </c>
      <c r="AY310">
        <v>781</v>
      </c>
      <c r="AZ310">
        <v>768</v>
      </c>
      <c r="BA310">
        <f t="shared" si="15"/>
        <v>0.97585768742058454</v>
      </c>
      <c r="BF310">
        <v>361</v>
      </c>
      <c r="BG310">
        <v>1710</v>
      </c>
      <c r="BH310">
        <v>788</v>
      </c>
      <c r="BI310">
        <f t="shared" si="16"/>
        <v>1.0012706480304956</v>
      </c>
      <c r="BN310">
        <v>120</v>
      </c>
      <c r="BO310">
        <v>440</v>
      </c>
      <c r="BP310">
        <v>727</v>
      </c>
      <c r="BQ310">
        <f t="shared" si="17"/>
        <v>0.92376111817026685</v>
      </c>
    </row>
    <row r="311" spans="1:73">
      <c r="A311">
        <v>1</v>
      </c>
      <c r="B311" t="s">
        <v>64</v>
      </c>
      <c r="C311" t="s">
        <v>58</v>
      </c>
      <c r="D311" t="s">
        <v>59</v>
      </c>
      <c r="E311">
        <v>7</v>
      </c>
      <c r="F311">
        <v>5.1200000000000002E-2</v>
      </c>
      <c r="O311">
        <v>5.9700000000000003E-2</v>
      </c>
      <c r="R311">
        <v>6.0900000000000003E-2</v>
      </c>
      <c r="U311">
        <v>152</v>
      </c>
      <c r="V311">
        <v>702</v>
      </c>
      <c r="W311">
        <v>783</v>
      </c>
      <c r="Z311">
        <v>228</v>
      </c>
      <c r="AA311">
        <v>1087</v>
      </c>
      <c r="AB311">
        <v>790</v>
      </c>
      <c r="AC311">
        <f t="shared" si="12"/>
        <v>1.0089399744572158</v>
      </c>
      <c r="AH311">
        <v>137</v>
      </c>
      <c r="AI311">
        <v>620</v>
      </c>
      <c r="AJ311">
        <v>779</v>
      </c>
      <c r="AK311">
        <f t="shared" si="13"/>
        <v>0.99489144316730527</v>
      </c>
      <c r="AP311">
        <v>151</v>
      </c>
      <c r="AQ311">
        <v>694</v>
      </c>
      <c r="AR311">
        <v>782</v>
      </c>
      <c r="AS311">
        <f t="shared" si="14"/>
        <v>0.99872286079182626</v>
      </c>
      <c r="AX311">
        <v>151</v>
      </c>
      <c r="AY311">
        <v>700</v>
      </c>
      <c r="AZ311">
        <v>784</v>
      </c>
      <c r="BA311">
        <f t="shared" si="15"/>
        <v>1.0012771392081736</v>
      </c>
      <c r="BF311">
        <v>188</v>
      </c>
      <c r="BG311">
        <v>818</v>
      </c>
      <c r="BH311">
        <v>770</v>
      </c>
      <c r="BI311">
        <f t="shared" si="16"/>
        <v>0.98339719029374206</v>
      </c>
      <c r="BN311">
        <v>134</v>
      </c>
      <c r="BO311">
        <v>571</v>
      </c>
      <c r="BP311">
        <v>765</v>
      </c>
      <c r="BQ311">
        <f t="shared" si="17"/>
        <v>0.97701149425287359</v>
      </c>
    </row>
    <row r="312" spans="1:73">
      <c r="A312">
        <v>1</v>
      </c>
      <c r="B312" t="s">
        <v>64</v>
      </c>
      <c r="C312" t="s">
        <v>58</v>
      </c>
      <c r="D312" t="s">
        <v>59</v>
      </c>
      <c r="E312">
        <v>8</v>
      </c>
      <c r="F312">
        <v>4.9000000000000002E-2</v>
      </c>
      <c r="O312">
        <v>5.2200000000000003E-2</v>
      </c>
      <c r="R312">
        <v>5.2999999999999999E-2</v>
      </c>
      <c r="U312">
        <v>318</v>
      </c>
      <c r="V312">
        <v>1326</v>
      </c>
      <c r="W312">
        <v>760</v>
      </c>
      <c r="Z312">
        <v>202</v>
      </c>
      <c r="AA312">
        <v>826</v>
      </c>
      <c r="AB312">
        <v>755</v>
      </c>
      <c r="AC312">
        <f t="shared" si="12"/>
        <v>0.99342105263157898</v>
      </c>
      <c r="AH312">
        <v>282</v>
      </c>
      <c r="AI312">
        <v>1032</v>
      </c>
      <c r="AJ312">
        <v>726</v>
      </c>
      <c r="AK312">
        <f t="shared" si="13"/>
        <v>0.95526315789473681</v>
      </c>
      <c r="AP312">
        <v>223</v>
      </c>
      <c r="AQ312">
        <v>841</v>
      </c>
      <c r="AR312">
        <v>734</v>
      </c>
      <c r="AS312">
        <f t="shared" si="14"/>
        <v>0.96578947368421053</v>
      </c>
      <c r="AX312">
        <v>243</v>
      </c>
      <c r="AY312">
        <v>996</v>
      </c>
      <c r="AZ312">
        <v>756</v>
      </c>
      <c r="BA312">
        <f t="shared" si="15"/>
        <v>0.99473684210526314</v>
      </c>
      <c r="BF312">
        <v>313</v>
      </c>
      <c r="BG312">
        <v>1270</v>
      </c>
      <c r="BH312">
        <v>753</v>
      </c>
      <c r="BI312">
        <f t="shared" si="16"/>
        <v>0.99078947368421055</v>
      </c>
      <c r="BN312">
        <v>142</v>
      </c>
      <c r="BO312">
        <v>583</v>
      </c>
      <c r="BP312">
        <v>756</v>
      </c>
      <c r="BQ312">
        <f t="shared" si="17"/>
        <v>0.99473684210526314</v>
      </c>
    </row>
    <row r="313" spans="1:73">
      <c r="A313">
        <v>5</v>
      </c>
      <c r="B313" t="s">
        <v>73</v>
      </c>
      <c r="C313" t="s">
        <v>58</v>
      </c>
      <c r="D313" t="s">
        <v>59</v>
      </c>
      <c r="E313">
        <v>1</v>
      </c>
      <c r="F313">
        <v>4.8999999999999998E-3</v>
      </c>
      <c r="G313">
        <f>AVERAGE(F313:F320)</f>
        <v>9.025E-3</v>
      </c>
      <c r="H313">
        <f>STDEV(F313:F320)</f>
        <v>3.1819805153394656E-3</v>
      </c>
      <c r="O313">
        <v>5.0000000000000001E-3</v>
      </c>
      <c r="P313">
        <f>AVERAGE(O313:O320)</f>
        <v>9.1374999999999998E-3</v>
      </c>
      <c r="Q313">
        <f>STDEV(O313:O320)</f>
        <v>3.0784678471139351E-3</v>
      </c>
      <c r="R313">
        <v>4.7999999999999996E-3</v>
      </c>
      <c r="S313">
        <f>AVERAGE(R313:R320)</f>
        <v>9.1250000000000012E-3</v>
      </c>
      <c r="T313">
        <f>STDEV(R313:R320)</f>
        <v>3.2749045787625599E-3</v>
      </c>
      <c r="U313">
        <v>152</v>
      </c>
      <c r="V313">
        <v>687</v>
      </c>
      <c r="W313">
        <v>778</v>
      </c>
      <c r="X313">
        <f>AVERAGE(W313:W320)</f>
        <v>749</v>
      </c>
      <c r="Y313">
        <f>STDEV(W313:W320)</f>
        <v>21.030589965231936</v>
      </c>
      <c r="Z313">
        <v>282</v>
      </c>
      <c r="AA313">
        <v>1072</v>
      </c>
      <c r="AB313">
        <v>736</v>
      </c>
      <c r="AC313">
        <f t="shared" si="12"/>
        <v>0.94601542416452444</v>
      </c>
      <c r="AD313">
        <f>AVERAGE(AB313:AB320)</f>
        <v>731.5</v>
      </c>
      <c r="AE313">
        <f>AVERAGE(AC313:AC320)</f>
        <v>0.97703014263544175</v>
      </c>
      <c r="AF313">
        <f>STDEV(AB313:AB320)</f>
        <v>12.615183595289334</v>
      </c>
      <c r="AG313">
        <f>STDEV(AC313:AC320)</f>
        <v>2.0223692277318205E-2</v>
      </c>
      <c r="AH313">
        <v>135</v>
      </c>
      <c r="AI313">
        <v>543</v>
      </c>
      <c r="AJ313">
        <v>751</v>
      </c>
      <c r="AK313">
        <f t="shared" si="13"/>
        <v>0.96529562982005146</v>
      </c>
      <c r="AL313">
        <f>AVERAGE(AJ313:AJ320)</f>
        <v>727.875</v>
      </c>
      <c r="AM313">
        <f>AVERAGE(AK313:AK320)</f>
        <v>0.97213278089223931</v>
      </c>
      <c r="AN313">
        <f>STDEV(AJ313:AJ320)</f>
        <v>18.177203148056478</v>
      </c>
      <c r="AO313">
        <f>STDEV(AK313:AK320)</f>
        <v>2.4330605521429266E-2</v>
      </c>
      <c r="AP313">
        <v>160</v>
      </c>
      <c r="AQ313">
        <v>654</v>
      </c>
      <c r="AR313">
        <v>755</v>
      </c>
      <c r="AS313">
        <f t="shared" si="14"/>
        <v>0.9704370179948586</v>
      </c>
      <c r="AT313">
        <f>AVERAGE(AR313:AR320)</f>
        <v>735.875</v>
      </c>
      <c r="AU313">
        <f>AVERAGE(AS313:AS320)</f>
        <v>0.98275390563122811</v>
      </c>
      <c r="AV313">
        <f>STDEV(AR313:AR320)</f>
        <v>16.012829677658921</v>
      </c>
      <c r="AW313">
        <f>STDEV(AS313:AS320)</f>
        <v>1.7953899115945634E-2</v>
      </c>
      <c r="AX313">
        <v>213</v>
      </c>
      <c r="AY313">
        <v>894</v>
      </c>
      <c r="AZ313">
        <v>761</v>
      </c>
      <c r="BA313">
        <f t="shared" si="15"/>
        <v>0.97814910025706936</v>
      </c>
      <c r="BB313">
        <f>AVERAGE(AZ313:AZ320)</f>
        <v>746.375</v>
      </c>
      <c r="BC313">
        <f>AVERAGE(BA313:BA320)</f>
        <v>0.99672520750562543</v>
      </c>
      <c r="BD313">
        <f>STDEV(AZ313:AZ320)</f>
        <v>15.099077549875121</v>
      </c>
      <c r="BE313">
        <f>STDEV(BA313:BA320)</f>
        <v>1.2085513761937115E-2</v>
      </c>
      <c r="BF313">
        <v>234</v>
      </c>
      <c r="BG313">
        <v>992</v>
      </c>
      <c r="BH313">
        <v>764</v>
      </c>
      <c r="BI313">
        <f t="shared" si="16"/>
        <v>0.98200514138817485</v>
      </c>
      <c r="BJ313">
        <f>AVERAGE(BH313:BH320)</f>
        <v>753.25</v>
      </c>
      <c r="BK313">
        <f>AVERAGE(BI313:BI320)</f>
        <v>1.005968064249491</v>
      </c>
      <c r="BL313">
        <f>STDEV(BH313:BH320)</f>
        <v>14.469179066455114</v>
      </c>
      <c r="BM313">
        <f>STDEV(BI313:BI320)</f>
        <v>1.5686010610919229E-2</v>
      </c>
      <c r="BN313">
        <v>132</v>
      </c>
      <c r="BO313">
        <v>551</v>
      </c>
      <c r="BP313">
        <v>760</v>
      </c>
      <c r="BQ313">
        <f t="shared" si="17"/>
        <v>0.9768637532133676</v>
      </c>
      <c r="BR313">
        <f>AVERAGE(BP313:BP320)</f>
        <v>736.625</v>
      </c>
      <c r="BS313">
        <f>AVERAGE(BQ313:BQ320)</f>
        <v>0.98388173587488648</v>
      </c>
      <c r="BT313">
        <f>STDEV(BP313:BP320)</f>
        <v>13.157697366940766</v>
      </c>
      <c r="BU313">
        <f>STDEV(BQ313:BQ320)</f>
        <v>2.1188511794529564E-2</v>
      </c>
    </row>
    <row r="314" spans="1:73">
      <c r="A314">
        <v>5</v>
      </c>
      <c r="B314" t="s">
        <v>73</v>
      </c>
      <c r="C314" t="s">
        <v>58</v>
      </c>
      <c r="D314" t="s">
        <v>59</v>
      </c>
      <c r="E314">
        <v>2</v>
      </c>
      <c r="F314">
        <v>1.35E-2</v>
      </c>
      <c r="O314">
        <v>1.37E-2</v>
      </c>
      <c r="R314">
        <v>1.37E-2</v>
      </c>
      <c r="U314">
        <v>147</v>
      </c>
      <c r="V314">
        <v>643</v>
      </c>
      <c r="W314">
        <v>771</v>
      </c>
      <c r="Z314">
        <v>213</v>
      </c>
      <c r="AA314">
        <v>836</v>
      </c>
      <c r="AB314">
        <v>745</v>
      </c>
      <c r="AC314">
        <f t="shared" si="12"/>
        <v>0.96627756160830092</v>
      </c>
      <c r="AH314">
        <v>150</v>
      </c>
      <c r="AI314">
        <v>542</v>
      </c>
      <c r="AJ314">
        <v>723</v>
      </c>
      <c r="AK314">
        <f t="shared" si="13"/>
        <v>0.9377431906614786</v>
      </c>
      <c r="AP314">
        <v>151</v>
      </c>
      <c r="AQ314">
        <v>581</v>
      </c>
      <c r="AR314">
        <v>740</v>
      </c>
      <c r="AS314">
        <f t="shared" si="14"/>
        <v>0.95979247730220496</v>
      </c>
      <c r="AX314">
        <v>192</v>
      </c>
      <c r="AY314">
        <v>805</v>
      </c>
      <c r="AZ314">
        <v>761</v>
      </c>
      <c r="BA314">
        <f t="shared" si="15"/>
        <v>0.98702983138780809</v>
      </c>
      <c r="BF314">
        <v>128</v>
      </c>
      <c r="BG314">
        <v>576</v>
      </c>
      <c r="BH314">
        <v>777</v>
      </c>
      <c r="BI314">
        <f t="shared" si="16"/>
        <v>1.0077821011673151</v>
      </c>
      <c r="BN314">
        <v>203</v>
      </c>
      <c r="BO314">
        <v>756</v>
      </c>
      <c r="BP314">
        <v>731</v>
      </c>
      <c r="BQ314">
        <f t="shared" si="17"/>
        <v>0.94811932555123213</v>
      </c>
    </row>
    <row r="315" spans="1:73">
      <c r="A315">
        <v>5</v>
      </c>
      <c r="B315" t="s">
        <v>73</v>
      </c>
      <c r="C315" t="s">
        <v>58</v>
      </c>
      <c r="D315" t="s">
        <v>59</v>
      </c>
      <c r="E315">
        <v>3</v>
      </c>
      <c r="F315">
        <v>1.0999999999999999E-2</v>
      </c>
      <c r="O315">
        <v>1.0999999999999999E-2</v>
      </c>
      <c r="R315">
        <v>1.12E-2</v>
      </c>
      <c r="U315">
        <v>139</v>
      </c>
      <c r="V315">
        <v>533</v>
      </c>
      <c r="W315">
        <v>739</v>
      </c>
      <c r="Z315">
        <v>126</v>
      </c>
      <c r="AA315">
        <v>483</v>
      </c>
      <c r="AB315">
        <v>739</v>
      </c>
      <c r="AC315">
        <f t="shared" si="12"/>
        <v>1</v>
      </c>
      <c r="AH315">
        <v>348</v>
      </c>
      <c r="AI315">
        <v>1389</v>
      </c>
      <c r="AJ315">
        <v>749</v>
      </c>
      <c r="AK315">
        <f t="shared" si="13"/>
        <v>1.013531799729364</v>
      </c>
      <c r="AP315">
        <v>141</v>
      </c>
      <c r="AQ315">
        <v>544</v>
      </c>
      <c r="AR315">
        <v>740</v>
      </c>
      <c r="AS315">
        <f t="shared" si="14"/>
        <v>1.0013531799729365</v>
      </c>
      <c r="AX315">
        <v>142</v>
      </c>
      <c r="AY315">
        <v>560</v>
      </c>
      <c r="AZ315">
        <v>746</v>
      </c>
      <c r="BA315">
        <f t="shared" si="15"/>
        <v>1.0094722598105548</v>
      </c>
      <c r="BF315">
        <v>199</v>
      </c>
      <c r="BG315">
        <v>787</v>
      </c>
      <c r="BH315">
        <v>747</v>
      </c>
      <c r="BI315">
        <f t="shared" si="16"/>
        <v>1.0108254397834913</v>
      </c>
      <c r="BN315">
        <v>152</v>
      </c>
      <c r="BO315">
        <v>599</v>
      </c>
      <c r="BP315">
        <v>746</v>
      </c>
      <c r="BQ315">
        <f t="shared" si="17"/>
        <v>1.0094722598105548</v>
      </c>
    </row>
    <row r="316" spans="1:73">
      <c r="A316">
        <v>5</v>
      </c>
      <c r="B316" t="s">
        <v>73</v>
      </c>
      <c r="C316" t="s">
        <v>58</v>
      </c>
      <c r="D316" t="s">
        <v>59</v>
      </c>
      <c r="E316">
        <v>4</v>
      </c>
      <c r="F316">
        <v>6.0000000000000001E-3</v>
      </c>
      <c r="O316">
        <v>6.7000000000000002E-3</v>
      </c>
      <c r="R316">
        <v>6.4000000000000003E-3</v>
      </c>
      <c r="U316">
        <v>234</v>
      </c>
      <c r="V316">
        <v>948</v>
      </c>
      <c r="W316">
        <v>753</v>
      </c>
      <c r="Z316">
        <v>313</v>
      </c>
      <c r="AA316">
        <v>1184</v>
      </c>
      <c r="AB316">
        <v>735</v>
      </c>
      <c r="AC316">
        <f t="shared" si="12"/>
        <v>0.9760956175298805</v>
      </c>
      <c r="AH316">
        <v>150</v>
      </c>
      <c r="AI316">
        <v>583</v>
      </c>
      <c r="AJ316">
        <v>742</v>
      </c>
      <c r="AK316">
        <f t="shared" si="13"/>
        <v>0.98539176626826031</v>
      </c>
      <c r="AP316">
        <v>265</v>
      </c>
      <c r="AQ316">
        <v>1058</v>
      </c>
      <c r="AR316">
        <v>749</v>
      </c>
      <c r="AS316">
        <f t="shared" si="14"/>
        <v>0.99468791500664011</v>
      </c>
      <c r="AX316">
        <v>195</v>
      </c>
      <c r="AY316">
        <v>762</v>
      </c>
      <c r="AZ316">
        <v>744</v>
      </c>
      <c r="BA316">
        <f t="shared" si="15"/>
        <v>0.98804780876494025</v>
      </c>
      <c r="BF316">
        <v>269</v>
      </c>
      <c r="BG316">
        <v>1122</v>
      </c>
      <c r="BH316">
        <v>760</v>
      </c>
      <c r="BI316">
        <f t="shared" si="16"/>
        <v>1.0092961487383798</v>
      </c>
      <c r="BN316">
        <v>248</v>
      </c>
      <c r="BO316">
        <v>932</v>
      </c>
      <c r="BP316">
        <v>733</v>
      </c>
      <c r="BQ316">
        <f t="shared" si="17"/>
        <v>0.97343957503320055</v>
      </c>
    </row>
    <row r="317" spans="1:73">
      <c r="A317">
        <v>5</v>
      </c>
      <c r="B317" t="s">
        <v>73</v>
      </c>
      <c r="C317" t="s">
        <v>58</v>
      </c>
      <c r="D317" t="s">
        <v>59</v>
      </c>
      <c r="E317">
        <v>5</v>
      </c>
      <c r="F317">
        <v>1.0999999999999999E-2</v>
      </c>
      <c r="O317">
        <v>1.11E-2</v>
      </c>
      <c r="R317">
        <v>1.11E-2</v>
      </c>
      <c r="U317">
        <v>110</v>
      </c>
      <c r="V317">
        <v>440</v>
      </c>
      <c r="W317">
        <v>750</v>
      </c>
      <c r="Z317">
        <v>179</v>
      </c>
      <c r="AA317">
        <v>632</v>
      </c>
      <c r="AB317">
        <v>716</v>
      </c>
      <c r="AC317">
        <f t="shared" si="12"/>
        <v>0.95466666666666666</v>
      </c>
      <c r="AH317">
        <v>147</v>
      </c>
      <c r="AI317">
        <v>507</v>
      </c>
      <c r="AJ317">
        <v>710</v>
      </c>
      <c r="AK317">
        <f t="shared" si="13"/>
        <v>0.94666666666666666</v>
      </c>
      <c r="AP317">
        <v>327</v>
      </c>
      <c r="AQ317">
        <v>1181</v>
      </c>
      <c r="AR317">
        <v>723</v>
      </c>
      <c r="AS317">
        <f t="shared" si="14"/>
        <v>0.96399999999999997</v>
      </c>
      <c r="AX317">
        <v>182</v>
      </c>
      <c r="AY317">
        <v>709</v>
      </c>
      <c r="AZ317">
        <v>743</v>
      </c>
      <c r="BA317">
        <f t="shared" si="15"/>
        <v>0.9906666666666667</v>
      </c>
      <c r="BF317">
        <v>276</v>
      </c>
      <c r="BG317">
        <v>1058</v>
      </c>
      <c r="BH317">
        <v>739</v>
      </c>
      <c r="BI317">
        <f t="shared" si="16"/>
        <v>0.98533333333333328</v>
      </c>
      <c r="BN317">
        <v>219</v>
      </c>
      <c r="BO317">
        <v>843</v>
      </c>
      <c r="BP317">
        <v>740</v>
      </c>
      <c r="BQ317">
        <f t="shared" si="17"/>
        <v>0.98666666666666669</v>
      </c>
    </row>
    <row r="318" spans="1:73">
      <c r="A318">
        <v>5</v>
      </c>
      <c r="B318" t="s">
        <v>73</v>
      </c>
      <c r="C318" t="s">
        <v>58</v>
      </c>
      <c r="D318" t="s">
        <v>59</v>
      </c>
      <c r="E318">
        <v>6</v>
      </c>
      <c r="F318">
        <v>6.3E-3</v>
      </c>
      <c r="O318">
        <v>5.8999999999999999E-3</v>
      </c>
      <c r="R318">
        <v>5.7999999999999996E-3</v>
      </c>
      <c r="U318">
        <v>140</v>
      </c>
      <c r="V318">
        <v>514</v>
      </c>
      <c r="W318">
        <v>727</v>
      </c>
      <c r="Z318">
        <v>196</v>
      </c>
      <c r="AA318">
        <v>696</v>
      </c>
      <c r="AB318">
        <v>718</v>
      </c>
      <c r="AC318">
        <f t="shared" si="12"/>
        <v>0.98762035763411282</v>
      </c>
      <c r="AH318">
        <v>108</v>
      </c>
      <c r="AI318">
        <v>382</v>
      </c>
      <c r="AJ318">
        <v>717</v>
      </c>
      <c r="AK318">
        <f t="shared" si="13"/>
        <v>0.98624484181568084</v>
      </c>
      <c r="AP318">
        <v>152</v>
      </c>
      <c r="AQ318">
        <v>573</v>
      </c>
      <c r="AR318">
        <v>734</v>
      </c>
      <c r="AS318">
        <f t="shared" si="14"/>
        <v>1.0096286107290233</v>
      </c>
      <c r="AX318">
        <v>170</v>
      </c>
      <c r="AY318">
        <v>639</v>
      </c>
      <c r="AZ318">
        <v>733</v>
      </c>
      <c r="BA318">
        <f t="shared" si="15"/>
        <v>1.0082530949105915</v>
      </c>
      <c r="BF318">
        <v>169</v>
      </c>
      <c r="BG318">
        <v>660</v>
      </c>
      <c r="BH318">
        <v>743</v>
      </c>
      <c r="BI318">
        <f t="shared" si="16"/>
        <v>1.0220082530949106</v>
      </c>
      <c r="BN318">
        <v>181</v>
      </c>
      <c r="BO318">
        <v>682</v>
      </c>
      <c r="BP318">
        <v>734</v>
      </c>
      <c r="BQ318">
        <f t="shared" si="17"/>
        <v>1.0096286107290233</v>
      </c>
    </row>
    <row r="319" spans="1:73">
      <c r="A319">
        <v>5</v>
      </c>
      <c r="B319" t="s">
        <v>73</v>
      </c>
      <c r="C319" t="s">
        <v>58</v>
      </c>
      <c r="D319" t="s">
        <v>59</v>
      </c>
      <c r="E319">
        <v>7</v>
      </c>
      <c r="F319">
        <v>7.7000000000000002E-3</v>
      </c>
      <c r="O319">
        <v>8.5000000000000006E-3</v>
      </c>
      <c r="R319">
        <v>8.0999999999999996E-3</v>
      </c>
      <c r="U319">
        <v>187</v>
      </c>
      <c r="V319">
        <v>659</v>
      </c>
      <c r="W319">
        <v>716</v>
      </c>
      <c r="Z319">
        <v>154</v>
      </c>
      <c r="AA319">
        <v>545</v>
      </c>
      <c r="AB319">
        <v>717</v>
      </c>
      <c r="AC319">
        <f t="shared" si="12"/>
        <v>1.0013966480446927</v>
      </c>
      <c r="AH319">
        <v>190</v>
      </c>
      <c r="AI319">
        <v>638</v>
      </c>
      <c r="AJ319">
        <v>702</v>
      </c>
      <c r="AK319">
        <f t="shared" si="13"/>
        <v>0.98044692737430172</v>
      </c>
      <c r="AP319">
        <v>221</v>
      </c>
      <c r="AQ319">
        <v>749</v>
      </c>
      <c r="AR319">
        <v>704</v>
      </c>
      <c r="AS319">
        <f t="shared" si="14"/>
        <v>0.98324022346368711</v>
      </c>
      <c r="AX319">
        <v>176</v>
      </c>
      <c r="AY319">
        <v>630</v>
      </c>
      <c r="AZ319">
        <v>720</v>
      </c>
      <c r="BA319">
        <f t="shared" si="15"/>
        <v>1.005586592178771</v>
      </c>
      <c r="BF319">
        <v>174</v>
      </c>
      <c r="BG319">
        <v>658</v>
      </c>
      <c r="BH319">
        <v>735</v>
      </c>
      <c r="BI319">
        <f t="shared" si="16"/>
        <v>1.026536312849162</v>
      </c>
      <c r="BN319">
        <v>285</v>
      </c>
      <c r="BO319">
        <v>997</v>
      </c>
      <c r="BP319">
        <v>714</v>
      </c>
      <c r="BQ319">
        <f t="shared" si="17"/>
        <v>0.9972067039106145</v>
      </c>
    </row>
    <row r="320" spans="1:73">
      <c r="A320">
        <v>5</v>
      </c>
      <c r="B320" t="s">
        <v>73</v>
      </c>
      <c r="C320" t="s">
        <v>58</v>
      </c>
      <c r="D320" t="s">
        <v>59</v>
      </c>
      <c r="E320">
        <v>8</v>
      </c>
      <c r="F320">
        <v>1.18E-2</v>
      </c>
      <c r="O320">
        <v>1.12E-2</v>
      </c>
      <c r="R320">
        <v>1.1900000000000001E-2</v>
      </c>
      <c r="U320">
        <v>143</v>
      </c>
      <c r="V320">
        <v>592</v>
      </c>
      <c r="W320">
        <v>758</v>
      </c>
      <c r="Z320">
        <v>209</v>
      </c>
      <c r="AA320">
        <v>823</v>
      </c>
      <c r="AB320">
        <v>746</v>
      </c>
      <c r="AC320">
        <f t="shared" si="12"/>
        <v>0.9841688654353562</v>
      </c>
      <c r="AH320">
        <v>176</v>
      </c>
      <c r="AI320">
        <v>650</v>
      </c>
      <c r="AJ320">
        <v>729</v>
      </c>
      <c r="AK320">
        <f t="shared" si="13"/>
        <v>0.96174142480211078</v>
      </c>
      <c r="AP320">
        <v>192</v>
      </c>
      <c r="AQ320">
        <v>745</v>
      </c>
      <c r="AR320">
        <v>742</v>
      </c>
      <c r="AS320">
        <f t="shared" si="14"/>
        <v>0.97889182058047497</v>
      </c>
      <c r="AX320">
        <v>160</v>
      </c>
      <c r="AY320">
        <v>677</v>
      </c>
      <c r="AZ320">
        <v>763</v>
      </c>
      <c r="BA320">
        <f t="shared" si="15"/>
        <v>1.0065963060686016</v>
      </c>
      <c r="BF320">
        <v>101</v>
      </c>
      <c r="BG320">
        <v>423</v>
      </c>
      <c r="BH320">
        <v>761</v>
      </c>
      <c r="BI320">
        <f t="shared" si="16"/>
        <v>1.0039577836411608</v>
      </c>
      <c r="BN320">
        <v>225</v>
      </c>
      <c r="BO320">
        <v>851</v>
      </c>
      <c r="BP320">
        <v>735</v>
      </c>
      <c r="BQ320">
        <f t="shared" si="17"/>
        <v>0.96965699208443268</v>
      </c>
    </row>
  </sheetData>
  <sortState ref="A2:XFD138">
    <sortCondition ref="C3:C138"/>
    <sortCondition ref="B3:B138"/>
    <sortCondition ref="E3:E138"/>
  </sortState>
  <phoneticPr fontId="5" type="noConversion"/>
  <pageMargins left="0.75" right="0.75" top="1" bottom="1" header="0.5" footer="0.5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M40"/>
  <sheetViews>
    <sheetView workbookViewId="0">
      <pane xSplit="3" ySplit="2" topLeftCell="P3" activePane="bottomRight" state="frozen"/>
      <selection pane="topRight" activeCell="D1" sqref="D1"/>
      <selection pane="bottomLeft" activeCell="A3" sqref="A3"/>
      <selection pane="bottomRight" activeCell="P1" sqref="A1:XFD1048576"/>
    </sheetView>
  </sheetViews>
  <sheetFormatPr baseColWidth="10" defaultRowHeight="13"/>
  <sheetData>
    <row r="1" spans="1:39" s="4" customFormat="1">
      <c r="D1" s="4" t="s">
        <v>10</v>
      </c>
      <c r="F1" s="4" t="s">
        <v>14</v>
      </c>
      <c r="H1" s="4" t="s">
        <v>15</v>
      </c>
      <c r="J1" s="4" t="s">
        <v>16</v>
      </c>
      <c r="L1" s="4" t="s">
        <v>17</v>
      </c>
      <c r="N1" s="4" t="s">
        <v>30</v>
      </c>
      <c r="P1" s="4" t="s">
        <v>31</v>
      </c>
      <c r="T1" s="4" t="s">
        <v>32</v>
      </c>
      <c r="X1" s="4" t="s">
        <v>33</v>
      </c>
      <c r="AB1" s="4" t="s">
        <v>4</v>
      </c>
      <c r="AF1" s="4" t="s">
        <v>5</v>
      </c>
      <c r="AJ1" s="4" t="s">
        <v>6</v>
      </c>
    </row>
    <row r="2" spans="1:39" s="4" customFormat="1">
      <c r="A2" s="4" t="s">
        <v>7</v>
      </c>
      <c r="B2" s="4" t="s">
        <v>8</v>
      </c>
      <c r="C2" s="4" t="s">
        <v>9</v>
      </c>
      <c r="D2" s="4" t="s">
        <v>36</v>
      </c>
      <c r="E2" s="4" t="s">
        <v>38</v>
      </c>
      <c r="F2" s="4" t="s">
        <v>36</v>
      </c>
      <c r="G2" s="4" t="s">
        <v>38</v>
      </c>
      <c r="H2" s="4" t="s">
        <v>36</v>
      </c>
      <c r="I2" s="4" t="s">
        <v>38</v>
      </c>
      <c r="J2" s="4" t="s">
        <v>36</v>
      </c>
      <c r="K2" s="4" t="s">
        <v>38</v>
      </c>
      <c r="L2" s="4" t="s">
        <v>36</v>
      </c>
      <c r="M2" s="4" t="s">
        <v>38</v>
      </c>
      <c r="N2" s="4" t="s">
        <v>36</v>
      </c>
      <c r="O2" s="4" t="s">
        <v>38</v>
      </c>
      <c r="P2" s="4" t="s">
        <v>36</v>
      </c>
      <c r="Q2" s="4" t="s">
        <v>27</v>
      </c>
      <c r="R2" s="4" t="s">
        <v>38</v>
      </c>
      <c r="S2" s="4" t="s">
        <v>28</v>
      </c>
      <c r="T2" s="4" t="s">
        <v>36</v>
      </c>
      <c r="U2" s="4" t="s">
        <v>27</v>
      </c>
      <c r="V2" s="4" t="s">
        <v>38</v>
      </c>
      <c r="W2" s="4" t="s">
        <v>28</v>
      </c>
      <c r="X2" s="4" t="s">
        <v>36</v>
      </c>
      <c r="Y2" s="4" t="s">
        <v>27</v>
      </c>
      <c r="Z2" s="4" t="s">
        <v>38</v>
      </c>
      <c r="AA2" s="4" t="s">
        <v>28</v>
      </c>
      <c r="AB2" s="4" t="s">
        <v>36</v>
      </c>
      <c r="AC2" s="4" t="s">
        <v>27</v>
      </c>
      <c r="AD2" s="4" t="s">
        <v>38</v>
      </c>
      <c r="AE2" s="4" t="s">
        <v>28</v>
      </c>
      <c r="AF2" s="4" t="s">
        <v>36</v>
      </c>
      <c r="AG2" s="4" t="s">
        <v>27</v>
      </c>
      <c r="AH2" s="4" t="s">
        <v>38</v>
      </c>
      <c r="AI2" s="4" t="s">
        <v>28</v>
      </c>
      <c r="AJ2" s="4" t="s">
        <v>36</v>
      </c>
      <c r="AK2" s="4" t="s">
        <v>27</v>
      </c>
      <c r="AL2" s="4" t="s">
        <v>38</v>
      </c>
      <c r="AM2" s="4" t="s">
        <v>28</v>
      </c>
    </row>
    <row r="3" spans="1:39">
      <c r="A3" t="s">
        <v>18</v>
      </c>
      <c r="B3" t="s">
        <v>19</v>
      </c>
      <c r="C3">
        <v>2</v>
      </c>
      <c r="D3">
        <v>2.196E-2</v>
      </c>
      <c r="E3">
        <v>1.4608992664337492E-2</v>
      </c>
      <c r="F3">
        <v>9.5000000000000015E-3</v>
      </c>
      <c r="G3">
        <v>6.9448622096562199E-3</v>
      </c>
      <c r="H3">
        <v>8.2500000000000004E-3</v>
      </c>
      <c r="I3">
        <v>6.5637472359756349E-3</v>
      </c>
      <c r="N3">
        <v>764</v>
      </c>
      <c r="O3">
        <v>15.470401847829724</v>
      </c>
      <c r="P3">
        <v>599</v>
      </c>
      <c r="Q3" s="6">
        <v>0.78314645365541014</v>
      </c>
      <c r="R3">
        <v>61.802552985742878</v>
      </c>
      <c r="S3" s="6">
        <v>6.9763942128248047E-2</v>
      </c>
      <c r="T3">
        <v>687.7</v>
      </c>
      <c r="U3" s="6">
        <v>0.89971051445337857</v>
      </c>
      <c r="V3">
        <v>66.077479774377679</v>
      </c>
      <c r="W3" s="6">
        <v>8.1181896854718841E-2</v>
      </c>
      <c r="X3">
        <v>691.7</v>
      </c>
      <c r="Y3" s="6">
        <v>0.90499130115323434</v>
      </c>
      <c r="Z3">
        <v>55.994146519474718</v>
      </c>
      <c r="AA3" s="6">
        <v>6.6938754123515895E-2</v>
      </c>
    </row>
    <row r="4" spans="1:39">
      <c r="A4" t="s">
        <v>18</v>
      </c>
      <c r="B4" t="s">
        <v>24</v>
      </c>
      <c r="C4">
        <v>2</v>
      </c>
      <c r="D4">
        <v>2.2124999999999999E-2</v>
      </c>
      <c r="E4">
        <v>1.0695626609574059E-2</v>
      </c>
      <c r="F4">
        <v>9.9249999999999998E-3</v>
      </c>
      <c r="G4">
        <v>5.6116587820103855E-3</v>
      </c>
      <c r="H4">
        <v>9.9124999999999994E-3</v>
      </c>
      <c r="I4">
        <v>5.1830596314201473E-3</v>
      </c>
      <c r="N4">
        <v>770.36363636363637</v>
      </c>
      <c r="O4">
        <v>15.705239426846946</v>
      </c>
      <c r="P4">
        <v>678.72727272727275</v>
      </c>
      <c r="Q4" s="6">
        <v>0.88139734695044547</v>
      </c>
      <c r="R4">
        <v>34.606620491145399</v>
      </c>
      <c r="S4" s="6">
        <v>4.8185565504723284E-2</v>
      </c>
      <c r="T4">
        <v>746.6</v>
      </c>
      <c r="U4" s="6">
        <v>0.87732606689923709</v>
      </c>
      <c r="V4">
        <v>15.791699648163879</v>
      </c>
      <c r="W4" s="6">
        <v>0.29157153461537472</v>
      </c>
      <c r="X4">
        <v>750.5454545454545</v>
      </c>
      <c r="Y4" s="6">
        <v>0.97466172360833481</v>
      </c>
      <c r="Z4">
        <v>19.21126563432906</v>
      </c>
      <c r="AA4" s="6">
        <v>3.2405396069300915E-2</v>
      </c>
    </row>
    <row r="5" spans="1:39">
      <c r="A5" t="s">
        <v>18</v>
      </c>
      <c r="B5" t="s">
        <v>25</v>
      </c>
      <c r="C5">
        <v>2</v>
      </c>
      <c r="D5">
        <v>2.4636363636363633E-2</v>
      </c>
      <c r="E5">
        <v>1.0167524057239582E-2</v>
      </c>
      <c r="F5">
        <v>9.7750000000000007E-3</v>
      </c>
      <c r="G5">
        <v>3.0367981258461749E-3</v>
      </c>
      <c r="H5">
        <v>8.6750000000000004E-3</v>
      </c>
      <c r="I5">
        <v>2.8323387610140948E-3</v>
      </c>
      <c r="N5">
        <v>774.27272727272725</v>
      </c>
      <c r="O5">
        <v>16.876557167211708</v>
      </c>
      <c r="P5">
        <v>661</v>
      </c>
      <c r="Q5" s="6">
        <v>0.85361530233989669</v>
      </c>
      <c r="R5">
        <v>34.099853372118773</v>
      </c>
      <c r="S5" s="6">
        <v>3.7559089617556829E-2</v>
      </c>
      <c r="T5">
        <v>742.72727272727275</v>
      </c>
      <c r="U5" s="6">
        <v>0.95978037023189666</v>
      </c>
      <c r="V5">
        <v>12.908066540662272</v>
      </c>
      <c r="W5" s="6">
        <v>3.0579481005150514E-2</v>
      </c>
      <c r="X5">
        <v>763.27272727272725</v>
      </c>
      <c r="Y5" s="6">
        <v>0.98618392156046752</v>
      </c>
      <c r="Z5">
        <v>10.460314613727681</v>
      </c>
      <c r="AA5" s="6">
        <v>2.368532278627019E-2</v>
      </c>
    </row>
    <row r="6" spans="1:39">
      <c r="A6" t="s">
        <v>18</v>
      </c>
      <c r="B6" t="s">
        <v>19</v>
      </c>
      <c r="C6">
        <v>15</v>
      </c>
      <c r="D6">
        <v>2.2962499999999997E-2</v>
      </c>
      <c r="E6">
        <v>6.0848611910450231E-3</v>
      </c>
      <c r="F6">
        <v>1.175E-2</v>
      </c>
      <c r="G6">
        <v>3.4850701981042321E-3</v>
      </c>
      <c r="H6">
        <v>1.1285714285714286E-2</v>
      </c>
      <c r="I6">
        <v>3.6512228871199552E-3</v>
      </c>
      <c r="N6">
        <v>765.83333333333337</v>
      </c>
      <c r="O6">
        <v>12.408452642039022</v>
      </c>
      <c r="P6">
        <v>270.5</v>
      </c>
      <c r="Q6" s="6">
        <v>0.35297616321471154</v>
      </c>
      <c r="R6">
        <v>69.878465924775426</v>
      </c>
      <c r="S6" s="6">
        <v>9.0635427651595157E-2</v>
      </c>
      <c r="T6">
        <v>325.27272727272725</v>
      </c>
      <c r="U6" s="6">
        <v>0.39002069850236487</v>
      </c>
      <c r="V6">
        <v>112.37534507986256</v>
      </c>
      <c r="W6" s="6">
        <v>0.18585858349705406</v>
      </c>
      <c r="X6">
        <v>313.72727272727275</v>
      </c>
      <c r="Y6" s="6">
        <v>0.37604483958104296</v>
      </c>
      <c r="Z6">
        <v>176.14374295392437</v>
      </c>
      <c r="AA6" s="6">
        <v>0.24976171176058726</v>
      </c>
    </row>
    <row r="7" spans="1:39">
      <c r="A7" t="s">
        <v>18</v>
      </c>
      <c r="B7" t="s">
        <v>24</v>
      </c>
      <c r="C7">
        <v>15</v>
      </c>
      <c r="D7">
        <v>2.7925000000000002E-2</v>
      </c>
      <c r="E7">
        <v>7.1861135026331999E-3</v>
      </c>
      <c r="F7">
        <v>1.2591666666666666E-2</v>
      </c>
      <c r="G7">
        <v>4.7923155028428525E-3</v>
      </c>
      <c r="H7">
        <v>1.1075000000000002E-2</v>
      </c>
      <c r="I7">
        <v>4.7257755496272272E-3</v>
      </c>
      <c r="N7">
        <v>774.91666666666663</v>
      </c>
      <c r="O7">
        <v>8.2402375664505794</v>
      </c>
      <c r="P7">
        <v>513.625</v>
      </c>
      <c r="Q7" s="6">
        <v>0.66358441100636589</v>
      </c>
      <c r="R7">
        <v>90.939442173663807</v>
      </c>
      <c r="S7" s="6">
        <v>0.19406577927195731</v>
      </c>
      <c r="T7">
        <v>568.625</v>
      </c>
      <c r="U7" s="6">
        <v>0.73442984468625394</v>
      </c>
      <c r="V7">
        <v>114.16646680552545</v>
      </c>
      <c r="W7" s="6">
        <v>0.19195523522579377</v>
      </c>
      <c r="X7">
        <v>627.75</v>
      </c>
      <c r="Y7" s="6">
        <v>0.81093038214631175</v>
      </c>
      <c r="Z7">
        <v>78.634325474675137</v>
      </c>
      <c r="AA7" s="6">
        <v>0.17046079104344752</v>
      </c>
    </row>
    <row r="8" spans="1:39">
      <c r="A8" t="s">
        <v>18</v>
      </c>
      <c r="B8" t="s">
        <v>25</v>
      </c>
      <c r="C8">
        <v>15</v>
      </c>
      <c r="D8">
        <v>2.500833333333333E-2</v>
      </c>
      <c r="E8">
        <v>8.5045932331068146E-3</v>
      </c>
      <c r="F8">
        <v>1.1325E-2</v>
      </c>
      <c r="G8">
        <v>3.6113772240719318E-3</v>
      </c>
      <c r="H8">
        <v>1.1141666666666666E-2</v>
      </c>
      <c r="I8">
        <v>3.3516504301702825E-3</v>
      </c>
      <c r="N8">
        <v>769.75</v>
      </c>
      <c r="O8">
        <v>23.85991312946161</v>
      </c>
      <c r="P8">
        <v>445.125</v>
      </c>
      <c r="Q8" s="6">
        <v>0.57001097077179774</v>
      </c>
      <c r="R8">
        <v>92.632048603987101</v>
      </c>
      <c r="S8" s="6">
        <v>0.101423023102283</v>
      </c>
      <c r="T8">
        <v>580</v>
      </c>
      <c r="U8" s="6">
        <v>0.74308666672576817</v>
      </c>
      <c r="V8">
        <v>153.84964831196166</v>
      </c>
      <c r="W8" s="6">
        <v>0.15970776557766414</v>
      </c>
      <c r="X8">
        <v>597.125</v>
      </c>
      <c r="Y8" s="6">
        <v>0.76508919304161604</v>
      </c>
      <c r="Z8">
        <v>158.25967584953534</v>
      </c>
      <c r="AA8" s="6">
        <v>0.16674615322666997</v>
      </c>
    </row>
    <row r="9" spans="1:39">
      <c r="A9" t="s">
        <v>20</v>
      </c>
      <c r="B9" t="s">
        <v>19</v>
      </c>
      <c r="C9">
        <v>2</v>
      </c>
      <c r="D9">
        <v>1.3812499999999998E-2</v>
      </c>
      <c r="E9">
        <v>3.9193430571972214E-3</v>
      </c>
      <c r="F9">
        <v>5.5500000000000002E-3</v>
      </c>
      <c r="G9">
        <v>2.1380899352993958E-3</v>
      </c>
      <c r="H9">
        <v>5.0875E-3</v>
      </c>
      <c r="I9">
        <v>1.7876061407048583E-3</v>
      </c>
      <c r="N9">
        <v>773.875</v>
      </c>
      <c r="O9">
        <v>12.654050734843764</v>
      </c>
      <c r="P9">
        <v>595.75</v>
      </c>
      <c r="Q9" s="6">
        <v>0.77004731705441198</v>
      </c>
      <c r="R9">
        <v>46.330335634441504</v>
      </c>
      <c r="S9" s="6">
        <v>6.1977997560039515E-2</v>
      </c>
      <c r="T9">
        <v>257.125</v>
      </c>
      <c r="U9" s="6">
        <v>0.33100366934894598</v>
      </c>
      <c r="V9">
        <v>231.2607912540052</v>
      </c>
      <c r="W9" s="6">
        <v>0.29515452769059786</v>
      </c>
      <c r="X9">
        <v>294.25</v>
      </c>
      <c r="Y9" s="6">
        <v>0.38055424327435938</v>
      </c>
      <c r="Z9">
        <v>243.93368536785331</v>
      </c>
      <c r="AA9" s="6">
        <v>0.31656015997435361</v>
      </c>
    </row>
    <row r="10" spans="1:39">
      <c r="A10" t="s">
        <v>20</v>
      </c>
      <c r="B10" t="s">
        <v>24</v>
      </c>
      <c r="C10">
        <v>2</v>
      </c>
      <c r="D10">
        <v>1.7587499999999999E-2</v>
      </c>
      <c r="E10">
        <v>6.0077182500037915E-3</v>
      </c>
      <c r="F10">
        <v>6.0499999999999998E-3</v>
      </c>
      <c r="G10">
        <v>3.0166206257996719E-3</v>
      </c>
      <c r="H10">
        <v>5.9750000000000003E-3</v>
      </c>
      <c r="I10">
        <v>2.6326249800748833E-3</v>
      </c>
      <c r="N10">
        <v>781.875</v>
      </c>
      <c r="O10">
        <v>15.688371489737232</v>
      </c>
      <c r="P10">
        <v>688.375</v>
      </c>
      <c r="Q10" s="6">
        <v>0.88049019497927739</v>
      </c>
      <c r="R10">
        <v>21.3804817532253</v>
      </c>
      <c r="S10" s="6">
        <v>2.4166625498528764E-2</v>
      </c>
      <c r="T10">
        <v>660.375</v>
      </c>
      <c r="U10" s="6">
        <v>0.84530565488765774</v>
      </c>
      <c r="V10">
        <v>116.8074575652477</v>
      </c>
      <c r="W10" s="6">
        <v>0.15331424147435743</v>
      </c>
      <c r="X10">
        <v>690.375</v>
      </c>
      <c r="Y10" s="6">
        <v>0.88334227429544709</v>
      </c>
      <c r="Z10">
        <v>76.679178585659272</v>
      </c>
      <c r="AA10" s="6">
        <v>0.10050529363776631</v>
      </c>
    </row>
    <row r="11" spans="1:39">
      <c r="A11" t="s">
        <v>20</v>
      </c>
      <c r="B11" t="s">
        <v>25</v>
      </c>
      <c r="C11">
        <v>2</v>
      </c>
      <c r="D11">
        <v>1.0725E-2</v>
      </c>
      <c r="E11">
        <v>3.7674356568588455E-3</v>
      </c>
      <c r="F11">
        <v>4.6750000000000003E-3</v>
      </c>
      <c r="G11">
        <v>1.4518461154189653E-3</v>
      </c>
      <c r="H11">
        <v>4.4000000000000003E-3</v>
      </c>
      <c r="I11">
        <v>1.2939419284827718E-3</v>
      </c>
      <c r="N11">
        <v>782.625</v>
      </c>
      <c r="O11">
        <v>9.5758252162113191</v>
      </c>
      <c r="P11">
        <v>621.125</v>
      </c>
      <c r="Q11" s="6">
        <v>0.79381995983007902</v>
      </c>
      <c r="R11">
        <v>30.56813233231161</v>
      </c>
      <c r="S11" s="6">
        <v>4.1919200084117585E-2</v>
      </c>
      <c r="T11">
        <v>707.125</v>
      </c>
      <c r="U11" s="6">
        <v>0.90365170219898572</v>
      </c>
      <c r="V11">
        <v>28.170082914833095</v>
      </c>
      <c r="W11" s="6">
        <v>3.7830237285593156E-2</v>
      </c>
      <c r="X11">
        <v>749.125</v>
      </c>
      <c r="Y11" s="6">
        <v>0.95738775598488812</v>
      </c>
      <c r="Z11">
        <v>11.618181564132266</v>
      </c>
      <c r="AA11" s="6">
        <v>2.2366508934780361E-2</v>
      </c>
    </row>
    <row r="12" spans="1:39">
      <c r="A12" t="s">
        <v>20</v>
      </c>
      <c r="B12" t="s">
        <v>19</v>
      </c>
      <c r="C12">
        <v>15</v>
      </c>
      <c r="D12">
        <v>1.125E-2</v>
      </c>
      <c r="E12">
        <v>5.0931326312987366E-3</v>
      </c>
      <c r="F12">
        <v>4.3499999999999997E-3</v>
      </c>
      <c r="G12">
        <v>1.8677717817151629E-3</v>
      </c>
      <c r="H12">
        <v>4.0125000000000004E-3</v>
      </c>
      <c r="I12">
        <v>1.964279220768487E-3</v>
      </c>
      <c r="N12">
        <v>772.25</v>
      </c>
      <c r="O12">
        <v>34.258471319410283</v>
      </c>
      <c r="P12">
        <v>105.25</v>
      </c>
      <c r="Q12" s="6">
        <v>0.13515102077119812</v>
      </c>
      <c r="R12">
        <v>58.940042173623965</v>
      </c>
      <c r="S12" s="6">
        <v>7.3206054893039982E-2</v>
      </c>
      <c r="T12">
        <v>4</v>
      </c>
      <c r="U12" s="6">
        <v>5.0951879361687703E-3</v>
      </c>
      <c r="V12">
        <v>4</v>
      </c>
      <c r="W12" s="6">
        <v>5.0285511277562362E-3</v>
      </c>
      <c r="X12">
        <v>26.625</v>
      </c>
      <c r="Y12" s="6">
        <v>3.5545712351518821E-2</v>
      </c>
      <c r="Z12">
        <v>25.517151094900857</v>
      </c>
      <c r="AA12" s="6">
        <v>3.6521022607876402E-2</v>
      </c>
    </row>
    <row r="13" spans="1:39">
      <c r="A13" t="s">
        <v>20</v>
      </c>
      <c r="B13" t="s">
        <v>24</v>
      </c>
      <c r="C13">
        <v>15</v>
      </c>
      <c r="D13">
        <v>1.5325E-2</v>
      </c>
      <c r="E13">
        <v>3.9855990766759289E-3</v>
      </c>
      <c r="F13">
        <v>5.6249999999999989E-3</v>
      </c>
      <c r="G13">
        <v>1.8560711193270629E-3</v>
      </c>
      <c r="H13">
        <v>4.9125000000000002E-3</v>
      </c>
      <c r="I13">
        <v>1.7007876326656933E-3</v>
      </c>
      <c r="N13">
        <v>784.375</v>
      </c>
      <c r="O13">
        <v>16.817826426571472</v>
      </c>
      <c r="P13">
        <v>117.25</v>
      </c>
      <c r="Q13" s="6">
        <v>0.14928958174127266</v>
      </c>
      <c r="R13">
        <v>81.800716029000284</v>
      </c>
      <c r="S13" s="6">
        <v>0.10572179426247816</v>
      </c>
      <c r="T13">
        <v>60.625</v>
      </c>
      <c r="U13" s="6">
        <v>7.8209972690630153E-2</v>
      </c>
      <c r="V13">
        <v>101.96349136543222</v>
      </c>
      <c r="W13" s="6">
        <v>0.13148456307913739</v>
      </c>
      <c r="X13">
        <v>19.375</v>
      </c>
      <c r="Y13" s="6">
        <v>2.4659830507757611E-2</v>
      </c>
      <c r="Z13">
        <v>14.421586003527588</v>
      </c>
      <c r="AA13" s="6">
        <v>1.8405292279989129E-2</v>
      </c>
    </row>
    <row r="14" spans="1:39">
      <c r="A14" t="s">
        <v>20</v>
      </c>
      <c r="B14" t="s">
        <v>25</v>
      </c>
      <c r="C14">
        <v>15</v>
      </c>
      <c r="D14">
        <v>9.6499999999999989E-3</v>
      </c>
      <c r="E14">
        <v>1.6860774427223601E-3</v>
      </c>
      <c r="F14">
        <v>3.6125000000000003E-3</v>
      </c>
      <c r="G14">
        <v>1.17039370665235E-3</v>
      </c>
      <c r="H14">
        <v>3.7874999999999996E-3</v>
      </c>
      <c r="I14">
        <v>1.2777631124072165E-3</v>
      </c>
      <c r="N14">
        <v>769.375</v>
      </c>
      <c r="O14">
        <v>11.975421257129716</v>
      </c>
      <c r="P14">
        <v>100.5</v>
      </c>
      <c r="Q14" s="6">
        <v>0.13183122763067631</v>
      </c>
      <c r="R14">
        <v>109.78680638921445</v>
      </c>
      <c r="S14" s="6">
        <v>0.14513288258450452</v>
      </c>
      <c r="T14">
        <v>66.25</v>
      </c>
      <c r="U14" s="6">
        <v>8.7112491529034469E-2</v>
      </c>
      <c r="V14">
        <v>109.37452040711179</v>
      </c>
      <c r="W14" s="6">
        <v>0.14416010241392982</v>
      </c>
      <c r="X14">
        <v>92.5</v>
      </c>
      <c r="Y14" s="6">
        <v>0.12110249275131377</v>
      </c>
      <c r="Z14">
        <v>122.72035574543334</v>
      </c>
      <c r="AA14" s="6">
        <v>0.16158676722364987</v>
      </c>
    </row>
    <row r="15" spans="1:39">
      <c r="A15" t="s">
        <v>21</v>
      </c>
      <c r="B15" t="s">
        <v>19</v>
      </c>
      <c r="C15">
        <v>2</v>
      </c>
      <c r="D15">
        <v>3.4625000000000003E-3</v>
      </c>
      <c r="E15">
        <v>9.4858917797507392E-4</v>
      </c>
      <c r="F15">
        <v>2.1249999999999997E-3</v>
      </c>
      <c r="G15">
        <v>3.9551051999734939E-4</v>
      </c>
      <c r="H15">
        <v>1.3874999999999998E-3</v>
      </c>
      <c r="I15">
        <v>4.1554611227705108E-4</v>
      </c>
      <c r="N15">
        <v>740.125</v>
      </c>
      <c r="O15">
        <v>19.111982030727667</v>
      </c>
      <c r="P15">
        <v>593</v>
      </c>
      <c r="Q15" s="6">
        <v>0.80095004245608847</v>
      </c>
      <c r="R15">
        <v>48.414873747640819</v>
      </c>
      <c r="S15" s="6">
        <v>5.7676108465256691E-2</v>
      </c>
      <c r="T15">
        <v>25.375</v>
      </c>
      <c r="U15" s="6">
        <v>3.4207214070614639E-2</v>
      </c>
      <c r="V15">
        <v>12.872312479559707</v>
      </c>
      <c r="W15" s="6">
        <v>1.7080825724336994E-2</v>
      </c>
      <c r="X15">
        <v>6</v>
      </c>
      <c r="Y15" s="6">
        <v>8.0348208182262053E-3</v>
      </c>
      <c r="Z15">
        <v>5.4772255750516612</v>
      </c>
      <c r="AA15" s="6">
        <v>7.3578643809790725E-3</v>
      </c>
    </row>
    <row r="16" spans="1:39">
      <c r="A16" t="s">
        <v>21</v>
      </c>
      <c r="B16" t="s">
        <v>24</v>
      </c>
      <c r="C16">
        <v>2</v>
      </c>
      <c r="D16">
        <v>6.1124999999999999E-3</v>
      </c>
      <c r="E16">
        <v>1.2710372592043535E-3</v>
      </c>
      <c r="F16">
        <v>1.8125000000000001E-3</v>
      </c>
      <c r="G16">
        <v>5.9865921620138522E-4</v>
      </c>
      <c r="H16">
        <v>2.1249999999999997E-3</v>
      </c>
      <c r="I16">
        <v>5.5484875674109983E-4</v>
      </c>
      <c r="N16">
        <v>762.5</v>
      </c>
      <c r="O16">
        <v>27.354811538113626</v>
      </c>
      <c r="P16">
        <v>667.125</v>
      </c>
      <c r="Q16" s="6">
        <v>0.87545873378540295</v>
      </c>
      <c r="R16">
        <v>20.815087248024142</v>
      </c>
      <c r="S16" s="6">
        <v>2.9490093877166022E-2</v>
      </c>
      <c r="T16">
        <v>655.375</v>
      </c>
      <c r="U16" s="6">
        <v>0.8579902588593793</v>
      </c>
      <c r="V16">
        <v>69.678727026259594</v>
      </c>
      <c r="W16" s="6">
        <v>6.7663890757776873E-2</v>
      </c>
      <c r="X16">
        <v>648.625</v>
      </c>
      <c r="Y16" s="6">
        <v>0.84965483993871072</v>
      </c>
      <c r="Z16">
        <v>67.190427677077423</v>
      </c>
      <c r="AA16" s="6">
        <v>7.0357002356078294E-2</v>
      </c>
    </row>
    <row r="17" spans="1:27">
      <c r="A17" t="s">
        <v>21</v>
      </c>
      <c r="B17" t="s">
        <v>25</v>
      </c>
      <c r="C17">
        <v>2</v>
      </c>
      <c r="D17">
        <v>2.9625000000000003E-3</v>
      </c>
      <c r="E17">
        <v>4.3073856837496461E-4</v>
      </c>
      <c r="F17">
        <v>1.7875E-3</v>
      </c>
      <c r="G17">
        <v>3.9798600118956122E-4</v>
      </c>
      <c r="H17">
        <v>1.2875E-3</v>
      </c>
      <c r="I17">
        <v>2.5877458475338268E-4</v>
      </c>
      <c r="N17">
        <v>759.125</v>
      </c>
      <c r="O17">
        <v>20.73945515195614</v>
      </c>
      <c r="P17">
        <v>607.375</v>
      </c>
      <c r="Q17" s="6">
        <v>0.80099491127772149</v>
      </c>
      <c r="R17">
        <v>41.493329928693704</v>
      </c>
      <c r="S17" s="6">
        <v>6.5106619592205303E-2</v>
      </c>
      <c r="T17">
        <v>724.25</v>
      </c>
      <c r="U17" s="6">
        <v>0.95528212059469286</v>
      </c>
      <c r="V17">
        <v>36.690792928393982</v>
      </c>
      <c r="W17" s="6">
        <v>6.6344561714111946E-2</v>
      </c>
      <c r="X17">
        <v>728.5</v>
      </c>
      <c r="Y17" s="6">
        <v>0.96098593249326958</v>
      </c>
      <c r="Z17">
        <v>37.781325697076475</v>
      </c>
      <c r="AA17" s="6">
        <v>6.9486055949750131E-2</v>
      </c>
    </row>
    <row r="18" spans="1:27">
      <c r="A18" t="s">
        <v>21</v>
      </c>
      <c r="B18" t="s">
        <v>19</v>
      </c>
      <c r="C18">
        <v>15</v>
      </c>
      <c r="D18">
        <v>4.0750000000000005E-3</v>
      </c>
      <c r="E18">
        <v>1.1209052464096006E-3</v>
      </c>
      <c r="F18">
        <v>3.5714285714285718E-3</v>
      </c>
      <c r="G18">
        <v>3.8754416031012021E-3</v>
      </c>
      <c r="H18">
        <v>1.9750000000000002E-3</v>
      </c>
      <c r="I18">
        <v>8.1020279648281296E-4</v>
      </c>
      <c r="N18">
        <v>772.875</v>
      </c>
      <c r="O18">
        <v>19.074571704609404</v>
      </c>
      <c r="P18">
        <v>328</v>
      </c>
      <c r="Q18" s="6">
        <v>0.42500574615764775</v>
      </c>
      <c r="R18">
        <v>58.466107398096156</v>
      </c>
      <c r="S18" s="6">
        <v>7.7713585326748352E-2</v>
      </c>
      <c r="T18">
        <v>107.25</v>
      </c>
      <c r="U18" s="6">
        <v>0.13907409684618641</v>
      </c>
      <c r="V18">
        <v>122.66534031374027</v>
      </c>
      <c r="W18" s="6">
        <v>0.15868940495034986</v>
      </c>
      <c r="X18">
        <v>103.875</v>
      </c>
      <c r="Y18" s="6">
        <v>0.13480940771722108</v>
      </c>
      <c r="Z18">
        <v>120.61916159075697</v>
      </c>
      <c r="AA18" s="6">
        <v>0.15615320068890393</v>
      </c>
    </row>
    <row r="19" spans="1:27">
      <c r="A19" t="s">
        <v>21</v>
      </c>
      <c r="B19" t="s">
        <v>24</v>
      </c>
      <c r="C19">
        <v>15</v>
      </c>
      <c r="D19">
        <v>3.1999999999999997E-3</v>
      </c>
      <c r="E19">
        <v>7.6345081233642354E-4</v>
      </c>
      <c r="F19">
        <v>1.6750000000000003E-3</v>
      </c>
      <c r="G19">
        <v>3.4121631178560355E-4</v>
      </c>
      <c r="H19">
        <v>1.4250000000000001E-3</v>
      </c>
      <c r="I19">
        <v>3.4948942350643004E-4</v>
      </c>
      <c r="N19">
        <v>761.875</v>
      </c>
      <c r="O19">
        <v>14.456214679408399</v>
      </c>
      <c r="P19">
        <v>391.5</v>
      </c>
      <c r="Q19" s="6">
        <v>0.51344648819849892</v>
      </c>
      <c r="R19">
        <v>90.187107092501222</v>
      </c>
      <c r="S19" s="6">
        <v>0.11552171715575643</v>
      </c>
      <c r="T19">
        <v>106.75</v>
      </c>
      <c r="U19" s="6">
        <v>0.14017017026209511</v>
      </c>
      <c r="V19">
        <v>108.88886864269328</v>
      </c>
      <c r="W19" s="6">
        <v>0.14269431673145377</v>
      </c>
      <c r="X19">
        <v>124.75</v>
      </c>
      <c r="Y19" s="6">
        <v>0.16399199742447998</v>
      </c>
      <c r="Z19">
        <v>152.32648207996252</v>
      </c>
      <c r="AA19" s="6">
        <v>0.1994472857782765</v>
      </c>
    </row>
    <row r="20" spans="1:27">
      <c r="A20" t="s">
        <v>21</v>
      </c>
      <c r="B20" t="s">
        <v>25</v>
      </c>
      <c r="C20">
        <v>15</v>
      </c>
      <c r="D20">
        <v>5.0875E-3</v>
      </c>
      <c r="E20">
        <v>9.7897541191945036E-4</v>
      </c>
      <c r="F20">
        <v>2.3625E-3</v>
      </c>
      <c r="G20">
        <v>1.5963686470057148E-3</v>
      </c>
      <c r="H20">
        <v>1.9250000000000001E-3</v>
      </c>
      <c r="I20">
        <v>6.4309519401985031E-4</v>
      </c>
      <c r="N20">
        <v>760.875</v>
      </c>
      <c r="O20">
        <v>17.2165825379404</v>
      </c>
      <c r="P20">
        <v>77</v>
      </c>
      <c r="Q20" s="6">
        <v>0.10049333615573744</v>
      </c>
      <c r="R20">
        <v>39.74202525574875</v>
      </c>
      <c r="S20" s="6">
        <v>5.0163731595309194E-2</v>
      </c>
      <c r="T20">
        <v>47.125</v>
      </c>
      <c r="U20" s="6">
        <v>6.151685256710588E-2</v>
      </c>
      <c r="V20">
        <v>35.818740107060478</v>
      </c>
      <c r="W20" s="6">
        <v>4.5609947045000113E-2</v>
      </c>
      <c r="X20">
        <v>36.125</v>
      </c>
      <c r="Y20" s="6">
        <v>4.7022613375272276E-2</v>
      </c>
      <c r="Z20">
        <v>36.443449342783126</v>
      </c>
      <c r="AA20" s="6">
        <v>4.6944004009573409E-2</v>
      </c>
    </row>
    <row r="21" spans="1:27">
      <c r="A21" t="s">
        <v>26</v>
      </c>
      <c r="B21" t="s">
        <v>25</v>
      </c>
      <c r="C21">
        <v>2</v>
      </c>
      <c r="D21">
        <v>0.25571250000000001</v>
      </c>
      <c r="E21">
        <v>0.11076036471977295</v>
      </c>
      <c r="F21">
        <v>9.366250000000001E-2</v>
      </c>
      <c r="G21">
        <v>4.2085896433026425E-2</v>
      </c>
      <c r="H21">
        <v>7.5249999999999997E-2</v>
      </c>
      <c r="I21">
        <v>3.3476174896697596E-2</v>
      </c>
      <c r="N21">
        <v>750.375</v>
      </c>
      <c r="O21">
        <v>33.483204745065848</v>
      </c>
      <c r="P21">
        <v>32.5</v>
      </c>
      <c r="Q21" s="6">
        <v>4.2604097820034985E-2</v>
      </c>
      <c r="R21">
        <v>30.246605476600887</v>
      </c>
      <c r="S21" s="6">
        <v>3.9753990900091185E-2</v>
      </c>
      <c r="T21">
        <v>9.75</v>
      </c>
      <c r="U21" s="6">
        <v>1.2937719260717035E-2</v>
      </c>
      <c r="V21">
        <v>26.385872843517717</v>
      </c>
      <c r="W21" s="6">
        <v>3.4992576981128364E-2</v>
      </c>
      <c r="X21">
        <v>22.625</v>
      </c>
      <c r="Y21" s="6">
        <v>3.120126701005211E-2</v>
      </c>
      <c r="Z21">
        <v>39.630210337929967</v>
      </c>
      <c r="AA21" s="6">
        <v>5.5348429125932644E-2</v>
      </c>
    </row>
    <row r="22" spans="1:27">
      <c r="A22" t="s">
        <v>22</v>
      </c>
      <c r="B22" t="s">
        <v>19</v>
      </c>
      <c r="C22">
        <v>2</v>
      </c>
      <c r="D22">
        <v>4.6062499999999999E-2</v>
      </c>
      <c r="E22">
        <v>1.5011798930936196E-2</v>
      </c>
      <c r="F22">
        <v>2.9912499999999998E-2</v>
      </c>
      <c r="G22">
        <v>9.6642843944672388E-3</v>
      </c>
      <c r="H22">
        <v>2.8050000000000002E-2</v>
      </c>
      <c r="I22">
        <v>8.8901229302122391E-3</v>
      </c>
      <c r="N22">
        <v>785.625</v>
      </c>
      <c r="O22">
        <v>18.454093622515614</v>
      </c>
      <c r="P22">
        <v>584.375</v>
      </c>
      <c r="Q22" s="6">
        <v>0.74339580715445275</v>
      </c>
      <c r="R22">
        <v>52.415748723887504</v>
      </c>
      <c r="S22" s="6">
        <v>5.9361192863853177E-2</v>
      </c>
      <c r="T22">
        <v>705.375</v>
      </c>
      <c r="U22" s="6">
        <v>0.89873139762515242</v>
      </c>
      <c r="V22">
        <v>70.498100278356034</v>
      </c>
      <c r="W22" s="6">
        <v>9.5064870372606608E-2</v>
      </c>
      <c r="X22">
        <v>746.875</v>
      </c>
      <c r="Y22" s="6">
        <v>0.95035826818640079</v>
      </c>
      <c r="Z22">
        <v>32.886981792626869</v>
      </c>
      <c r="AA22" s="6">
        <v>2.4817833361780315E-2</v>
      </c>
    </row>
    <row r="23" spans="1:27">
      <c r="A23" t="s">
        <v>22</v>
      </c>
      <c r="B23" t="s">
        <v>24</v>
      </c>
      <c r="C23">
        <v>2</v>
      </c>
      <c r="D23">
        <v>2.4250000000000001E-2</v>
      </c>
      <c r="E23">
        <v>8.8547001239858078E-3</v>
      </c>
      <c r="F23">
        <v>1.6262499999999999E-2</v>
      </c>
      <c r="G23">
        <v>6.4835919277599777E-3</v>
      </c>
      <c r="H23">
        <v>1.5550000000000001E-2</v>
      </c>
      <c r="I23">
        <v>6.0405770774464435E-3</v>
      </c>
      <c r="N23">
        <v>769.5</v>
      </c>
      <c r="O23">
        <v>13.648652471424214</v>
      </c>
      <c r="P23">
        <v>587.75</v>
      </c>
      <c r="Q23" s="6">
        <v>0.76467454405637547</v>
      </c>
      <c r="R23">
        <v>57.603943317400464</v>
      </c>
      <c r="S23" s="6">
        <v>8.2002651679400074E-2</v>
      </c>
      <c r="T23">
        <v>744.25</v>
      </c>
      <c r="U23" s="6">
        <v>0.96752631669896483</v>
      </c>
      <c r="V23">
        <v>13.057564857200596</v>
      </c>
      <c r="W23" s="6">
        <v>2.7521947721547039E-2</v>
      </c>
      <c r="X23">
        <v>743.25</v>
      </c>
      <c r="Y23" s="6">
        <v>0.96622645820150588</v>
      </c>
      <c r="Z23">
        <v>9.5730275849836097</v>
      </c>
      <c r="AA23" s="6">
        <v>2.4554426499145077E-2</v>
      </c>
    </row>
    <row r="24" spans="1:27">
      <c r="A24" t="s">
        <v>22</v>
      </c>
      <c r="B24" t="s">
        <v>25</v>
      </c>
      <c r="C24">
        <v>2</v>
      </c>
      <c r="D24">
        <v>4.7299999999999995E-2</v>
      </c>
      <c r="E24">
        <v>2.7616816822881165E-2</v>
      </c>
      <c r="F24">
        <v>3.1287499999999996E-2</v>
      </c>
      <c r="G24">
        <v>1.8277811489813091E-2</v>
      </c>
      <c r="H24">
        <v>2.7799999999999998E-2</v>
      </c>
      <c r="I24">
        <v>1.6562349729776521E-2</v>
      </c>
      <c r="N24">
        <v>779</v>
      </c>
      <c r="O24">
        <v>12.259107401671391</v>
      </c>
      <c r="P24">
        <v>481.75</v>
      </c>
      <c r="Q24" s="6">
        <v>0.61717736807433232</v>
      </c>
      <c r="R24">
        <v>152.50831359072106</v>
      </c>
      <c r="S24" s="6">
        <v>0.1919210942702185</v>
      </c>
      <c r="T24">
        <v>742.25</v>
      </c>
      <c r="U24" s="6">
        <v>0.95303281587666255</v>
      </c>
      <c r="V24">
        <v>18.797796223417862</v>
      </c>
      <c r="W24" s="6">
        <v>2.8552302670209147E-2</v>
      </c>
      <c r="X24">
        <v>748.875</v>
      </c>
      <c r="Y24" s="6">
        <v>0.96149539231258618</v>
      </c>
      <c r="Z24">
        <v>16.101796705425677</v>
      </c>
      <c r="AA24" s="6">
        <v>2.3844379211421778E-2</v>
      </c>
    </row>
    <row r="25" spans="1:27">
      <c r="A25" t="s">
        <v>22</v>
      </c>
      <c r="B25" t="s">
        <v>19</v>
      </c>
      <c r="C25">
        <v>15</v>
      </c>
      <c r="D25">
        <v>3.9612500000000002E-2</v>
      </c>
      <c r="E25">
        <v>1.3128315907664188E-2</v>
      </c>
      <c r="F25">
        <v>2.6187499999999999E-2</v>
      </c>
      <c r="G25">
        <v>8.6312451510279133E-3</v>
      </c>
      <c r="H25">
        <v>2.64625E-2</v>
      </c>
      <c r="I25">
        <v>9.0788510128917595E-3</v>
      </c>
      <c r="N25">
        <v>780</v>
      </c>
      <c r="O25">
        <v>16.699016224231379</v>
      </c>
      <c r="P25">
        <v>287.375</v>
      </c>
      <c r="Q25" s="6">
        <v>0.36801368492785069</v>
      </c>
      <c r="R25">
        <v>61.725052797524143</v>
      </c>
      <c r="S25" s="6">
        <v>7.6298674347443057E-2</v>
      </c>
      <c r="T25">
        <v>432.625</v>
      </c>
      <c r="U25" s="6">
        <v>0.55591689627726359</v>
      </c>
      <c r="V25">
        <v>114.3952265487632</v>
      </c>
      <c r="W25" s="6">
        <v>0.15363407313517841</v>
      </c>
      <c r="X25">
        <v>503.125</v>
      </c>
      <c r="Y25" s="6">
        <v>0.64628205511163084</v>
      </c>
      <c r="Z25">
        <v>93.962663557697979</v>
      </c>
      <c r="AA25" s="6">
        <v>0.12849953855506055</v>
      </c>
    </row>
    <row r="26" spans="1:27">
      <c r="A26" t="s">
        <v>22</v>
      </c>
      <c r="B26" t="s">
        <v>24</v>
      </c>
      <c r="C26">
        <v>15</v>
      </c>
      <c r="D26">
        <v>4.5437499999999999E-2</v>
      </c>
      <c r="E26">
        <v>1.8100192382560887E-2</v>
      </c>
      <c r="F26">
        <v>3.0625000000000003E-2</v>
      </c>
      <c r="G26">
        <v>1.1277759402596645E-2</v>
      </c>
      <c r="H26">
        <v>2.895E-2</v>
      </c>
      <c r="I26">
        <v>1.1088346521074663E-2</v>
      </c>
      <c r="N26">
        <v>770.625</v>
      </c>
      <c r="O26">
        <v>17.856071396426643</v>
      </c>
      <c r="P26">
        <v>386.875</v>
      </c>
      <c r="Q26" s="6">
        <v>0.50198216886422609</v>
      </c>
      <c r="R26">
        <v>65.987958858307735</v>
      </c>
      <c r="S26" s="6">
        <v>8.3858677382981986E-2</v>
      </c>
      <c r="T26">
        <v>391.125</v>
      </c>
      <c r="U26" s="6">
        <v>0.50819716562737283</v>
      </c>
      <c r="V26">
        <v>123.13458084551228</v>
      </c>
      <c r="W26" s="6">
        <v>0.16093028750065574</v>
      </c>
      <c r="X26">
        <v>463.5</v>
      </c>
      <c r="Y26" s="6">
        <v>0.60320593761989749</v>
      </c>
      <c r="Z26">
        <v>125.53314872403794</v>
      </c>
      <c r="AA26" s="6">
        <v>0.16907853707858719</v>
      </c>
    </row>
    <row r="27" spans="1:27">
      <c r="A27" t="s">
        <v>22</v>
      </c>
      <c r="B27" t="s">
        <v>25</v>
      </c>
      <c r="C27">
        <v>15</v>
      </c>
      <c r="D27">
        <v>4.5537500000000002E-2</v>
      </c>
      <c r="E27">
        <v>1.6399297676599252E-2</v>
      </c>
      <c r="F27">
        <v>2.9112500000000003E-2</v>
      </c>
      <c r="G27">
        <v>1.2228822802823539E-2</v>
      </c>
      <c r="H27">
        <v>2.8862500000000003E-2</v>
      </c>
      <c r="I27">
        <v>1.0745887917843594E-2</v>
      </c>
      <c r="N27">
        <v>776.75</v>
      </c>
      <c r="O27">
        <v>16.420805617960927</v>
      </c>
      <c r="P27">
        <v>168.25</v>
      </c>
      <c r="Q27" s="6">
        <v>0.21684339272277781</v>
      </c>
      <c r="R27">
        <v>64.075290534985925</v>
      </c>
      <c r="S27" s="6">
        <v>8.2504366496147757E-2</v>
      </c>
      <c r="T27">
        <v>39.625</v>
      </c>
      <c r="U27" s="6">
        <v>5.1878745923920222E-2</v>
      </c>
      <c r="V27">
        <v>52.936451119647764</v>
      </c>
      <c r="W27" s="6">
        <v>7.0776699883362257E-2</v>
      </c>
      <c r="X27">
        <v>47.5</v>
      </c>
      <c r="Y27" s="6">
        <v>6.2806388540542366E-2</v>
      </c>
      <c r="Z27">
        <v>86.313382508160345</v>
      </c>
      <c r="AA27" s="6">
        <v>0.11487752285220088</v>
      </c>
    </row>
    <row r="28" spans="1:27">
      <c r="A28" t="s">
        <v>23</v>
      </c>
      <c r="B28" t="s">
        <v>19</v>
      </c>
      <c r="C28">
        <v>2</v>
      </c>
      <c r="D28">
        <v>3.1949999999999999E-2</v>
      </c>
      <c r="E28">
        <v>5.3532847059405642E-2</v>
      </c>
      <c r="F28">
        <v>3.4874999999999997E-3</v>
      </c>
      <c r="G28">
        <v>1.2182393618895861E-3</v>
      </c>
      <c r="H28">
        <v>3.5249999999999999E-3</v>
      </c>
      <c r="I28">
        <v>1.0753736892023028E-3</v>
      </c>
      <c r="N28">
        <v>730.25</v>
      </c>
      <c r="O28">
        <v>24.540054721093956</v>
      </c>
      <c r="P28">
        <v>123.875</v>
      </c>
      <c r="Q28" s="6">
        <v>0.16983546665368346</v>
      </c>
      <c r="R28">
        <v>30.642815517787248</v>
      </c>
      <c r="S28" s="6">
        <v>4.2186542984329181E-2</v>
      </c>
      <c r="T28">
        <v>6.25</v>
      </c>
      <c r="U28" s="6">
        <v>8.6243375629959929E-3</v>
      </c>
      <c r="V28">
        <v>13.231456026130632</v>
      </c>
      <c r="W28" s="6">
        <v>1.8234246461678275E-2</v>
      </c>
      <c r="X28">
        <v>3.625</v>
      </c>
      <c r="Y28" s="6">
        <v>4.9931129476584023E-3</v>
      </c>
      <c r="Z28">
        <v>10.253048327204938</v>
      </c>
      <c r="AA28" s="6">
        <v>1.412265609807843E-2</v>
      </c>
    </row>
    <row r="29" spans="1:27">
      <c r="A29" t="s">
        <v>23</v>
      </c>
      <c r="B29" t="s">
        <v>24</v>
      </c>
      <c r="C29">
        <v>2</v>
      </c>
      <c r="D29">
        <v>9.4625000000000004E-3</v>
      </c>
      <c r="E29">
        <v>3.0189579564573491E-3</v>
      </c>
      <c r="F29">
        <v>2.6874999999999998E-3</v>
      </c>
      <c r="G29">
        <v>1.3474181660812345E-3</v>
      </c>
      <c r="H29">
        <v>3.0125E-3</v>
      </c>
      <c r="I29">
        <v>1.1419751060584211E-3</v>
      </c>
      <c r="N29">
        <v>749.5</v>
      </c>
      <c r="O29">
        <v>9.5916630466254382</v>
      </c>
      <c r="P29">
        <v>206.625</v>
      </c>
      <c r="Q29" s="6">
        <v>0.27539171470953161</v>
      </c>
      <c r="R29">
        <v>58.913829324822245</v>
      </c>
      <c r="S29" s="6">
        <v>7.7937833170604723E-2</v>
      </c>
      <c r="T29">
        <v>19.125</v>
      </c>
      <c r="U29" s="6">
        <v>2.5361133766857221E-2</v>
      </c>
      <c r="V29">
        <v>15.094346150605057</v>
      </c>
      <c r="W29" s="6">
        <v>1.990450559519313E-2</v>
      </c>
      <c r="X29">
        <v>8.375</v>
      </c>
      <c r="Y29" s="6">
        <v>1.1135956404819623E-2</v>
      </c>
      <c r="Z29">
        <v>7.7263463921460689</v>
      </c>
      <c r="AA29" s="6">
        <v>1.0252171078304067E-2</v>
      </c>
    </row>
    <row r="30" spans="1:27">
      <c r="A30" t="s">
        <v>23</v>
      </c>
      <c r="B30" t="s">
        <v>25</v>
      </c>
      <c r="C30">
        <v>2</v>
      </c>
      <c r="D30">
        <v>9.1749999999999991E-3</v>
      </c>
      <c r="E30">
        <v>1.9506409203131241E-3</v>
      </c>
      <c r="F30">
        <v>3.6249999999999998E-3</v>
      </c>
      <c r="G30">
        <v>9.6028269647164828E-4</v>
      </c>
      <c r="H30">
        <v>2.8E-3</v>
      </c>
      <c r="I30">
        <v>8.6849623734689427E-4</v>
      </c>
      <c r="N30">
        <v>747</v>
      </c>
      <c r="O30">
        <v>17.824541669122539</v>
      </c>
      <c r="P30">
        <v>311.14285714285717</v>
      </c>
      <c r="Q30" s="6">
        <v>0.36391133328721414</v>
      </c>
      <c r="R30">
        <v>108.23343379231851</v>
      </c>
      <c r="S30" s="6">
        <v>0.19847853516337408</v>
      </c>
      <c r="T30">
        <v>31.125</v>
      </c>
      <c r="U30" s="6">
        <v>4.146076838399302E-2</v>
      </c>
      <c r="V30">
        <v>30.092417174905897</v>
      </c>
      <c r="W30" s="6">
        <v>3.975351604833418E-2</v>
      </c>
      <c r="X30">
        <v>47</v>
      </c>
      <c r="Y30" s="6">
        <v>6.3388866824303947E-2</v>
      </c>
      <c r="Z30">
        <v>68.169955678017402</v>
      </c>
      <c r="AA30" s="6">
        <v>9.3543830713162607E-2</v>
      </c>
    </row>
    <row r="31" spans="1:27">
      <c r="A31" t="s">
        <v>23</v>
      </c>
      <c r="B31" t="s">
        <v>19</v>
      </c>
      <c r="C31">
        <v>15</v>
      </c>
      <c r="D31">
        <v>8.5874999999999996E-3</v>
      </c>
      <c r="E31">
        <v>2.5559105171012097E-3</v>
      </c>
      <c r="F31">
        <v>4.0375000000000003E-3</v>
      </c>
      <c r="G31">
        <v>1.8600595228571121E-3</v>
      </c>
      <c r="H31">
        <v>4.5571428571428568E-3</v>
      </c>
      <c r="I31">
        <v>2.0727253740402949E-3</v>
      </c>
      <c r="N31">
        <v>746.25</v>
      </c>
      <c r="O31">
        <v>17.701896589268134</v>
      </c>
      <c r="P31">
        <v>16.125</v>
      </c>
      <c r="Q31" s="6">
        <v>2.1437505400527055E-2</v>
      </c>
      <c r="R31">
        <v>12.529251488302997</v>
      </c>
      <c r="S31" s="6">
        <v>1.6676378051623694E-2</v>
      </c>
      <c r="T31">
        <v>6.75</v>
      </c>
      <c r="U31" s="6">
        <v>9.0983980244863823E-3</v>
      </c>
      <c r="V31">
        <v>8.0133816653324157</v>
      </c>
      <c r="W31" s="6">
        <v>1.0766859131829957E-2</v>
      </c>
      <c r="X31">
        <v>5.875</v>
      </c>
      <c r="Y31" s="6">
        <v>8.0779892118669466E-3</v>
      </c>
      <c r="Z31">
        <v>10.02051467169797</v>
      </c>
      <c r="AA31" s="6">
        <v>1.3970345546718914E-2</v>
      </c>
    </row>
    <row r="32" spans="1:27">
      <c r="A32" t="s">
        <v>23</v>
      </c>
      <c r="B32" t="s">
        <v>24</v>
      </c>
      <c r="C32">
        <v>15</v>
      </c>
      <c r="D32">
        <v>9.1374999999999998E-3</v>
      </c>
      <c r="E32">
        <v>3.6986242616101764E-3</v>
      </c>
      <c r="F32">
        <v>3.4250000000000001E-3</v>
      </c>
      <c r="G32">
        <v>1.4945137766415625E-3</v>
      </c>
      <c r="H32">
        <v>2.6625000000000004E-3</v>
      </c>
      <c r="I32">
        <v>1.5546588969012737E-3</v>
      </c>
      <c r="N32">
        <v>748.875</v>
      </c>
      <c r="O32">
        <v>17.771867817263487</v>
      </c>
      <c r="P32">
        <v>16.5</v>
      </c>
      <c r="Q32" s="6">
        <v>2.2221318888832966E-2</v>
      </c>
      <c r="R32">
        <v>15.874507866387544</v>
      </c>
      <c r="S32" s="6">
        <v>2.1786818945756042E-2</v>
      </c>
      <c r="T32">
        <v>7.75</v>
      </c>
      <c r="U32" s="6">
        <v>1.0163856077459753E-2</v>
      </c>
      <c r="V32">
        <v>9.5879388519416118</v>
      </c>
      <c r="W32" s="6">
        <v>1.2456369614959866E-2</v>
      </c>
      <c r="X32">
        <v>8.625</v>
      </c>
      <c r="Y32" s="6">
        <v>1.1506130838319285E-2</v>
      </c>
      <c r="Z32">
        <v>5.9985117201805025</v>
      </c>
      <c r="AA32" s="6">
        <v>7.941128802056328E-3</v>
      </c>
    </row>
    <row r="33" spans="1:39">
      <c r="A33" t="s">
        <v>23</v>
      </c>
      <c r="B33" t="s">
        <v>25</v>
      </c>
      <c r="C33">
        <v>15</v>
      </c>
      <c r="D33">
        <v>8.0250000000000009E-3</v>
      </c>
      <c r="E33">
        <v>2.7665088882147847E-3</v>
      </c>
      <c r="F33">
        <v>4.2500000000000003E-3</v>
      </c>
      <c r="G33">
        <v>2.0528725518857015E-3</v>
      </c>
      <c r="H33">
        <v>4.6750000000000003E-3</v>
      </c>
      <c r="I33">
        <v>1.8187515341181537E-3</v>
      </c>
      <c r="N33">
        <v>756.25</v>
      </c>
      <c r="O33">
        <v>16.210666682333404</v>
      </c>
      <c r="P33">
        <v>21.75</v>
      </c>
      <c r="Q33" s="6">
        <v>2.8784518412696324E-2</v>
      </c>
      <c r="R33">
        <v>9.4528907143340479</v>
      </c>
      <c r="S33" s="6">
        <v>1.2596439670969578E-2</v>
      </c>
      <c r="T33">
        <v>12.375</v>
      </c>
      <c r="U33" s="6">
        <v>1.6343733144072108E-2</v>
      </c>
      <c r="V33">
        <v>14.391837964624255</v>
      </c>
      <c r="W33" s="6">
        <v>1.9281955891387422E-2</v>
      </c>
      <c r="X33">
        <v>14.875</v>
      </c>
      <c r="Y33" s="6">
        <v>1.9796714611976171E-2</v>
      </c>
      <c r="Z33">
        <v>15.273108954723565</v>
      </c>
      <c r="AA33" s="6">
        <v>2.0285066755906581E-2</v>
      </c>
    </row>
    <row r="34" spans="1:39">
      <c r="A34" t="s">
        <v>18</v>
      </c>
      <c r="B34" t="s">
        <v>34</v>
      </c>
      <c r="C34" t="s">
        <v>35</v>
      </c>
      <c r="D34">
        <v>3.6610000000000004E-2</v>
      </c>
      <c r="E34">
        <v>3.2645859019347474E-2</v>
      </c>
      <c r="J34">
        <v>3.6437500000000005E-2</v>
      </c>
      <c r="K34">
        <v>3.3067244798613449E-2</v>
      </c>
      <c r="L34">
        <v>3.6700000000000003E-2</v>
      </c>
      <c r="M34">
        <v>3.0188813233455274E-2</v>
      </c>
      <c r="N34">
        <v>763.3</v>
      </c>
      <c r="O34">
        <v>21.561539833693665</v>
      </c>
      <c r="P34">
        <v>760.9</v>
      </c>
      <c r="Q34" s="6">
        <v>0.99720807577954373</v>
      </c>
      <c r="R34">
        <v>14.003570973149721</v>
      </c>
      <c r="S34" s="6">
        <v>1.7532788110387131E-2</v>
      </c>
      <c r="T34">
        <v>760.5</v>
      </c>
      <c r="U34" s="6">
        <v>0.99686502782650366</v>
      </c>
      <c r="V34">
        <v>13.591255358583409</v>
      </c>
      <c r="W34" s="6">
        <v>2.6462342855817046E-2</v>
      </c>
      <c r="X34">
        <v>765</v>
      </c>
      <c r="Y34" s="6">
        <v>1.0027744290326808</v>
      </c>
      <c r="Z34">
        <v>13.703203194062977</v>
      </c>
      <c r="AA34" s="6">
        <v>2.6984566768178859E-2</v>
      </c>
      <c r="AB34">
        <v>754.75</v>
      </c>
      <c r="AC34" s="6">
        <v>0.98943304971684021</v>
      </c>
      <c r="AD34">
        <v>12.691391908353811</v>
      </c>
      <c r="AE34" s="6">
        <v>2.3234617356407639E-2</v>
      </c>
      <c r="AF34">
        <v>764.7</v>
      </c>
      <c r="AG34" s="6">
        <v>1.0024486249530049</v>
      </c>
      <c r="AH34">
        <v>9.0067875639531341</v>
      </c>
      <c r="AI34" s="6">
        <v>2.6526101659458803E-2</v>
      </c>
      <c r="AJ34">
        <v>749.2</v>
      </c>
      <c r="AK34" s="6">
        <v>0.98184460992826972</v>
      </c>
      <c r="AL34">
        <v>21.836768177649436</v>
      </c>
      <c r="AM34" s="6">
        <v>2.6892340575344814E-2</v>
      </c>
    </row>
    <row r="35" spans="1:39">
      <c r="A35" t="s">
        <v>20</v>
      </c>
      <c r="B35" t="s">
        <v>34</v>
      </c>
      <c r="C35" t="s">
        <v>35</v>
      </c>
      <c r="D35">
        <v>1.8749999999999999E-2</v>
      </c>
      <c r="E35">
        <v>4.8044622116171446E-3</v>
      </c>
      <c r="J35">
        <v>2.1812500000000002E-2</v>
      </c>
      <c r="K35">
        <v>4.5780337326348708E-3</v>
      </c>
      <c r="L35">
        <v>2.0812499999999998E-2</v>
      </c>
      <c r="M35">
        <v>4.5674117397055533E-3</v>
      </c>
      <c r="N35">
        <v>779.5</v>
      </c>
      <c r="O35">
        <v>9.9713876380657993</v>
      </c>
      <c r="P35">
        <v>776</v>
      </c>
      <c r="Q35" s="6">
        <v>0.99551602912920911</v>
      </c>
      <c r="R35">
        <v>11.649647450214351</v>
      </c>
      <c r="S35" s="6">
        <v>8.7042050174477928E-3</v>
      </c>
      <c r="T35">
        <v>780.125</v>
      </c>
      <c r="U35" s="6">
        <v>1.0008460998812645</v>
      </c>
      <c r="V35">
        <v>11.861552536300996</v>
      </c>
      <c r="W35" s="6">
        <v>1.3089598176275974E-2</v>
      </c>
      <c r="X35">
        <v>785.625</v>
      </c>
      <c r="Y35" s="6">
        <v>1.0080093941213248</v>
      </c>
      <c r="Z35">
        <v>9.9991071029938894</v>
      </c>
      <c r="AA35" s="6">
        <v>1.867113466766494E-2</v>
      </c>
      <c r="AB35">
        <v>780.5</v>
      </c>
      <c r="AC35" s="6">
        <v>1.0013785539756936</v>
      </c>
      <c r="AD35">
        <v>6.2335497797918364</v>
      </c>
      <c r="AE35" s="6">
        <v>1.0895022714521484E-2</v>
      </c>
      <c r="AF35">
        <v>787.75</v>
      </c>
      <c r="AG35" s="6">
        <v>1.0107019084946329</v>
      </c>
      <c r="AH35">
        <v>7.5166481891864541</v>
      </c>
      <c r="AI35" s="6">
        <v>1.4142297401069745E-2</v>
      </c>
      <c r="AJ35">
        <v>783.25</v>
      </c>
      <c r="AK35" s="6">
        <v>1.0049221038817739</v>
      </c>
      <c r="AL35">
        <v>8.2245277762833986</v>
      </c>
      <c r="AM35" s="6">
        <v>1.4247064005219136E-2</v>
      </c>
    </row>
    <row r="36" spans="1:39">
      <c r="A36" t="s">
        <v>21</v>
      </c>
      <c r="B36" t="s">
        <v>34</v>
      </c>
      <c r="C36" t="s">
        <v>35</v>
      </c>
      <c r="D36">
        <v>3.8375000000000006E-3</v>
      </c>
      <c r="E36">
        <v>6.3681686086794736E-4</v>
      </c>
      <c r="J36">
        <v>3.3874999999999999E-3</v>
      </c>
      <c r="K36">
        <v>6.7068728075864756E-4</v>
      </c>
      <c r="L36">
        <v>6.5874999999999996E-3</v>
      </c>
      <c r="M36">
        <v>8.6693940305619319E-3</v>
      </c>
      <c r="N36">
        <v>767.125</v>
      </c>
      <c r="O36">
        <v>10.077379194441948</v>
      </c>
      <c r="P36">
        <v>770.875</v>
      </c>
      <c r="Q36" s="6">
        <v>1.004989231809966</v>
      </c>
      <c r="R36">
        <v>8.425090080061036</v>
      </c>
      <c r="S36" s="6">
        <v>1.3317016792199312E-2</v>
      </c>
      <c r="T36">
        <v>760.125</v>
      </c>
      <c r="U36" s="6">
        <v>0.99104680827805625</v>
      </c>
      <c r="V36">
        <v>4.9117206760971248</v>
      </c>
      <c r="W36" s="6">
        <v>1.612425293010919E-2</v>
      </c>
      <c r="X36">
        <v>762.625</v>
      </c>
      <c r="Y36" s="6">
        <v>0.99421172734554453</v>
      </c>
      <c r="Z36">
        <v>9.5309645741806062</v>
      </c>
      <c r="AA36" s="6">
        <v>1.2705724972988603E-2</v>
      </c>
      <c r="AB36">
        <v>766</v>
      </c>
      <c r="AC36" s="6">
        <v>0.99864840245615494</v>
      </c>
      <c r="AD36">
        <v>6.324555320336759</v>
      </c>
      <c r="AE36" s="6">
        <v>1.2634790231243503E-2</v>
      </c>
      <c r="AF36">
        <v>766.75</v>
      </c>
      <c r="AG36" s="6">
        <v>0.99965312711698995</v>
      </c>
      <c r="AH36">
        <v>9.5431351542052774</v>
      </c>
      <c r="AI36" s="6">
        <v>1.7530634296163333E-2</v>
      </c>
      <c r="AJ36">
        <v>759.25</v>
      </c>
      <c r="AK36" s="6">
        <v>0.98979858628257644</v>
      </c>
      <c r="AL36">
        <v>18.560711193270585</v>
      </c>
      <c r="AM36" s="6">
        <v>2.3624126203420113E-2</v>
      </c>
    </row>
    <row r="37" spans="1:39">
      <c r="A37" t="s">
        <v>26</v>
      </c>
      <c r="B37" t="s">
        <v>34</v>
      </c>
      <c r="C37" t="s">
        <v>35</v>
      </c>
      <c r="D37">
        <v>0.69723750000000007</v>
      </c>
      <c r="E37">
        <v>0.46495953107309707</v>
      </c>
      <c r="N37">
        <v>746.75</v>
      </c>
      <c r="O37">
        <v>22.669992753165392</v>
      </c>
      <c r="P37">
        <v>743.5</v>
      </c>
      <c r="Q37" s="6">
        <v>0.99615238270296091</v>
      </c>
      <c r="R37">
        <v>30.94695923211658</v>
      </c>
      <c r="S37" s="6">
        <v>4.4222730478140897E-2</v>
      </c>
      <c r="T37">
        <v>742.875</v>
      </c>
      <c r="U37" s="6">
        <v>0.99543783266345609</v>
      </c>
      <c r="V37">
        <v>41.539782996888313</v>
      </c>
      <c r="W37" s="6">
        <v>6.0400962377520954E-2</v>
      </c>
      <c r="X37">
        <v>740.125</v>
      </c>
      <c r="Y37" s="6">
        <v>0.99200438147255587</v>
      </c>
      <c r="Z37">
        <v>38.852973778445474</v>
      </c>
      <c r="AA37" s="6">
        <v>6.2132235992080467E-2</v>
      </c>
      <c r="AC37" s="6"/>
      <c r="AE37" s="6"/>
      <c r="AG37" s="6"/>
      <c r="AI37" s="6"/>
      <c r="AK37" s="6"/>
      <c r="AM37" s="6"/>
    </row>
    <row r="38" spans="1:39">
      <c r="A38" t="s">
        <v>22</v>
      </c>
      <c r="B38" t="s">
        <v>34</v>
      </c>
      <c r="C38" t="s">
        <v>35</v>
      </c>
      <c r="D38">
        <v>4.65625E-2</v>
      </c>
      <c r="E38">
        <v>1.6420974175034287E-2</v>
      </c>
      <c r="J38">
        <v>5.2287500000000001E-2</v>
      </c>
      <c r="K38">
        <v>1.8933450179887588E-2</v>
      </c>
      <c r="L38">
        <v>4.8850000000000005E-2</v>
      </c>
      <c r="M38">
        <v>1.70642483405678E-2</v>
      </c>
      <c r="N38">
        <v>770</v>
      </c>
      <c r="O38">
        <v>14.362649974350635</v>
      </c>
      <c r="P38">
        <v>766.5</v>
      </c>
      <c r="Q38" s="6">
        <v>0.99569573839557901</v>
      </c>
      <c r="R38">
        <v>16.177585905019505</v>
      </c>
      <c r="S38" s="6">
        <v>2.5129927958776711E-2</v>
      </c>
      <c r="T38">
        <v>759</v>
      </c>
      <c r="U38" s="6">
        <v>0.98589108156987071</v>
      </c>
      <c r="V38">
        <v>17.451974918943375</v>
      </c>
      <c r="W38" s="6">
        <v>2.4052559072617861E-2</v>
      </c>
      <c r="X38">
        <v>764.5</v>
      </c>
      <c r="Y38" s="6">
        <v>0.99307144515733525</v>
      </c>
      <c r="Z38">
        <v>17.146428199482248</v>
      </c>
      <c r="AA38" s="6">
        <v>2.5394353231589881E-2</v>
      </c>
      <c r="AB38">
        <v>767.875</v>
      </c>
      <c r="AC38" s="6">
        <v>0.9974483029741249</v>
      </c>
      <c r="AD38">
        <v>14.257203692970693</v>
      </c>
      <c r="AE38" s="6">
        <v>2.1723261208266884E-2</v>
      </c>
      <c r="AF38">
        <v>767.625</v>
      </c>
      <c r="AG38" s="6">
        <v>0.99720147606378717</v>
      </c>
      <c r="AH38">
        <v>14.201986782539567</v>
      </c>
      <c r="AI38" s="6">
        <v>2.5572411546769445E-2</v>
      </c>
      <c r="AJ38">
        <v>752.5</v>
      </c>
      <c r="AK38" s="6">
        <v>0.97758142243313417</v>
      </c>
      <c r="AL38">
        <v>14.648256844124102</v>
      </c>
      <c r="AM38" s="6">
        <v>2.6625005318645912E-2</v>
      </c>
    </row>
    <row r="39" spans="1:39">
      <c r="A39" t="s">
        <v>23</v>
      </c>
      <c r="B39" t="s">
        <v>34</v>
      </c>
      <c r="C39" t="s">
        <v>35</v>
      </c>
      <c r="D39">
        <v>9.025E-3</v>
      </c>
      <c r="E39">
        <v>3.1819805153394656E-3</v>
      </c>
      <c r="J39">
        <v>9.1374999999999998E-3</v>
      </c>
      <c r="K39">
        <v>3.0784678471139351E-3</v>
      </c>
      <c r="L39">
        <v>9.1250000000000012E-3</v>
      </c>
      <c r="M39">
        <v>3.2749045787625599E-3</v>
      </c>
      <c r="N39">
        <v>749</v>
      </c>
      <c r="O39">
        <v>21.030589965231936</v>
      </c>
      <c r="P39">
        <v>731.5</v>
      </c>
      <c r="Q39" s="6">
        <v>0.97703014263544175</v>
      </c>
      <c r="R39">
        <v>12.615183595289334</v>
      </c>
      <c r="S39" s="6">
        <v>2.0223692277318205E-2</v>
      </c>
      <c r="T39">
        <v>727.875</v>
      </c>
      <c r="U39" s="6">
        <v>0.97213278089223931</v>
      </c>
      <c r="V39">
        <v>18.177203148056478</v>
      </c>
      <c r="W39" s="6">
        <v>2.4330605521429266E-2</v>
      </c>
      <c r="X39">
        <v>735.875</v>
      </c>
      <c r="Y39" s="6">
        <v>0.98275390563122811</v>
      </c>
      <c r="Z39">
        <v>16.012829677658921</v>
      </c>
      <c r="AA39" s="6">
        <v>1.7953899115945634E-2</v>
      </c>
      <c r="AB39">
        <v>746.375</v>
      </c>
      <c r="AC39" s="6">
        <v>0.99672520750562543</v>
      </c>
      <c r="AD39">
        <v>15.099077549875121</v>
      </c>
      <c r="AE39" s="6">
        <v>1.2085513761937115E-2</v>
      </c>
      <c r="AF39">
        <v>753.25</v>
      </c>
      <c r="AG39" s="6">
        <v>1.005968064249491</v>
      </c>
      <c r="AH39">
        <v>14.469179066455114</v>
      </c>
      <c r="AI39" s="6">
        <v>1.5686010610919229E-2</v>
      </c>
      <c r="AJ39">
        <v>736.625</v>
      </c>
      <c r="AK39" s="6">
        <v>0.98388173587488648</v>
      </c>
      <c r="AL39">
        <v>13.157697366940766</v>
      </c>
      <c r="AM39" s="6">
        <v>2.1188511794529564E-2</v>
      </c>
    </row>
    <row r="40" spans="1:39">
      <c r="W40" s="6"/>
      <c r="Y40" s="6"/>
    </row>
  </sheetData>
  <sortState ref="A3:XFD33">
    <sortCondition ref="A4:A33"/>
    <sortCondition ref="C4:C33"/>
    <sortCondition ref="B4:B33"/>
  </sortState>
  <phoneticPr fontId="5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G40"/>
  <sheetViews>
    <sheetView tabSelected="1" workbookViewId="0">
      <pane xSplit="3" ySplit="2" topLeftCell="S31" activePane="bottomRight" state="frozen"/>
      <selection pane="topRight" activeCell="D1" sqref="D1"/>
      <selection pane="bottomLeft" activeCell="A3" sqref="A3"/>
      <selection pane="bottomRight" activeCell="U40" sqref="U40"/>
    </sheetView>
  </sheetViews>
  <sheetFormatPr baseColWidth="10" defaultRowHeight="13"/>
  <sheetData>
    <row r="1" spans="1:33" s="4" customFormat="1">
      <c r="D1" s="4" t="s">
        <v>10</v>
      </c>
      <c r="F1" s="4" t="s">
        <v>14</v>
      </c>
      <c r="H1" s="4" t="s">
        <v>15</v>
      </c>
      <c r="J1" s="4" t="s">
        <v>16</v>
      </c>
      <c r="L1" s="4" t="s">
        <v>17</v>
      </c>
      <c r="N1" s="4" t="s">
        <v>30</v>
      </c>
      <c r="P1" s="4" t="s">
        <v>31</v>
      </c>
      <c r="Q1" s="4" t="s">
        <v>32</v>
      </c>
      <c r="R1" s="4" t="s">
        <v>33</v>
      </c>
      <c r="S1" s="4" t="s">
        <v>11</v>
      </c>
      <c r="T1" s="4" t="s">
        <v>12</v>
      </c>
      <c r="U1" s="4" t="s">
        <v>13</v>
      </c>
      <c r="V1" s="4" t="s">
        <v>4</v>
      </c>
      <c r="Z1" s="4" t="s">
        <v>5</v>
      </c>
      <c r="AD1" s="4" t="s">
        <v>6</v>
      </c>
    </row>
    <row r="2" spans="1:33" s="4" customFormat="1">
      <c r="A2" s="4" t="s">
        <v>7</v>
      </c>
      <c r="B2" s="4" t="s">
        <v>8</v>
      </c>
      <c r="C2" s="4" t="s">
        <v>9</v>
      </c>
      <c r="D2" s="4" t="s">
        <v>36</v>
      </c>
      <c r="E2" s="4" t="s">
        <v>38</v>
      </c>
      <c r="F2" s="4" t="s">
        <v>36</v>
      </c>
      <c r="G2" s="4" t="s">
        <v>38</v>
      </c>
      <c r="H2" s="4" t="s">
        <v>36</v>
      </c>
      <c r="I2" s="4" t="s">
        <v>38</v>
      </c>
      <c r="J2" s="4" t="s">
        <v>36</v>
      </c>
      <c r="K2" s="4" t="s">
        <v>38</v>
      </c>
      <c r="L2" s="4" t="s">
        <v>36</v>
      </c>
      <c r="M2" s="4" t="s">
        <v>38</v>
      </c>
      <c r="N2" s="4" t="s">
        <v>36</v>
      </c>
      <c r="O2" s="4" t="s">
        <v>38</v>
      </c>
      <c r="P2" s="4" t="s">
        <v>27</v>
      </c>
      <c r="Q2" s="4" t="s">
        <v>27</v>
      </c>
      <c r="R2" s="4" t="s">
        <v>27</v>
      </c>
      <c r="S2" s="4" t="s">
        <v>28</v>
      </c>
      <c r="T2" s="4" t="s">
        <v>28</v>
      </c>
      <c r="U2" s="4" t="s">
        <v>28</v>
      </c>
      <c r="V2" s="4" t="s">
        <v>36</v>
      </c>
      <c r="W2" s="4" t="s">
        <v>27</v>
      </c>
      <c r="X2" s="4" t="s">
        <v>38</v>
      </c>
      <c r="Y2" s="4" t="s">
        <v>28</v>
      </c>
      <c r="Z2" s="4" t="s">
        <v>36</v>
      </c>
      <c r="AA2" s="4" t="s">
        <v>27</v>
      </c>
      <c r="AB2" s="4" t="s">
        <v>38</v>
      </c>
      <c r="AC2" s="4" t="s">
        <v>28</v>
      </c>
      <c r="AD2" s="4" t="s">
        <v>36</v>
      </c>
      <c r="AE2" s="4" t="s">
        <v>27</v>
      </c>
      <c r="AF2" s="4" t="s">
        <v>38</v>
      </c>
      <c r="AG2" s="4" t="s">
        <v>28</v>
      </c>
    </row>
    <row r="3" spans="1:33">
      <c r="A3" t="s">
        <v>18</v>
      </c>
      <c r="B3" t="s">
        <v>19</v>
      </c>
      <c r="C3">
        <v>2</v>
      </c>
      <c r="D3">
        <v>2.196E-2</v>
      </c>
      <c r="E3">
        <v>1.4608992664337492E-2</v>
      </c>
      <c r="F3">
        <v>9.5000000000000015E-3</v>
      </c>
      <c r="G3">
        <v>6.9448622096562199E-3</v>
      </c>
      <c r="H3">
        <v>8.2500000000000004E-3</v>
      </c>
      <c r="I3">
        <v>6.5637472359756349E-3</v>
      </c>
      <c r="N3">
        <v>764</v>
      </c>
      <c r="O3">
        <v>15.470401847829724</v>
      </c>
      <c r="P3" s="6">
        <v>0.78314645365541014</v>
      </c>
      <c r="Q3" s="6">
        <v>0.89971051445337857</v>
      </c>
      <c r="R3" s="6">
        <v>0.90499130115323434</v>
      </c>
      <c r="S3" s="6">
        <v>6.9763942128248047E-2</v>
      </c>
      <c r="T3" s="6">
        <v>8.1181896854718841E-2</v>
      </c>
      <c r="U3" s="6">
        <v>6.6938754123515895E-2</v>
      </c>
    </row>
    <row r="4" spans="1:33">
      <c r="A4" t="s">
        <v>18</v>
      </c>
      <c r="B4" t="s">
        <v>24</v>
      </c>
      <c r="C4">
        <v>2</v>
      </c>
      <c r="D4">
        <v>2.2124999999999999E-2</v>
      </c>
      <c r="E4">
        <v>1.0695626609574059E-2</v>
      </c>
      <c r="F4">
        <v>9.9249999999999998E-3</v>
      </c>
      <c r="G4">
        <v>5.6116587820103855E-3</v>
      </c>
      <c r="H4">
        <v>9.9124999999999994E-3</v>
      </c>
      <c r="I4">
        <v>5.1830596314201473E-3</v>
      </c>
      <c r="N4">
        <v>770.36363636363637</v>
      </c>
      <c r="O4">
        <v>15.705239426846946</v>
      </c>
      <c r="P4" s="6">
        <v>0.88139734695044547</v>
      </c>
      <c r="Q4" s="6">
        <v>0.87732606689923709</v>
      </c>
      <c r="R4" s="6">
        <v>0.97466172360833481</v>
      </c>
      <c r="S4" s="6">
        <v>4.8185565504723284E-2</v>
      </c>
      <c r="T4" s="6">
        <v>0.29157153461537472</v>
      </c>
      <c r="U4" s="6">
        <v>3.2405396069300915E-2</v>
      </c>
    </row>
    <row r="5" spans="1:33">
      <c r="A5" t="s">
        <v>18</v>
      </c>
      <c r="B5" t="s">
        <v>25</v>
      </c>
      <c r="C5">
        <v>2</v>
      </c>
      <c r="D5">
        <v>2.4636363636363633E-2</v>
      </c>
      <c r="E5">
        <v>1.0167524057239582E-2</v>
      </c>
      <c r="F5">
        <v>9.7750000000000007E-3</v>
      </c>
      <c r="G5">
        <v>3.0367981258461749E-3</v>
      </c>
      <c r="H5">
        <v>8.6750000000000004E-3</v>
      </c>
      <c r="I5">
        <v>2.8323387610140948E-3</v>
      </c>
      <c r="N5">
        <v>774.27272727272725</v>
      </c>
      <c r="O5">
        <v>16.876557167211708</v>
      </c>
      <c r="P5" s="6">
        <v>0.85361530233989669</v>
      </c>
      <c r="Q5" s="6">
        <v>0.95978037023189666</v>
      </c>
      <c r="R5" s="6">
        <v>0.98618392156046752</v>
      </c>
      <c r="S5" s="6">
        <v>3.7559089617556829E-2</v>
      </c>
      <c r="T5" s="6">
        <v>3.0579481005150514E-2</v>
      </c>
      <c r="U5" s="6">
        <v>2.368532278627019E-2</v>
      </c>
    </row>
    <row r="6" spans="1:33">
      <c r="A6" t="s">
        <v>18</v>
      </c>
      <c r="B6" t="s">
        <v>19</v>
      </c>
      <c r="C6">
        <v>15</v>
      </c>
      <c r="D6">
        <v>2.2962499999999997E-2</v>
      </c>
      <c r="E6">
        <v>6.0848611910450231E-3</v>
      </c>
      <c r="F6">
        <v>1.175E-2</v>
      </c>
      <c r="G6">
        <v>3.4850701981042321E-3</v>
      </c>
      <c r="H6">
        <v>1.1285714285714286E-2</v>
      </c>
      <c r="I6">
        <v>3.6512228871199552E-3</v>
      </c>
      <c r="N6">
        <v>765.83333333333337</v>
      </c>
      <c r="O6">
        <v>12.408452642039022</v>
      </c>
      <c r="P6" s="6">
        <v>0.35297616321471154</v>
      </c>
      <c r="Q6" s="6">
        <v>0.39002069850236487</v>
      </c>
      <c r="R6" s="6">
        <v>0.37604483958104296</v>
      </c>
      <c r="S6" s="6">
        <v>9.0635427651595157E-2</v>
      </c>
      <c r="T6" s="6">
        <v>0.18585858349705406</v>
      </c>
      <c r="U6" s="6">
        <v>0.24976171176058726</v>
      </c>
    </row>
    <row r="7" spans="1:33">
      <c r="A7" t="s">
        <v>18</v>
      </c>
      <c r="B7" t="s">
        <v>24</v>
      </c>
      <c r="C7">
        <v>15</v>
      </c>
      <c r="D7">
        <v>2.7925000000000002E-2</v>
      </c>
      <c r="E7">
        <v>7.1861135026331999E-3</v>
      </c>
      <c r="F7">
        <v>1.2591666666666666E-2</v>
      </c>
      <c r="G7">
        <v>4.7923155028428525E-3</v>
      </c>
      <c r="H7">
        <v>1.1075000000000002E-2</v>
      </c>
      <c r="I7">
        <v>4.7257755496272272E-3</v>
      </c>
      <c r="N7">
        <v>774.91666666666663</v>
      </c>
      <c r="O7">
        <v>8.2402375664505794</v>
      </c>
      <c r="P7" s="6">
        <v>0.66358441100636589</v>
      </c>
      <c r="Q7" s="6">
        <v>0.73442984468625394</v>
      </c>
      <c r="R7" s="6">
        <v>0.81093038214631175</v>
      </c>
      <c r="S7" s="6">
        <v>0.19406577927195731</v>
      </c>
      <c r="T7" s="6">
        <v>0.19195523522579377</v>
      </c>
      <c r="U7" s="6">
        <v>0.17046079104344752</v>
      </c>
    </row>
    <row r="8" spans="1:33">
      <c r="A8" t="s">
        <v>18</v>
      </c>
      <c r="B8" t="s">
        <v>25</v>
      </c>
      <c r="C8">
        <v>15</v>
      </c>
      <c r="D8">
        <v>2.500833333333333E-2</v>
      </c>
      <c r="E8">
        <v>8.5045932331068146E-3</v>
      </c>
      <c r="F8">
        <v>1.1325E-2</v>
      </c>
      <c r="G8">
        <v>3.6113772240719318E-3</v>
      </c>
      <c r="H8">
        <v>1.1141666666666666E-2</v>
      </c>
      <c r="I8">
        <v>3.3516504301702825E-3</v>
      </c>
      <c r="N8">
        <v>769.75</v>
      </c>
      <c r="O8">
        <v>23.85991312946161</v>
      </c>
      <c r="P8" s="6">
        <v>0.57001097077179774</v>
      </c>
      <c r="Q8" s="6">
        <v>0.74308666672576817</v>
      </c>
      <c r="R8" s="6">
        <v>0.76508919304161604</v>
      </c>
      <c r="S8" s="6">
        <v>0.101423023102283</v>
      </c>
      <c r="T8" s="6">
        <v>0.15970776557766414</v>
      </c>
      <c r="U8" s="6">
        <v>0.16674615322666997</v>
      </c>
    </row>
    <row r="9" spans="1:33">
      <c r="A9" t="s">
        <v>20</v>
      </c>
      <c r="B9" t="s">
        <v>19</v>
      </c>
      <c r="C9">
        <v>2</v>
      </c>
      <c r="D9">
        <v>1.3812499999999998E-2</v>
      </c>
      <c r="E9">
        <v>3.9193430571972214E-3</v>
      </c>
      <c r="F9">
        <v>5.5500000000000002E-3</v>
      </c>
      <c r="G9">
        <v>2.1380899352993958E-3</v>
      </c>
      <c r="H9">
        <v>5.0875E-3</v>
      </c>
      <c r="I9">
        <v>1.7876061407048583E-3</v>
      </c>
      <c r="N9">
        <v>773.875</v>
      </c>
      <c r="O9">
        <v>12.654050734843764</v>
      </c>
      <c r="P9" s="6">
        <v>0.77004731705441198</v>
      </c>
      <c r="Q9" s="6">
        <v>0.33100366934894598</v>
      </c>
      <c r="R9" s="6">
        <v>0.38055424327435938</v>
      </c>
      <c r="S9" s="6">
        <v>6.1977997560039515E-2</v>
      </c>
      <c r="T9" s="6">
        <v>0.29515452769059786</v>
      </c>
      <c r="U9" s="6">
        <v>0.31656015997435361</v>
      </c>
    </row>
    <row r="10" spans="1:33">
      <c r="A10" t="s">
        <v>20</v>
      </c>
      <c r="B10" t="s">
        <v>24</v>
      </c>
      <c r="C10">
        <v>2</v>
      </c>
      <c r="D10">
        <v>1.7587499999999999E-2</v>
      </c>
      <c r="E10">
        <v>6.0077182500037915E-3</v>
      </c>
      <c r="F10">
        <v>6.0499999999999998E-3</v>
      </c>
      <c r="G10">
        <v>3.0166206257996719E-3</v>
      </c>
      <c r="H10">
        <v>5.9750000000000003E-3</v>
      </c>
      <c r="I10">
        <v>2.6326249800748833E-3</v>
      </c>
      <c r="N10">
        <v>781.875</v>
      </c>
      <c r="O10">
        <v>15.688371489737232</v>
      </c>
      <c r="P10" s="6">
        <v>0.88049019497927739</v>
      </c>
      <c r="Q10" s="6">
        <v>0.84530565488765774</v>
      </c>
      <c r="R10" s="6">
        <v>0.88334227429544709</v>
      </c>
      <c r="S10" s="6">
        <v>2.4166625498528764E-2</v>
      </c>
      <c r="T10" s="6">
        <v>0.15331424147435743</v>
      </c>
      <c r="U10" s="6">
        <v>0.10050529363776631</v>
      </c>
    </row>
    <row r="11" spans="1:33">
      <c r="A11" t="s">
        <v>20</v>
      </c>
      <c r="B11" t="s">
        <v>25</v>
      </c>
      <c r="C11">
        <v>2</v>
      </c>
      <c r="D11">
        <v>1.0725E-2</v>
      </c>
      <c r="E11">
        <v>3.7674356568588455E-3</v>
      </c>
      <c r="F11">
        <v>4.6750000000000003E-3</v>
      </c>
      <c r="G11">
        <v>1.4518461154189653E-3</v>
      </c>
      <c r="H11">
        <v>4.4000000000000003E-3</v>
      </c>
      <c r="I11">
        <v>1.2939419284827718E-3</v>
      </c>
      <c r="N11">
        <v>782.625</v>
      </c>
      <c r="O11">
        <v>9.5758252162113191</v>
      </c>
      <c r="P11" s="6">
        <v>0.79381995983007902</v>
      </c>
      <c r="Q11" s="6">
        <v>0.90365170219898572</v>
      </c>
      <c r="R11" s="6">
        <v>0.95738775598488812</v>
      </c>
      <c r="S11" s="6">
        <v>4.1919200084117585E-2</v>
      </c>
      <c r="T11" s="6">
        <v>3.7830237285593156E-2</v>
      </c>
      <c r="U11" s="6">
        <v>2.2366508934780361E-2</v>
      </c>
    </row>
    <row r="12" spans="1:33">
      <c r="A12" t="s">
        <v>20</v>
      </c>
      <c r="B12" t="s">
        <v>19</v>
      </c>
      <c r="C12">
        <v>15</v>
      </c>
      <c r="D12">
        <v>1.125E-2</v>
      </c>
      <c r="E12">
        <v>5.0931326312987366E-3</v>
      </c>
      <c r="F12">
        <v>4.3499999999999997E-3</v>
      </c>
      <c r="G12">
        <v>1.8677717817151629E-3</v>
      </c>
      <c r="H12">
        <v>4.0125000000000004E-3</v>
      </c>
      <c r="I12">
        <v>1.964279220768487E-3</v>
      </c>
      <c r="N12">
        <v>772.25</v>
      </c>
      <c r="O12">
        <v>34.258471319410283</v>
      </c>
      <c r="P12" s="6">
        <v>0.13515102077119812</v>
      </c>
      <c r="Q12" s="6">
        <v>5.0951879361687703E-3</v>
      </c>
      <c r="R12" s="6">
        <v>3.5545712351518821E-2</v>
      </c>
      <c r="S12" s="6">
        <v>7.3206054893039982E-2</v>
      </c>
      <c r="T12" s="6">
        <v>5.0285511277562362E-3</v>
      </c>
      <c r="U12" s="6">
        <v>3.6521022607876402E-2</v>
      </c>
    </row>
    <row r="13" spans="1:33">
      <c r="A13" t="s">
        <v>20</v>
      </c>
      <c r="B13" t="s">
        <v>24</v>
      </c>
      <c r="C13">
        <v>15</v>
      </c>
      <c r="D13">
        <v>1.5325E-2</v>
      </c>
      <c r="E13">
        <v>3.9855990766759289E-3</v>
      </c>
      <c r="F13">
        <v>5.6249999999999989E-3</v>
      </c>
      <c r="G13">
        <v>1.8560711193270629E-3</v>
      </c>
      <c r="H13">
        <v>4.9125000000000002E-3</v>
      </c>
      <c r="I13">
        <v>1.7007876326656933E-3</v>
      </c>
      <c r="N13">
        <v>784.375</v>
      </c>
      <c r="O13">
        <v>16.817826426571472</v>
      </c>
      <c r="P13" s="6">
        <v>0.14928958174127266</v>
      </c>
      <c r="Q13" s="6">
        <v>7.8209972690630153E-2</v>
      </c>
      <c r="R13" s="6">
        <v>2.4659830507757611E-2</v>
      </c>
      <c r="S13" s="6">
        <v>0.10572179426247816</v>
      </c>
      <c r="T13" s="6">
        <v>0.13148456307913739</v>
      </c>
      <c r="U13" s="6">
        <v>1.8405292279989129E-2</v>
      </c>
    </row>
    <row r="14" spans="1:33">
      <c r="A14" t="s">
        <v>20</v>
      </c>
      <c r="B14" t="s">
        <v>25</v>
      </c>
      <c r="C14">
        <v>15</v>
      </c>
      <c r="D14">
        <v>9.6499999999999989E-3</v>
      </c>
      <c r="E14">
        <v>1.6860774427223601E-3</v>
      </c>
      <c r="F14">
        <v>3.6125000000000003E-3</v>
      </c>
      <c r="G14">
        <v>1.17039370665235E-3</v>
      </c>
      <c r="H14">
        <v>3.7874999999999996E-3</v>
      </c>
      <c r="I14">
        <v>1.2777631124072165E-3</v>
      </c>
      <c r="N14">
        <v>769.375</v>
      </c>
      <c r="O14">
        <v>11.975421257129716</v>
      </c>
      <c r="P14" s="6">
        <v>0.13183122763067631</v>
      </c>
      <c r="Q14" s="6">
        <v>8.7112491529034469E-2</v>
      </c>
      <c r="R14" s="6">
        <v>0.12110249275131377</v>
      </c>
      <c r="S14" s="6">
        <v>0.14513288258450452</v>
      </c>
      <c r="T14" s="6">
        <v>0.14416010241392982</v>
      </c>
      <c r="U14" s="6">
        <v>0.16158676722364987</v>
      </c>
    </row>
    <row r="15" spans="1:33">
      <c r="A15" t="s">
        <v>21</v>
      </c>
      <c r="B15" t="s">
        <v>19</v>
      </c>
      <c r="C15">
        <v>2</v>
      </c>
      <c r="D15">
        <v>3.4625000000000003E-3</v>
      </c>
      <c r="E15">
        <v>9.4858917797507392E-4</v>
      </c>
      <c r="F15">
        <v>2.1249999999999997E-3</v>
      </c>
      <c r="G15">
        <v>3.9551051999734939E-4</v>
      </c>
      <c r="H15">
        <v>1.3874999999999998E-3</v>
      </c>
      <c r="I15">
        <v>4.1554611227705108E-4</v>
      </c>
      <c r="N15">
        <v>740.125</v>
      </c>
      <c r="O15">
        <v>19.111982030727667</v>
      </c>
      <c r="P15" s="6">
        <v>0.80095004245608847</v>
      </c>
      <c r="Q15" s="6">
        <v>3.4207214070614639E-2</v>
      </c>
      <c r="R15" s="6">
        <v>8.0348208182262053E-3</v>
      </c>
      <c r="S15" s="6">
        <v>5.7676108465256691E-2</v>
      </c>
      <c r="T15" s="6">
        <v>1.7080825724336994E-2</v>
      </c>
      <c r="U15" s="6">
        <v>7.3578643809790725E-3</v>
      </c>
    </row>
    <row r="16" spans="1:33">
      <c r="A16" t="s">
        <v>21</v>
      </c>
      <c r="B16" t="s">
        <v>24</v>
      </c>
      <c r="C16">
        <v>2</v>
      </c>
      <c r="D16">
        <v>6.1124999999999999E-3</v>
      </c>
      <c r="E16">
        <v>1.2710372592043535E-3</v>
      </c>
      <c r="F16">
        <v>1.8125000000000001E-3</v>
      </c>
      <c r="G16">
        <v>5.9865921620138522E-4</v>
      </c>
      <c r="H16">
        <v>2.1249999999999997E-3</v>
      </c>
      <c r="I16">
        <v>5.5484875674109983E-4</v>
      </c>
      <c r="N16">
        <v>762.5</v>
      </c>
      <c r="O16">
        <v>27.354811538113626</v>
      </c>
      <c r="P16" s="6">
        <v>0.87545873378540295</v>
      </c>
      <c r="Q16" s="6">
        <v>0.8579902588593793</v>
      </c>
      <c r="R16" s="6">
        <v>0.84965483993871072</v>
      </c>
      <c r="S16" s="6">
        <v>2.9490093877166022E-2</v>
      </c>
      <c r="T16" s="6">
        <v>6.7663890757776873E-2</v>
      </c>
      <c r="U16" s="6">
        <v>7.0357002356078294E-2</v>
      </c>
    </row>
    <row r="17" spans="1:21">
      <c r="A17" t="s">
        <v>21</v>
      </c>
      <c r="B17" t="s">
        <v>25</v>
      </c>
      <c r="C17">
        <v>2</v>
      </c>
      <c r="D17">
        <v>2.9625000000000003E-3</v>
      </c>
      <c r="E17">
        <v>4.3073856837496461E-4</v>
      </c>
      <c r="F17">
        <v>1.7875E-3</v>
      </c>
      <c r="G17">
        <v>3.9798600118956122E-4</v>
      </c>
      <c r="H17">
        <v>1.2875E-3</v>
      </c>
      <c r="I17">
        <v>2.5877458475338268E-4</v>
      </c>
      <c r="N17">
        <v>759.125</v>
      </c>
      <c r="O17">
        <v>20.73945515195614</v>
      </c>
      <c r="P17" s="6">
        <v>0.80099491127772149</v>
      </c>
      <c r="Q17" s="6">
        <v>0.95528212059469286</v>
      </c>
      <c r="R17" s="6">
        <v>0.96098593249326958</v>
      </c>
      <c r="S17" s="6">
        <v>6.5106619592205303E-2</v>
      </c>
      <c r="T17" s="6">
        <v>6.6344561714111946E-2</v>
      </c>
      <c r="U17" s="6">
        <v>6.9486055949750131E-2</v>
      </c>
    </row>
    <row r="18" spans="1:21">
      <c r="A18" t="s">
        <v>21</v>
      </c>
      <c r="B18" t="s">
        <v>19</v>
      </c>
      <c r="C18">
        <v>15</v>
      </c>
      <c r="D18">
        <v>4.0750000000000005E-3</v>
      </c>
      <c r="E18">
        <v>1.1209052464096006E-3</v>
      </c>
      <c r="F18">
        <v>3.5714285714285718E-3</v>
      </c>
      <c r="G18">
        <v>3.8754416031012021E-3</v>
      </c>
      <c r="H18">
        <v>1.9750000000000002E-3</v>
      </c>
      <c r="I18">
        <v>8.1020279648281296E-4</v>
      </c>
      <c r="N18">
        <v>772.875</v>
      </c>
      <c r="O18">
        <v>19.074571704609404</v>
      </c>
      <c r="P18" s="6">
        <v>0.42500574615764775</v>
      </c>
      <c r="Q18" s="6">
        <v>0.13907409684618641</v>
      </c>
      <c r="R18" s="6">
        <v>0.13480940771722108</v>
      </c>
      <c r="S18" s="6">
        <v>7.7713585326748352E-2</v>
      </c>
      <c r="T18" s="6">
        <v>0.15868940495034986</v>
      </c>
      <c r="U18" s="6">
        <v>0.15615320068890393</v>
      </c>
    </row>
    <row r="19" spans="1:21">
      <c r="A19" t="s">
        <v>21</v>
      </c>
      <c r="B19" t="s">
        <v>24</v>
      </c>
      <c r="C19">
        <v>15</v>
      </c>
      <c r="D19">
        <v>3.1999999999999997E-3</v>
      </c>
      <c r="E19">
        <v>7.6345081233642354E-4</v>
      </c>
      <c r="F19">
        <v>1.6750000000000003E-3</v>
      </c>
      <c r="G19">
        <v>3.4121631178560355E-4</v>
      </c>
      <c r="H19">
        <v>1.4250000000000001E-3</v>
      </c>
      <c r="I19">
        <v>3.4948942350643004E-4</v>
      </c>
      <c r="N19">
        <v>761.875</v>
      </c>
      <c r="O19">
        <v>14.456214679408399</v>
      </c>
      <c r="P19" s="6">
        <v>0.51344648819849892</v>
      </c>
      <c r="Q19" s="6">
        <v>0.14017017026209511</v>
      </c>
      <c r="R19" s="6">
        <v>0.16399199742447998</v>
      </c>
      <c r="S19" s="6">
        <v>0.11552171715575643</v>
      </c>
      <c r="T19" s="6">
        <v>0.14269431673145377</v>
      </c>
      <c r="U19" s="6">
        <v>0.1994472857782765</v>
      </c>
    </row>
    <row r="20" spans="1:21">
      <c r="A20" t="s">
        <v>21</v>
      </c>
      <c r="B20" t="s">
        <v>25</v>
      </c>
      <c r="C20">
        <v>15</v>
      </c>
      <c r="D20">
        <v>5.0875E-3</v>
      </c>
      <c r="E20">
        <v>9.7897541191945036E-4</v>
      </c>
      <c r="F20">
        <v>2.3625E-3</v>
      </c>
      <c r="G20">
        <v>1.5963686470057148E-3</v>
      </c>
      <c r="H20">
        <v>1.9250000000000001E-3</v>
      </c>
      <c r="I20">
        <v>6.4309519401985031E-4</v>
      </c>
      <c r="N20">
        <v>760.875</v>
      </c>
      <c r="O20">
        <v>17.2165825379404</v>
      </c>
      <c r="P20" s="6">
        <v>0.10049333615573744</v>
      </c>
      <c r="Q20" s="6">
        <v>6.151685256710588E-2</v>
      </c>
      <c r="R20" s="6">
        <v>4.7022613375272276E-2</v>
      </c>
      <c r="S20" s="6">
        <v>5.0163731595309194E-2</v>
      </c>
      <c r="T20" s="6">
        <v>4.5609947045000113E-2</v>
      </c>
      <c r="U20" s="6">
        <v>4.6944004009573409E-2</v>
      </c>
    </row>
    <row r="21" spans="1:21">
      <c r="A21" t="s">
        <v>26</v>
      </c>
      <c r="B21" t="s">
        <v>25</v>
      </c>
      <c r="C21">
        <v>2</v>
      </c>
      <c r="D21">
        <v>0.25571250000000001</v>
      </c>
      <c r="E21">
        <v>0.11076036471977295</v>
      </c>
      <c r="F21">
        <v>9.366250000000001E-2</v>
      </c>
      <c r="G21">
        <v>4.2085896433026425E-2</v>
      </c>
      <c r="H21">
        <v>7.5249999999999997E-2</v>
      </c>
      <c r="I21">
        <v>3.3476174896697596E-2</v>
      </c>
      <c r="N21">
        <v>750.375</v>
      </c>
      <c r="O21">
        <v>33.483204745065848</v>
      </c>
      <c r="P21" s="6">
        <v>4.2604097820034985E-2</v>
      </c>
      <c r="Q21" s="6">
        <v>1.2937719260717035E-2</v>
      </c>
      <c r="R21" s="6">
        <v>3.120126701005211E-2</v>
      </c>
      <c r="S21" s="6">
        <v>3.9753990900091185E-2</v>
      </c>
      <c r="T21" s="6">
        <v>3.4992576981128364E-2</v>
      </c>
      <c r="U21" s="6">
        <v>5.5348429125932644E-2</v>
      </c>
    </row>
    <row r="22" spans="1:21">
      <c r="A22" t="s">
        <v>22</v>
      </c>
      <c r="B22" t="s">
        <v>19</v>
      </c>
      <c r="C22">
        <v>2</v>
      </c>
      <c r="D22">
        <v>4.6062499999999999E-2</v>
      </c>
      <c r="E22">
        <v>1.5011798930936196E-2</v>
      </c>
      <c r="F22">
        <v>2.9912499999999998E-2</v>
      </c>
      <c r="G22">
        <v>9.6642843944672388E-3</v>
      </c>
      <c r="H22">
        <v>2.8050000000000002E-2</v>
      </c>
      <c r="I22">
        <v>8.8901229302122391E-3</v>
      </c>
      <c r="N22">
        <v>785.625</v>
      </c>
      <c r="O22">
        <v>18.454093622515614</v>
      </c>
      <c r="P22" s="6">
        <v>0.74339580715445275</v>
      </c>
      <c r="Q22" s="6">
        <v>0.89873139762515242</v>
      </c>
      <c r="R22" s="6">
        <v>0.95035826818640079</v>
      </c>
      <c r="S22" s="6">
        <v>5.9361192863853177E-2</v>
      </c>
      <c r="T22" s="6">
        <v>9.5064870372606608E-2</v>
      </c>
      <c r="U22" s="6">
        <v>2.4817833361780315E-2</v>
      </c>
    </row>
    <row r="23" spans="1:21">
      <c r="A23" t="s">
        <v>22</v>
      </c>
      <c r="B23" t="s">
        <v>24</v>
      </c>
      <c r="C23">
        <v>2</v>
      </c>
      <c r="D23">
        <v>2.4250000000000001E-2</v>
      </c>
      <c r="E23">
        <v>8.8547001239858078E-3</v>
      </c>
      <c r="F23">
        <v>1.6262499999999999E-2</v>
      </c>
      <c r="G23">
        <v>6.4835919277599777E-3</v>
      </c>
      <c r="H23">
        <v>1.5550000000000001E-2</v>
      </c>
      <c r="I23">
        <v>6.0405770774464435E-3</v>
      </c>
      <c r="N23">
        <v>769.5</v>
      </c>
      <c r="O23">
        <v>13.648652471424214</v>
      </c>
      <c r="P23" s="6">
        <v>0.76467454405637547</v>
      </c>
      <c r="Q23" s="6">
        <v>0.96752631669896483</v>
      </c>
      <c r="R23" s="6">
        <v>0.96622645820150588</v>
      </c>
      <c r="S23" s="6">
        <v>8.2002651679400074E-2</v>
      </c>
      <c r="T23" s="6">
        <v>2.7521947721547039E-2</v>
      </c>
      <c r="U23" s="6">
        <v>2.4554426499145077E-2</v>
      </c>
    </row>
    <row r="24" spans="1:21">
      <c r="A24" t="s">
        <v>22</v>
      </c>
      <c r="B24" t="s">
        <v>25</v>
      </c>
      <c r="C24">
        <v>2</v>
      </c>
      <c r="D24">
        <v>4.7299999999999995E-2</v>
      </c>
      <c r="E24">
        <v>2.7616816822881165E-2</v>
      </c>
      <c r="F24">
        <v>3.1287499999999996E-2</v>
      </c>
      <c r="G24">
        <v>1.8277811489813091E-2</v>
      </c>
      <c r="H24">
        <v>2.7799999999999998E-2</v>
      </c>
      <c r="I24">
        <v>1.6562349729776521E-2</v>
      </c>
      <c r="N24">
        <v>779</v>
      </c>
      <c r="O24">
        <v>12.259107401671391</v>
      </c>
      <c r="P24" s="6">
        <v>0.61717736807433232</v>
      </c>
      <c r="Q24" s="6">
        <v>0.95303281587666255</v>
      </c>
      <c r="R24" s="6">
        <v>0.96149539231258618</v>
      </c>
      <c r="S24" s="6">
        <v>0.1919210942702185</v>
      </c>
      <c r="T24" s="6">
        <v>2.8552302670209147E-2</v>
      </c>
      <c r="U24" s="6">
        <v>2.3844379211421778E-2</v>
      </c>
    </row>
    <row r="25" spans="1:21">
      <c r="A25" t="s">
        <v>22</v>
      </c>
      <c r="B25" t="s">
        <v>19</v>
      </c>
      <c r="C25">
        <v>15</v>
      </c>
      <c r="D25">
        <v>3.9612500000000002E-2</v>
      </c>
      <c r="E25">
        <v>1.3128315907664188E-2</v>
      </c>
      <c r="F25">
        <v>2.6187499999999999E-2</v>
      </c>
      <c r="G25">
        <v>8.6312451510279133E-3</v>
      </c>
      <c r="H25">
        <v>2.64625E-2</v>
      </c>
      <c r="I25">
        <v>9.0788510128917595E-3</v>
      </c>
      <c r="N25">
        <v>780</v>
      </c>
      <c r="O25">
        <v>16.699016224231379</v>
      </c>
      <c r="P25" s="6">
        <v>0.36801368492785069</v>
      </c>
      <c r="Q25" s="6">
        <v>0.55591689627726359</v>
      </c>
      <c r="R25" s="6">
        <v>0.64628205511163084</v>
      </c>
      <c r="S25" s="6">
        <v>7.6298674347443057E-2</v>
      </c>
      <c r="T25" s="6">
        <v>0.15363407313517841</v>
      </c>
      <c r="U25" s="6">
        <v>0.12849953855506055</v>
      </c>
    </row>
    <row r="26" spans="1:21">
      <c r="A26" t="s">
        <v>22</v>
      </c>
      <c r="B26" t="s">
        <v>24</v>
      </c>
      <c r="C26">
        <v>15</v>
      </c>
      <c r="D26">
        <v>4.5437499999999999E-2</v>
      </c>
      <c r="E26">
        <v>1.8100192382560887E-2</v>
      </c>
      <c r="F26">
        <v>3.0625000000000003E-2</v>
      </c>
      <c r="G26">
        <v>1.1277759402596645E-2</v>
      </c>
      <c r="H26">
        <v>2.895E-2</v>
      </c>
      <c r="I26">
        <v>1.1088346521074663E-2</v>
      </c>
      <c r="N26">
        <v>770.625</v>
      </c>
      <c r="O26">
        <v>17.856071396426643</v>
      </c>
      <c r="P26" s="6">
        <v>0.50198216886422609</v>
      </c>
      <c r="Q26" s="6">
        <v>0.50819716562737283</v>
      </c>
      <c r="R26" s="6">
        <v>0.60320593761989749</v>
      </c>
      <c r="S26" s="6">
        <v>8.3858677382981986E-2</v>
      </c>
      <c r="T26" s="6">
        <v>0.16093028750065574</v>
      </c>
      <c r="U26" s="6">
        <v>0.16907853707858719</v>
      </c>
    </row>
    <row r="27" spans="1:21">
      <c r="A27" t="s">
        <v>22</v>
      </c>
      <c r="B27" t="s">
        <v>25</v>
      </c>
      <c r="C27">
        <v>15</v>
      </c>
      <c r="D27">
        <v>4.5537500000000002E-2</v>
      </c>
      <c r="E27">
        <v>1.6399297676599252E-2</v>
      </c>
      <c r="F27">
        <v>2.9112500000000003E-2</v>
      </c>
      <c r="G27">
        <v>1.2228822802823539E-2</v>
      </c>
      <c r="H27">
        <v>2.8862500000000003E-2</v>
      </c>
      <c r="I27">
        <v>1.0745887917843594E-2</v>
      </c>
      <c r="N27">
        <v>776.75</v>
      </c>
      <c r="O27">
        <v>16.420805617960927</v>
      </c>
      <c r="P27" s="6">
        <v>0.21684339272277781</v>
      </c>
      <c r="Q27" s="6">
        <v>5.1878745923920222E-2</v>
      </c>
      <c r="R27" s="6">
        <v>6.2806388540542366E-2</v>
      </c>
      <c r="S27" s="6">
        <v>8.2504366496147757E-2</v>
      </c>
      <c r="T27" s="6">
        <v>7.0776699883362257E-2</v>
      </c>
      <c r="U27" s="6">
        <v>0.11487752285220088</v>
      </c>
    </row>
    <row r="28" spans="1:21">
      <c r="A28" t="s">
        <v>23</v>
      </c>
      <c r="B28" t="s">
        <v>19</v>
      </c>
      <c r="C28">
        <v>2</v>
      </c>
      <c r="D28">
        <v>3.1949999999999999E-2</v>
      </c>
      <c r="E28">
        <v>5.3532847059405642E-2</v>
      </c>
      <c r="F28">
        <v>3.4874999999999997E-3</v>
      </c>
      <c r="G28">
        <v>1.2182393618895861E-3</v>
      </c>
      <c r="H28">
        <v>3.5249999999999999E-3</v>
      </c>
      <c r="I28">
        <v>1.0753736892023028E-3</v>
      </c>
      <c r="N28">
        <v>730.25</v>
      </c>
      <c r="O28">
        <v>24.540054721093956</v>
      </c>
      <c r="P28" s="6">
        <v>0.16983546665368346</v>
      </c>
      <c r="Q28" s="6">
        <v>8.6243375629959929E-3</v>
      </c>
      <c r="R28" s="6">
        <v>4.9931129476584023E-3</v>
      </c>
      <c r="S28" s="6">
        <v>4.2186542984329181E-2</v>
      </c>
      <c r="T28" s="6">
        <v>1.8234246461678275E-2</v>
      </c>
      <c r="U28" s="6">
        <v>1.412265609807843E-2</v>
      </c>
    </row>
    <row r="29" spans="1:21">
      <c r="A29" t="s">
        <v>23</v>
      </c>
      <c r="B29" t="s">
        <v>24</v>
      </c>
      <c r="C29">
        <v>2</v>
      </c>
      <c r="D29">
        <v>9.4625000000000004E-3</v>
      </c>
      <c r="E29">
        <v>3.0189579564573491E-3</v>
      </c>
      <c r="F29">
        <v>2.6874999999999998E-3</v>
      </c>
      <c r="G29">
        <v>1.3474181660812345E-3</v>
      </c>
      <c r="H29">
        <v>3.0125E-3</v>
      </c>
      <c r="I29">
        <v>1.1419751060584211E-3</v>
      </c>
      <c r="N29">
        <v>749.5</v>
      </c>
      <c r="O29">
        <v>9.5916630466254382</v>
      </c>
      <c r="P29" s="6">
        <v>0.27539171470953161</v>
      </c>
      <c r="Q29" s="6">
        <v>2.5361133766857221E-2</v>
      </c>
      <c r="R29" s="6">
        <v>1.1135956404819623E-2</v>
      </c>
      <c r="S29" s="6">
        <v>7.7937833170604723E-2</v>
      </c>
      <c r="T29" s="6">
        <v>1.990450559519313E-2</v>
      </c>
      <c r="U29" s="6">
        <v>1.0252171078304067E-2</v>
      </c>
    </row>
    <row r="30" spans="1:21">
      <c r="A30" t="s">
        <v>23</v>
      </c>
      <c r="B30" t="s">
        <v>25</v>
      </c>
      <c r="C30">
        <v>2</v>
      </c>
      <c r="D30">
        <v>9.1749999999999991E-3</v>
      </c>
      <c r="E30">
        <v>1.9506409203131241E-3</v>
      </c>
      <c r="F30">
        <v>3.6249999999999998E-3</v>
      </c>
      <c r="G30">
        <v>9.6028269647164828E-4</v>
      </c>
      <c r="H30">
        <v>2.8E-3</v>
      </c>
      <c r="I30">
        <v>8.6849623734689427E-4</v>
      </c>
      <c r="N30">
        <v>747</v>
      </c>
      <c r="O30">
        <v>17.824541669122539</v>
      </c>
      <c r="P30" s="6">
        <v>0.36391133328721414</v>
      </c>
      <c r="Q30" s="6">
        <v>4.146076838399302E-2</v>
      </c>
      <c r="R30" s="6">
        <v>6.3388866824303947E-2</v>
      </c>
      <c r="S30" s="6">
        <v>0.19847853516337408</v>
      </c>
      <c r="T30" s="6">
        <v>3.975351604833418E-2</v>
      </c>
      <c r="U30" s="6">
        <v>9.3543830713162607E-2</v>
      </c>
    </row>
    <row r="31" spans="1:21">
      <c r="A31" t="s">
        <v>23</v>
      </c>
      <c r="B31" t="s">
        <v>19</v>
      </c>
      <c r="C31">
        <v>15</v>
      </c>
      <c r="D31">
        <v>8.5874999999999996E-3</v>
      </c>
      <c r="E31">
        <v>2.5559105171012097E-3</v>
      </c>
      <c r="F31">
        <v>4.0375000000000003E-3</v>
      </c>
      <c r="G31">
        <v>1.8600595228571121E-3</v>
      </c>
      <c r="H31">
        <v>4.5571428571428568E-3</v>
      </c>
      <c r="I31">
        <v>2.0727253740402949E-3</v>
      </c>
      <c r="N31">
        <v>746.25</v>
      </c>
      <c r="O31">
        <v>17.701896589268134</v>
      </c>
      <c r="P31" s="6">
        <v>2.1437505400527055E-2</v>
      </c>
      <c r="Q31" s="6">
        <v>9.0983980244863823E-3</v>
      </c>
      <c r="R31" s="6">
        <v>8.0779892118669466E-3</v>
      </c>
      <c r="S31" s="6">
        <v>1.6676378051623694E-2</v>
      </c>
      <c r="T31" s="6">
        <v>1.0766859131829957E-2</v>
      </c>
      <c r="U31" s="6">
        <v>1.3970345546718914E-2</v>
      </c>
    </row>
    <row r="32" spans="1:21">
      <c r="A32" t="s">
        <v>23</v>
      </c>
      <c r="B32" t="s">
        <v>24</v>
      </c>
      <c r="C32">
        <v>15</v>
      </c>
      <c r="D32">
        <v>9.1374999999999998E-3</v>
      </c>
      <c r="E32">
        <v>3.6986242616101764E-3</v>
      </c>
      <c r="F32">
        <v>3.4250000000000001E-3</v>
      </c>
      <c r="G32">
        <v>1.4945137766415625E-3</v>
      </c>
      <c r="H32">
        <v>2.6625000000000004E-3</v>
      </c>
      <c r="I32">
        <v>1.5546588969012737E-3</v>
      </c>
      <c r="N32">
        <v>748.875</v>
      </c>
      <c r="O32">
        <v>17.771867817263487</v>
      </c>
      <c r="P32" s="6">
        <v>2.2221318888832966E-2</v>
      </c>
      <c r="Q32" s="6">
        <v>1.0163856077459753E-2</v>
      </c>
      <c r="R32" s="6">
        <v>1.1506130838319285E-2</v>
      </c>
      <c r="S32" s="6">
        <v>2.1786818945756042E-2</v>
      </c>
      <c r="T32" s="6">
        <v>1.2456369614959866E-2</v>
      </c>
      <c r="U32" s="6">
        <v>7.941128802056328E-3</v>
      </c>
    </row>
    <row r="33" spans="1:33">
      <c r="A33" t="s">
        <v>23</v>
      </c>
      <c r="B33" t="s">
        <v>25</v>
      </c>
      <c r="C33">
        <v>15</v>
      </c>
      <c r="D33">
        <v>8.0250000000000009E-3</v>
      </c>
      <c r="E33">
        <v>2.7665088882147847E-3</v>
      </c>
      <c r="F33">
        <v>4.2500000000000003E-3</v>
      </c>
      <c r="G33">
        <v>2.0528725518857015E-3</v>
      </c>
      <c r="H33">
        <v>4.6750000000000003E-3</v>
      </c>
      <c r="I33">
        <v>1.8187515341181537E-3</v>
      </c>
      <c r="N33">
        <v>756.25</v>
      </c>
      <c r="O33">
        <v>16.210666682333404</v>
      </c>
      <c r="P33" s="6">
        <v>2.8784518412696324E-2</v>
      </c>
      <c r="Q33" s="6">
        <v>1.6343733144072108E-2</v>
      </c>
      <c r="R33" s="6">
        <v>1.9796714611976171E-2</v>
      </c>
      <c r="S33" s="6">
        <v>1.2596439670969578E-2</v>
      </c>
      <c r="T33" s="6">
        <v>1.9281955891387422E-2</v>
      </c>
      <c r="U33" s="6">
        <v>2.0285066755906581E-2</v>
      </c>
    </row>
    <row r="34" spans="1:33">
      <c r="A34" t="s">
        <v>18</v>
      </c>
      <c r="B34" t="s">
        <v>34</v>
      </c>
      <c r="C34" t="s">
        <v>35</v>
      </c>
      <c r="D34">
        <v>3.6610000000000004E-2</v>
      </c>
      <c r="E34">
        <v>3.2645859019347474E-2</v>
      </c>
      <c r="J34">
        <v>3.6437500000000005E-2</v>
      </c>
      <c r="K34">
        <v>3.3067244798613449E-2</v>
      </c>
      <c r="L34">
        <v>3.6700000000000003E-2</v>
      </c>
      <c r="M34">
        <v>3.0188813233455274E-2</v>
      </c>
      <c r="N34">
        <v>763.3</v>
      </c>
      <c r="O34">
        <v>21.561539833693665</v>
      </c>
      <c r="P34" s="6">
        <v>0.99720807577954373</v>
      </c>
      <c r="Q34" s="6">
        <v>0.99686502782650366</v>
      </c>
      <c r="R34" s="6">
        <v>1.0027744290326808</v>
      </c>
      <c r="S34" s="6">
        <v>1.7532788110387131E-2</v>
      </c>
      <c r="T34" s="6">
        <v>2.6462342855817046E-2</v>
      </c>
      <c r="U34" s="6">
        <v>2.6984566768178859E-2</v>
      </c>
      <c r="V34">
        <v>754.75</v>
      </c>
      <c r="W34" s="6">
        <v>0.98943304971684021</v>
      </c>
      <c r="X34">
        <v>12.691391908353811</v>
      </c>
      <c r="Y34" s="6">
        <v>2.3234617356407639E-2</v>
      </c>
      <c r="Z34">
        <v>764.7</v>
      </c>
      <c r="AA34" s="6">
        <v>1.0024486249530049</v>
      </c>
      <c r="AB34">
        <v>9.0067875639531341</v>
      </c>
      <c r="AC34" s="6">
        <v>2.6526101659458803E-2</v>
      </c>
      <c r="AD34">
        <v>749.2</v>
      </c>
      <c r="AE34" s="6">
        <v>0.98184460992826972</v>
      </c>
      <c r="AF34">
        <v>21.836768177649436</v>
      </c>
      <c r="AG34" s="6">
        <v>2.6892340575344814E-2</v>
      </c>
    </row>
    <row r="35" spans="1:33">
      <c r="A35" t="s">
        <v>20</v>
      </c>
      <c r="B35" t="s">
        <v>34</v>
      </c>
      <c r="C35" t="s">
        <v>35</v>
      </c>
      <c r="D35">
        <v>1.8749999999999999E-2</v>
      </c>
      <c r="E35">
        <v>4.8044622116171446E-3</v>
      </c>
      <c r="J35">
        <v>2.1812500000000002E-2</v>
      </c>
      <c r="K35">
        <v>4.5780337326348708E-3</v>
      </c>
      <c r="L35">
        <v>2.0812499999999998E-2</v>
      </c>
      <c r="M35">
        <v>4.5674117397055533E-3</v>
      </c>
      <c r="N35">
        <v>779.5</v>
      </c>
      <c r="O35">
        <v>9.9713876380657993</v>
      </c>
      <c r="P35" s="6">
        <v>0.99551602912920911</v>
      </c>
      <c r="Q35" s="6">
        <v>1.0008460998812645</v>
      </c>
      <c r="R35" s="6">
        <v>1.0080093941213248</v>
      </c>
      <c r="S35" s="6">
        <v>8.7042050174477928E-3</v>
      </c>
      <c r="T35" s="6">
        <v>1.3089598176275974E-2</v>
      </c>
      <c r="U35" s="6">
        <v>1.867113466766494E-2</v>
      </c>
      <c r="V35">
        <v>780.5</v>
      </c>
      <c r="W35" s="6">
        <v>1.0013785539756936</v>
      </c>
      <c r="X35">
        <v>6.2335497797918364</v>
      </c>
      <c r="Y35" s="6">
        <v>1.0895022714521484E-2</v>
      </c>
      <c r="Z35">
        <v>787.75</v>
      </c>
      <c r="AA35" s="6">
        <v>1.0107019084946329</v>
      </c>
      <c r="AB35">
        <v>7.5166481891864541</v>
      </c>
      <c r="AC35" s="6">
        <v>1.4142297401069745E-2</v>
      </c>
      <c r="AD35">
        <v>783.25</v>
      </c>
      <c r="AE35" s="6">
        <v>1.0049221038817739</v>
      </c>
      <c r="AF35">
        <v>8.2245277762833986</v>
      </c>
      <c r="AG35" s="6">
        <v>1.4247064005219136E-2</v>
      </c>
    </row>
    <row r="36" spans="1:33">
      <c r="A36" t="s">
        <v>21</v>
      </c>
      <c r="B36" t="s">
        <v>34</v>
      </c>
      <c r="C36" t="s">
        <v>35</v>
      </c>
      <c r="D36">
        <v>3.8375000000000006E-3</v>
      </c>
      <c r="E36">
        <v>6.3681686086794736E-4</v>
      </c>
      <c r="J36">
        <v>3.3874999999999999E-3</v>
      </c>
      <c r="K36">
        <v>6.7068728075864756E-4</v>
      </c>
      <c r="L36">
        <v>6.5874999999999996E-3</v>
      </c>
      <c r="M36">
        <v>8.6693940305619319E-3</v>
      </c>
      <c r="N36">
        <v>767.125</v>
      </c>
      <c r="O36">
        <v>10.077379194441948</v>
      </c>
      <c r="P36" s="6">
        <v>1.004989231809966</v>
      </c>
      <c r="Q36" s="6">
        <v>0.99104680827805625</v>
      </c>
      <c r="R36" s="6">
        <v>0.99421172734554453</v>
      </c>
      <c r="S36" s="6">
        <v>1.3317016792199312E-2</v>
      </c>
      <c r="T36" s="6">
        <v>1.612425293010919E-2</v>
      </c>
      <c r="U36" s="6">
        <v>1.2705724972988603E-2</v>
      </c>
      <c r="V36">
        <v>766</v>
      </c>
      <c r="W36" s="6">
        <v>0.99864840245615494</v>
      </c>
      <c r="X36">
        <v>6.324555320336759</v>
      </c>
      <c r="Y36" s="6">
        <v>1.2634790231243503E-2</v>
      </c>
      <c r="Z36">
        <v>766.75</v>
      </c>
      <c r="AA36" s="6">
        <v>0.99965312711698995</v>
      </c>
      <c r="AB36">
        <v>9.5431351542052774</v>
      </c>
      <c r="AC36" s="6">
        <v>1.7530634296163333E-2</v>
      </c>
      <c r="AD36">
        <v>759.25</v>
      </c>
      <c r="AE36" s="6">
        <v>0.98979858628257644</v>
      </c>
      <c r="AF36">
        <v>18.560711193270585</v>
      </c>
      <c r="AG36" s="6">
        <v>2.3624126203420113E-2</v>
      </c>
    </row>
    <row r="37" spans="1:33">
      <c r="A37" t="s">
        <v>26</v>
      </c>
      <c r="B37" t="s">
        <v>34</v>
      </c>
      <c r="C37" t="s">
        <v>35</v>
      </c>
      <c r="D37">
        <v>0.69723750000000007</v>
      </c>
      <c r="E37">
        <v>0.46495953107309707</v>
      </c>
      <c r="N37">
        <v>746.75</v>
      </c>
      <c r="O37">
        <v>22.669992753165392</v>
      </c>
      <c r="P37" s="6">
        <v>0.99615238270296091</v>
      </c>
      <c r="Q37" s="6">
        <v>0.99543783266345609</v>
      </c>
      <c r="R37" s="6">
        <v>0.99200438147255587</v>
      </c>
      <c r="S37" s="6">
        <v>4.4222730478140897E-2</v>
      </c>
      <c r="T37" s="6">
        <v>6.0400962377520954E-2</v>
      </c>
      <c r="U37" s="6">
        <v>6.2132235992080467E-2</v>
      </c>
      <c r="W37" s="6"/>
      <c r="Y37" s="6"/>
      <c r="AA37" s="6"/>
      <c r="AC37" s="6"/>
      <c r="AE37" s="6"/>
      <c r="AG37" s="6"/>
    </row>
    <row r="38" spans="1:33">
      <c r="A38" t="s">
        <v>22</v>
      </c>
      <c r="B38" t="s">
        <v>34</v>
      </c>
      <c r="C38" t="s">
        <v>35</v>
      </c>
      <c r="D38">
        <v>4.65625E-2</v>
      </c>
      <c r="E38">
        <v>1.6420974175034287E-2</v>
      </c>
      <c r="J38">
        <v>5.2287500000000001E-2</v>
      </c>
      <c r="K38">
        <v>1.8933450179887588E-2</v>
      </c>
      <c r="L38">
        <v>4.8850000000000005E-2</v>
      </c>
      <c r="M38">
        <v>1.70642483405678E-2</v>
      </c>
      <c r="N38">
        <v>770</v>
      </c>
      <c r="O38">
        <v>14.362649974350635</v>
      </c>
      <c r="P38" s="6">
        <v>0.99569573839557901</v>
      </c>
      <c r="Q38" s="6">
        <v>0.98589108156987071</v>
      </c>
      <c r="R38" s="6">
        <v>0.99307144515733525</v>
      </c>
      <c r="S38" s="6">
        <v>2.5129927958776711E-2</v>
      </c>
      <c r="T38" s="6">
        <v>2.4052559072617861E-2</v>
      </c>
      <c r="U38" s="6">
        <v>2.5394353231589881E-2</v>
      </c>
      <c r="V38">
        <v>767.875</v>
      </c>
      <c r="W38" s="6">
        <v>0.9974483029741249</v>
      </c>
      <c r="X38">
        <v>14.257203692970693</v>
      </c>
      <c r="Y38" s="6">
        <v>2.1723261208266884E-2</v>
      </c>
      <c r="Z38">
        <v>767.625</v>
      </c>
      <c r="AA38" s="6">
        <v>0.99720147606378717</v>
      </c>
      <c r="AB38">
        <v>14.201986782539567</v>
      </c>
      <c r="AC38" s="6">
        <v>2.5572411546769445E-2</v>
      </c>
      <c r="AD38">
        <v>752.5</v>
      </c>
      <c r="AE38" s="6">
        <v>0.97758142243313417</v>
      </c>
      <c r="AF38">
        <v>14.648256844124102</v>
      </c>
      <c r="AG38" s="6">
        <v>2.6625005318645912E-2</v>
      </c>
    </row>
    <row r="39" spans="1:33">
      <c r="A39" t="s">
        <v>23</v>
      </c>
      <c r="B39" t="s">
        <v>34</v>
      </c>
      <c r="C39" t="s">
        <v>35</v>
      </c>
      <c r="D39">
        <v>9.025E-3</v>
      </c>
      <c r="E39">
        <v>3.1819805153394656E-3</v>
      </c>
      <c r="J39">
        <v>9.1374999999999998E-3</v>
      </c>
      <c r="K39">
        <v>3.0784678471139351E-3</v>
      </c>
      <c r="L39">
        <v>9.1250000000000012E-3</v>
      </c>
      <c r="M39">
        <v>3.2749045787625599E-3</v>
      </c>
      <c r="N39">
        <v>749</v>
      </c>
      <c r="O39">
        <v>21.030589965231936</v>
      </c>
      <c r="P39" s="6">
        <v>0.97703014263544175</v>
      </c>
      <c r="Q39" s="6">
        <v>0.97213278089223931</v>
      </c>
      <c r="R39" s="6">
        <v>0.98275390563122811</v>
      </c>
      <c r="S39" s="6">
        <v>2.0223692277318205E-2</v>
      </c>
      <c r="T39" s="6">
        <v>2.4330605521429266E-2</v>
      </c>
      <c r="U39" s="6">
        <v>1.7953899115945634E-2</v>
      </c>
      <c r="V39">
        <v>746.375</v>
      </c>
      <c r="W39" s="6">
        <v>0.99672520750562543</v>
      </c>
      <c r="X39">
        <v>15.099077549875121</v>
      </c>
      <c r="Y39" s="6">
        <v>1.2085513761937115E-2</v>
      </c>
      <c r="Z39">
        <v>753.25</v>
      </c>
      <c r="AA39" s="6">
        <v>1.005968064249491</v>
      </c>
      <c r="AB39">
        <v>14.469179066455114</v>
      </c>
      <c r="AC39" s="6">
        <v>1.5686010610919229E-2</v>
      </c>
      <c r="AD39">
        <v>736.625</v>
      </c>
      <c r="AE39" s="6">
        <v>0.98388173587488648</v>
      </c>
      <c r="AF39">
        <v>13.157697366940766</v>
      </c>
      <c r="AG39" s="6">
        <v>2.1188511794529564E-2</v>
      </c>
    </row>
    <row r="40" spans="1:33">
      <c r="R40" s="6"/>
    </row>
  </sheetData>
  <phoneticPr fontId="5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 data</vt:lpstr>
      <vt:lpstr>extra data</vt:lpstr>
      <vt:lpstr>averages (new cmin)</vt:lpstr>
      <vt:lpstr>averages only</vt:lpstr>
      <vt:lpstr>Sheet1</vt:lpstr>
    </vt:vector>
  </TitlesOfParts>
  <Company>University of Tokyo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Nitta</dc:creator>
  <cp:lastModifiedBy>Joel Nitta</cp:lastModifiedBy>
  <dcterms:created xsi:type="dcterms:W3CDTF">2012-07-31T06:33:58Z</dcterms:created>
  <dcterms:modified xsi:type="dcterms:W3CDTF">2012-10-04T13:28:18Z</dcterms:modified>
</cp:coreProperties>
</file>