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95" windowWidth="14805" windowHeight="79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2" i="1" l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<sst xmlns="http://schemas.openxmlformats.org/spreadsheetml/2006/main" count="57" uniqueCount="57">
  <si>
    <t>bHLH</t>
  </si>
  <si>
    <t>WRKY</t>
  </si>
  <si>
    <t>Homeobox</t>
  </si>
  <si>
    <t>MYB</t>
  </si>
  <si>
    <t>bZIP</t>
  </si>
  <si>
    <t>TCP</t>
  </si>
  <si>
    <t>ARF</t>
  </si>
  <si>
    <t>GRAS</t>
  </si>
  <si>
    <t>PHD</t>
  </si>
  <si>
    <t>CAMTA</t>
  </si>
  <si>
    <t>G2-like</t>
  </si>
  <si>
    <t>C2C2-CO-like</t>
  </si>
  <si>
    <t>ABI3VP1</t>
  </si>
  <si>
    <t>SBP</t>
  </si>
  <si>
    <t>C2C2-Gata</t>
  </si>
  <si>
    <t>HSF</t>
  </si>
  <si>
    <t>REM</t>
  </si>
  <si>
    <t>C2C2-Dof</t>
  </si>
  <si>
    <t>ARR-B</t>
  </si>
  <si>
    <t>TUB</t>
  </si>
  <si>
    <t>GRF</t>
  </si>
  <si>
    <t>ARID</t>
  </si>
  <si>
    <t>NLP</t>
  </si>
  <si>
    <t>ZF-HD</t>
  </si>
  <si>
    <t>Alfin-like</t>
  </si>
  <si>
    <t>BZR</t>
  </si>
  <si>
    <t>JUMONJI</t>
  </si>
  <si>
    <t>CCAAT-HAP3</t>
  </si>
  <si>
    <t>CCAAT-HAP5</t>
  </si>
  <si>
    <t>BBR/BPC</t>
  </si>
  <si>
    <t>CCAAT-HAP2</t>
  </si>
  <si>
    <t>CPP</t>
  </si>
  <si>
    <t>E2F-DP</t>
  </si>
  <si>
    <t>MYB-related</t>
  </si>
  <si>
    <t>C2C2-YABBY</t>
  </si>
  <si>
    <t>GeBP</t>
  </si>
  <si>
    <t>VOZ</t>
  </si>
  <si>
    <t>Orphan</t>
  </si>
  <si>
    <t>Whirly</t>
  </si>
  <si>
    <t>RAV</t>
  </si>
  <si>
    <t>EIL</t>
  </si>
  <si>
    <t>HRT</t>
  </si>
  <si>
    <t>AtRKD</t>
  </si>
  <si>
    <t>Trihelix</t>
  </si>
  <si>
    <t>C2H2</t>
  </si>
  <si>
    <t>C3H</t>
  </si>
  <si>
    <t>AP2-EREBP</t>
  </si>
  <si>
    <t>NAC</t>
  </si>
  <si>
    <t>MADS</t>
  </si>
  <si>
    <t>TF family</t>
    <phoneticPr fontId="5" type="noConversion"/>
  </si>
  <si>
    <t>NU</t>
    <phoneticPr fontId="5" type="noConversion"/>
  </si>
  <si>
    <t>NATHB</t>
    <phoneticPr fontId="5" type="noConversion"/>
  </si>
  <si>
    <t>NTGAD</t>
    <phoneticPr fontId="5" type="noConversion"/>
  </si>
  <si>
    <t>Percentage (%)</t>
    <phoneticPr fontId="5" type="noConversion"/>
  </si>
  <si>
    <t>CCAAT-DR1</t>
  </si>
  <si>
    <t xml:space="preserve">NU, number of unigenes; NATHB, number of Arabidopsis TF genes hit by Blast; NTGAD, number of TF genes in AGRIS database; percentage = NATHB/NTGAD. </t>
    <phoneticPr fontId="5" type="noConversion"/>
  </si>
  <si>
    <r>
      <t xml:space="preserve">Supplementry Table S6. Putative transcription factors encoding unigenes in </t>
    </r>
    <r>
      <rPr>
        <b/>
        <i/>
        <sz val="12"/>
        <color theme="1"/>
        <rFont val="Times New Roman"/>
        <family val="1"/>
      </rPr>
      <t>B. napus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</si>
</sst>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宋体"/>
      <family val="2"/>
      <scheme val="minor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宋体"/>
      <family val="2"/>
      <scheme val="minor"/>
    </font>
    <font>
      <sz val="10"/>
      <color rgb="FF000000"/>
      <name val="Times New Roman"/>
      <family val="1"/>
    </font>
    <font>
      <sz val="10"/>
      <name val="宋体"/>
      <family val="2"/>
      <scheme val="minor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/>
    <xf numFmtId="0" fontId="7" fillId="0" borderId="0" xfId="0" applyFont="1" applyAlignment="1"/>
    <xf numFmtId="0" fontId="6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0" fillId="0" borderId="0" xfId="0" applyBorder="1"/>
    <xf numFmtId="0" fontId="9" fillId="0" borderId="0" xfId="0" applyFont="1" applyAlignment="1">
      <alignment wrapText="1"/>
    </xf>
    <xf numFmtId="0" fontId="11" fillId="0" borderId="1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/>
    <xf numFmtId="0" fontId="12" fillId="0" borderId="0" xfId="0" applyFont="1" applyAlignment="1">
      <alignment horizontal="center"/>
    </xf>
    <xf numFmtId="0" fontId="14" fillId="0" borderId="0" xfId="0" applyFont="1"/>
    <xf numFmtId="0" fontId="6" fillId="0" borderId="3" xfId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0" fontId="6" fillId="0" borderId="0" xfId="0" applyNumberFormat="1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10" fontId="6" fillId="0" borderId="2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abSelected="1" workbookViewId="0">
      <selection activeCell="J5" sqref="J5"/>
    </sheetView>
  </sheetViews>
  <sheetFormatPr defaultRowHeight="13.5" x14ac:dyDescent="0.15"/>
  <cols>
    <col min="1" max="1" width="17.5" style="3" customWidth="1"/>
    <col min="2" max="4" width="9" style="3"/>
    <col min="5" max="5" width="14.25" style="3" customWidth="1"/>
    <col min="6" max="6" width="15.25" customWidth="1"/>
  </cols>
  <sheetData>
    <row r="1" spans="1:12" ht="16.5" customHeight="1" x14ac:dyDescent="0.25">
      <c r="A1" s="23" t="s">
        <v>56</v>
      </c>
      <c r="B1" s="23"/>
      <c r="C1" s="23"/>
      <c r="D1" s="23"/>
      <c r="E1" s="23"/>
      <c r="F1" s="23"/>
      <c r="G1" s="6"/>
      <c r="H1" s="6"/>
      <c r="I1" s="6"/>
    </row>
    <row r="2" spans="1:12" ht="14.25" x14ac:dyDescent="0.2">
      <c r="A2" s="7" t="s">
        <v>49</v>
      </c>
      <c r="B2" s="7" t="s">
        <v>50</v>
      </c>
      <c r="C2" s="7" t="s">
        <v>51</v>
      </c>
      <c r="D2" s="7" t="s">
        <v>52</v>
      </c>
      <c r="E2" s="7" t="s">
        <v>53</v>
      </c>
      <c r="K2" s="5"/>
      <c r="L2" s="5"/>
    </row>
    <row r="3" spans="1:12" ht="15" x14ac:dyDescent="0.25">
      <c r="A3" s="12" t="s">
        <v>43</v>
      </c>
      <c r="B3" s="13">
        <v>667</v>
      </c>
      <c r="C3" s="13">
        <v>22</v>
      </c>
      <c r="D3" s="14">
        <v>29</v>
      </c>
      <c r="E3" s="15">
        <f t="shared" ref="E3:E34" si="0">C3/D3</f>
        <v>0.75862068965517238</v>
      </c>
      <c r="F3" s="8"/>
      <c r="G3" s="8"/>
      <c r="K3" s="2"/>
      <c r="L3" s="2"/>
    </row>
    <row r="4" spans="1:12" ht="15" x14ac:dyDescent="0.25">
      <c r="A4" s="16" t="s">
        <v>44</v>
      </c>
      <c r="B4" s="2">
        <v>465</v>
      </c>
      <c r="C4" s="2">
        <v>124</v>
      </c>
      <c r="D4" s="17">
        <v>211</v>
      </c>
      <c r="E4" s="18">
        <f t="shared" si="0"/>
        <v>0.58767772511848337</v>
      </c>
      <c r="F4" s="8"/>
      <c r="G4" s="8"/>
      <c r="K4" s="2"/>
      <c r="L4" s="2"/>
    </row>
    <row r="5" spans="1:12" ht="15" x14ac:dyDescent="0.25">
      <c r="A5" s="16" t="s">
        <v>45</v>
      </c>
      <c r="B5" s="2">
        <v>323</v>
      </c>
      <c r="C5" s="2">
        <v>122</v>
      </c>
      <c r="D5" s="17">
        <v>165</v>
      </c>
      <c r="E5" s="18">
        <f t="shared" si="0"/>
        <v>0.73939393939393938</v>
      </c>
      <c r="F5" s="8"/>
      <c r="G5" s="8"/>
      <c r="K5" s="2"/>
      <c r="L5" s="2"/>
    </row>
    <row r="6" spans="1:12" ht="15" x14ac:dyDescent="0.25">
      <c r="A6" s="16" t="s">
        <v>1</v>
      </c>
      <c r="B6" s="2">
        <v>305</v>
      </c>
      <c r="C6" s="2">
        <v>49</v>
      </c>
      <c r="D6" s="17">
        <v>72</v>
      </c>
      <c r="E6" s="18">
        <f t="shared" si="0"/>
        <v>0.68055555555555558</v>
      </c>
      <c r="F6" s="8"/>
      <c r="G6" s="8"/>
      <c r="K6" s="2"/>
      <c r="L6" s="2"/>
    </row>
    <row r="7" spans="1:12" ht="15" x14ac:dyDescent="0.25">
      <c r="A7" s="16" t="s">
        <v>0</v>
      </c>
      <c r="B7" s="2">
        <v>258</v>
      </c>
      <c r="C7" s="2">
        <v>101</v>
      </c>
      <c r="D7" s="17">
        <v>161</v>
      </c>
      <c r="E7" s="18">
        <f t="shared" si="0"/>
        <v>0.62732919254658381</v>
      </c>
      <c r="F7" s="8"/>
      <c r="G7" s="8"/>
      <c r="K7" s="2"/>
      <c r="L7" s="2"/>
    </row>
    <row r="8" spans="1:12" ht="15" x14ac:dyDescent="0.25">
      <c r="A8" s="16" t="s">
        <v>46</v>
      </c>
      <c r="B8" s="2">
        <v>143</v>
      </c>
      <c r="C8" s="2">
        <v>86</v>
      </c>
      <c r="D8" s="17">
        <v>138</v>
      </c>
      <c r="E8" s="18">
        <f t="shared" si="0"/>
        <v>0.62318840579710144</v>
      </c>
      <c r="F8" s="8"/>
      <c r="G8" s="8"/>
      <c r="K8" s="2"/>
      <c r="L8" s="2"/>
    </row>
    <row r="9" spans="1:12" ht="15" x14ac:dyDescent="0.25">
      <c r="A9" s="16" t="s">
        <v>2</v>
      </c>
      <c r="B9" s="2">
        <v>142</v>
      </c>
      <c r="C9" s="2">
        <v>68</v>
      </c>
      <c r="D9" s="17">
        <v>91</v>
      </c>
      <c r="E9" s="18">
        <f t="shared" si="0"/>
        <v>0.74725274725274726</v>
      </c>
      <c r="F9" s="8"/>
      <c r="G9" s="8"/>
      <c r="K9" s="2"/>
      <c r="L9" s="2"/>
    </row>
    <row r="10" spans="1:12" ht="15" x14ac:dyDescent="0.25">
      <c r="A10" s="16" t="s">
        <v>47</v>
      </c>
      <c r="B10" s="2">
        <v>125</v>
      </c>
      <c r="C10" s="2">
        <v>57</v>
      </c>
      <c r="D10" s="17">
        <v>96</v>
      </c>
      <c r="E10" s="18">
        <f t="shared" si="0"/>
        <v>0.59375</v>
      </c>
      <c r="F10" s="8"/>
      <c r="G10" s="8"/>
      <c r="K10" s="2"/>
      <c r="L10" s="2"/>
    </row>
    <row r="11" spans="1:12" ht="15" x14ac:dyDescent="0.25">
      <c r="A11" s="16" t="s">
        <v>3</v>
      </c>
      <c r="B11" s="2">
        <v>95</v>
      </c>
      <c r="C11" s="2">
        <v>58</v>
      </c>
      <c r="D11" s="17">
        <v>131</v>
      </c>
      <c r="E11" s="18">
        <f t="shared" si="0"/>
        <v>0.44274809160305345</v>
      </c>
      <c r="F11" s="8"/>
      <c r="G11" s="8"/>
      <c r="K11" s="2"/>
      <c r="L11" s="2"/>
    </row>
    <row r="12" spans="1:12" ht="15" x14ac:dyDescent="0.25">
      <c r="A12" s="16" t="s">
        <v>4</v>
      </c>
      <c r="B12" s="2">
        <v>83</v>
      </c>
      <c r="C12" s="2">
        <v>42</v>
      </c>
      <c r="D12" s="17">
        <v>73</v>
      </c>
      <c r="E12" s="18">
        <f t="shared" si="0"/>
        <v>0.57534246575342463</v>
      </c>
      <c r="F12" s="8"/>
      <c r="G12" s="8"/>
      <c r="K12" s="2"/>
      <c r="L12" s="2"/>
    </row>
    <row r="13" spans="1:12" ht="15" x14ac:dyDescent="0.25">
      <c r="A13" s="16" t="s">
        <v>5</v>
      </c>
      <c r="B13" s="2">
        <v>60</v>
      </c>
      <c r="C13" s="2">
        <v>20</v>
      </c>
      <c r="D13" s="17">
        <v>26</v>
      </c>
      <c r="E13" s="18">
        <f t="shared" si="0"/>
        <v>0.76923076923076927</v>
      </c>
      <c r="F13" s="8"/>
      <c r="G13" s="8"/>
      <c r="K13" s="2"/>
      <c r="L13" s="2"/>
    </row>
    <row r="14" spans="1:12" ht="15" x14ac:dyDescent="0.25">
      <c r="A14" s="16" t="s">
        <v>10</v>
      </c>
      <c r="B14" s="2">
        <v>56</v>
      </c>
      <c r="C14" s="2">
        <v>33</v>
      </c>
      <c r="D14" s="17">
        <v>40</v>
      </c>
      <c r="E14" s="18">
        <f t="shared" si="0"/>
        <v>0.82499999999999996</v>
      </c>
      <c r="F14" s="8"/>
      <c r="G14" s="8"/>
      <c r="K14" s="2"/>
      <c r="L14" s="2"/>
    </row>
    <row r="15" spans="1:12" ht="15" x14ac:dyDescent="0.25">
      <c r="A15" s="16" t="s">
        <v>48</v>
      </c>
      <c r="B15" s="2">
        <v>50</v>
      </c>
      <c r="C15" s="2">
        <v>34</v>
      </c>
      <c r="D15" s="17">
        <v>109</v>
      </c>
      <c r="E15" s="18">
        <f t="shared" si="0"/>
        <v>0.31192660550458717</v>
      </c>
      <c r="F15" s="8"/>
      <c r="G15" s="8"/>
      <c r="K15" s="2"/>
      <c r="L15" s="2"/>
    </row>
    <row r="16" spans="1:12" ht="15" x14ac:dyDescent="0.25">
      <c r="A16" s="16" t="s">
        <v>17</v>
      </c>
      <c r="B16" s="2">
        <v>48</v>
      </c>
      <c r="C16" s="2">
        <v>27</v>
      </c>
      <c r="D16" s="17">
        <v>36</v>
      </c>
      <c r="E16" s="18">
        <f t="shared" si="0"/>
        <v>0.75</v>
      </c>
      <c r="F16" s="8"/>
      <c r="G16" s="8"/>
      <c r="K16" s="2"/>
      <c r="L16" s="2"/>
    </row>
    <row r="17" spans="1:12" ht="15" x14ac:dyDescent="0.25">
      <c r="A17" s="16" t="s">
        <v>16</v>
      </c>
      <c r="B17" s="2">
        <v>48</v>
      </c>
      <c r="C17" s="2">
        <v>14</v>
      </c>
      <c r="D17" s="17">
        <v>21</v>
      </c>
      <c r="E17" s="18">
        <f t="shared" si="0"/>
        <v>0.66666666666666663</v>
      </c>
      <c r="F17" s="8"/>
      <c r="G17" s="8"/>
      <c r="K17" s="2"/>
      <c r="L17" s="2"/>
    </row>
    <row r="18" spans="1:12" ht="15" x14ac:dyDescent="0.25">
      <c r="A18" s="16" t="s">
        <v>6</v>
      </c>
      <c r="B18" s="2">
        <v>42</v>
      </c>
      <c r="C18" s="2">
        <v>13</v>
      </c>
      <c r="D18" s="17">
        <v>24</v>
      </c>
      <c r="E18" s="18">
        <f t="shared" si="0"/>
        <v>0.54166666666666663</v>
      </c>
      <c r="F18" s="8"/>
      <c r="G18" s="8"/>
      <c r="K18" s="2"/>
      <c r="L18" s="2"/>
    </row>
    <row r="19" spans="1:12" ht="15" x14ac:dyDescent="0.25">
      <c r="A19" s="16" t="s">
        <v>7</v>
      </c>
      <c r="B19" s="2">
        <v>42</v>
      </c>
      <c r="C19" s="2">
        <v>25</v>
      </c>
      <c r="D19" s="17">
        <v>33</v>
      </c>
      <c r="E19" s="18">
        <f t="shared" si="0"/>
        <v>0.75757575757575757</v>
      </c>
      <c r="F19" s="8"/>
      <c r="G19" s="8"/>
      <c r="K19" s="2"/>
      <c r="L19" s="2"/>
    </row>
    <row r="20" spans="1:12" ht="15" x14ac:dyDescent="0.25">
      <c r="A20" s="16" t="s">
        <v>15</v>
      </c>
      <c r="B20" s="2">
        <v>42</v>
      </c>
      <c r="C20" s="2">
        <v>20</v>
      </c>
      <c r="D20" s="17">
        <v>21</v>
      </c>
      <c r="E20" s="18">
        <f t="shared" si="0"/>
        <v>0.95238095238095233</v>
      </c>
      <c r="F20" s="8"/>
      <c r="G20" s="8"/>
      <c r="K20" s="2"/>
      <c r="L20" s="2"/>
    </row>
    <row r="21" spans="1:12" ht="15" x14ac:dyDescent="0.25">
      <c r="A21" s="16" t="s">
        <v>18</v>
      </c>
      <c r="B21" s="2">
        <v>39</v>
      </c>
      <c r="C21" s="2">
        <v>10</v>
      </c>
      <c r="D21" s="17">
        <v>15</v>
      </c>
      <c r="E21" s="18">
        <f t="shared" si="0"/>
        <v>0.66666666666666663</v>
      </c>
      <c r="F21" s="8"/>
      <c r="G21" s="8"/>
      <c r="K21" s="2"/>
      <c r="L21" s="2"/>
    </row>
    <row r="22" spans="1:12" ht="15" x14ac:dyDescent="0.25">
      <c r="A22" s="16" t="s">
        <v>14</v>
      </c>
      <c r="B22" s="2">
        <v>37</v>
      </c>
      <c r="C22" s="2">
        <v>21</v>
      </c>
      <c r="D22" s="17">
        <v>30</v>
      </c>
      <c r="E22" s="18">
        <f t="shared" si="0"/>
        <v>0.7</v>
      </c>
      <c r="F22" s="8"/>
      <c r="G22" s="8"/>
      <c r="K22" s="2"/>
      <c r="L22" s="2"/>
    </row>
    <row r="23" spans="1:12" ht="15" x14ac:dyDescent="0.25">
      <c r="A23" s="16" t="s">
        <v>11</v>
      </c>
      <c r="B23" s="2">
        <v>35</v>
      </c>
      <c r="C23" s="2">
        <v>22</v>
      </c>
      <c r="D23" s="17">
        <v>30</v>
      </c>
      <c r="E23" s="18">
        <f t="shared" si="0"/>
        <v>0.73333333333333328</v>
      </c>
      <c r="F23" s="8"/>
      <c r="G23" s="8"/>
      <c r="K23" s="2"/>
      <c r="L23" s="2"/>
    </row>
    <row r="24" spans="1:12" ht="15" x14ac:dyDescent="0.25">
      <c r="A24" s="16" t="s">
        <v>9</v>
      </c>
      <c r="B24" s="2">
        <v>31</v>
      </c>
      <c r="C24" s="2">
        <v>6</v>
      </c>
      <c r="D24" s="17">
        <v>6</v>
      </c>
      <c r="E24" s="18">
        <f t="shared" si="0"/>
        <v>1</v>
      </c>
      <c r="F24" s="8"/>
      <c r="G24" s="8"/>
      <c r="K24" s="2"/>
      <c r="L24" s="2"/>
    </row>
    <row r="25" spans="1:12" ht="15" x14ac:dyDescent="0.25">
      <c r="A25" s="16" t="s">
        <v>12</v>
      </c>
      <c r="B25" s="2">
        <v>27</v>
      </c>
      <c r="C25" s="2">
        <v>11</v>
      </c>
      <c r="D25" s="17">
        <v>11</v>
      </c>
      <c r="E25" s="18">
        <f t="shared" si="0"/>
        <v>1</v>
      </c>
      <c r="F25" s="8"/>
      <c r="G25" s="8"/>
      <c r="K25" s="2"/>
      <c r="L25" s="2"/>
    </row>
    <row r="26" spans="1:12" ht="15" x14ac:dyDescent="0.25">
      <c r="A26" s="16" t="s">
        <v>8</v>
      </c>
      <c r="B26" s="2">
        <v>23</v>
      </c>
      <c r="C26" s="2">
        <v>10</v>
      </c>
      <c r="D26" s="17">
        <v>11</v>
      </c>
      <c r="E26" s="18">
        <f t="shared" si="0"/>
        <v>0.90909090909090906</v>
      </c>
      <c r="F26" s="8"/>
      <c r="G26" s="8"/>
      <c r="K26" s="2"/>
      <c r="L26" s="2"/>
    </row>
    <row r="27" spans="1:12" ht="15" x14ac:dyDescent="0.25">
      <c r="A27" s="16" t="s">
        <v>23</v>
      </c>
      <c r="B27" s="2">
        <v>20</v>
      </c>
      <c r="C27" s="2">
        <v>13</v>
      </c>
      <c r="D27" s="17">
        <v>15</v>
      </c>
      <c r="E27" s="18">
        <f t="shared" si="0"/>
        <v>0.8666666666666667</v>
      </c>
      <c r="F27" s="8"/>
      <c r="G27" s="8"/>
      <c r="K27" s="2"/>
      <c r="L27" s="2"/>
    </row>
    <row r="28" spans="1:12" ht="15" x14ac:dyDescent="0.25">
      <c r="A28" s="16" t="s">
        <v>20</v>
      </c>
      <c r="B28" s="2">
        <v>17</v>
      </c>
      <c r="C28" s="2">
        <v>8</v>
      </c>
      <c r="D28" s="17">
        <v>9</v>
      </c>
      <c r="E28" s="18">
        <f t="shared" si="0"/>
        <v>0.88888888888888884</v>
      </c>
      <c r="F28" s="8"/>
      <c r="G28" s="8"/>
      <c r="K28" s="2"/>
      <c r="L28" s="2"/>
    </row>
    <row r="29" spans="1:12" ht="15" x14ac:dyDescent="0.25">
      <c r="A29" s="16" t="s">
        <v>13</v>
      </c>
      <c r="B29" s="2">
        <v>17</v>
      </c>
      <c r="C29" s="2">
        <v>9</v>
      </c>
      <c r="D29" s="17">
        <v>16</v>
      </c>
      <c r="E29" s="18">
        <f t="shared" si="0"/>
        <v>0.5625</v>
      </c>
      <c r="F29" s="8"/>
      <c r="G29" s="8"/>
      <c r="K29" s="2"/>
      <c r="L29" s="2"/>
    </row>
    <row r="30" spans="1:12" ht="15" x14ac:dyDescent="0.25">
      <c r="A30" s="16" t="s">
        <v>35</v>
      </c>
      <c r="B30" s="2">
        <v>16</v>
      </c>
      <c r="C30" s="2">
        <v>9</v>
      </c>
      <c r="D30" s="17">
        <v>16</v>
      </c>
      <c r="E30" s="18">
        <f t="shared" si="0"/>
        <v>0.5625</v>
      </c>
      <c r="F30" s="8"/>
      <c r="G30" s="8"/>
      <c r="K30" s="2"/>
      <c r="L30" s="2"/>
    </row>
    <row r="31" spans="1:12" ht="15" x14ac:dyDescent="0.25">
      <c r="A31" s="16" t="s">
        <v>22</v>
      </c>
      <c r="B31" s="2">
        <v>12</v>
      </c>
      <c r="C31" s="2">
        <v>8</v>
      </c>
      <c r="D31" s="17">
        <v>9</v>
      </c>
      <c r="E31" s="18">
        <f t="shared" si="0"/>
        <v>0.88888888888888884</v>
      </c>
      <c r="F31" s="8"/>
      <c r="G31" s="8"/>
      <c r="K31" s="2"/>
      <c r="L31" s="2"/>
    </row>
    <row r="32" spans="1:12" ht="15" x14ac:dyDescent="0.25">
      <c r="A32" s="16" t="s">
        <v>29</v>
      </c>
      <c r="B32" s="2">
        <v>11</v>
      </c>
      <c r="C32" s="2">
        <v>5</v>
      </c>
      <c r="D32" s="17">
        <v>7</v>
      </c>
      <c r="E32" s="18">
        <f t="shared" si="0"/>
        <v>0.7142857142857143</v>
      </c>
      <c r="F32" s="8"/>
      <c r="G32" s="8"/>
      <c r="K32" s="2"/>
      <c r="L32" s="2"/>
    </row>
    <row r="33" spans="1:12" ht="15" x14ac:dyDescent="0.25">
      <c r="A33" s="16" t="s">
        <v>28</v>
      </c>
      <c r="B33" s="2">
        <v>11</v>
      </c>
      <c r="C33" s="2">
        <v>5</v>
      </c>
      <c r="D33" s="17">
        <v>13</v>
      </c>
      <c r="E33" s="18">
        <f t="shared" si="0"/>
        <v>0.38461538461538464</v>
      </c>
      <c r="F33" s="8"/>
      <c r="G33" s="8"/>
      <c r="K33" s="2"/>
      <c r="L33" s="2"/>
    </row>
    <row r="34" spans="1:12" ht="15" x14ac:dyDescent="0.25">
      <c r="A34" s="16" t="s">
        <v>31</v>
      </c>
      <c r="B34" s="2">
        <v>11</v>
      </c>
      <c r="C34" s="2">
        <v>6</v>
      </c>
      <c r="D34" s="17">
        <v>8</v>
      </c>
      <c r="E34" s="18">
        <f t="shared" si="0"/>
        <v>0.75</v>
      </c>
      <c r="F34" s="8"/>
      <c r="G34" s="8"/>
      <c r="K34" s="2"/>
      <c r="L34" s="2"/>
    </row>
    <row r="35" spans="1:12" ht="15" x14ac:dyDescent="0.25">
      <c r="A35" s="16" t="s">
        <v>32</v>
      </c>
      <c r="B35" s="2">
        <v>10</v>
      </c>
      <c r="C35" s="2">
        <v>5</v>
      </c>
      <c r="D35" s="17">
        <v>8</v>
      </c>
      <c r="E35" s="18">
        <f t="shared" ref="E35:E52" si="1">C35/D35</f>
        <v>0.625</v>
      </c>
      <c r="F35" s="8"/>
      <c r="G35" s="8"/>
      <c r="K35" s="2"/>
      <c r="L35" s="2"/>
    </row>
    <row r="36" spans="1:12" ht="15" x14ac:dyDescent="0.25">
      <c r="A36" s="16" t="s">
        <v>40</v>
      </c>
      <c r="B36" s="2">
        <v>10</v>
      </c>
      <c r="C36" s="2">
        <v>4</v>
      </c>
      <c r="D36" s="17">
        <v>6</v>
      </c>
      <c r="E36" s="18">
        <f t="shared" si="1"/>
        <v>0.66666666666666663</v>
      </c>
      <c r="F36" s="8"/>
      <c r="G36" s="8"/>
      <c r="K36" s="2"/>
      <c r="L36" s="2"/>
    </row>
    <row r="37" spans="1:12" ht="15" x14ac:dyDescent="0.25">
      <c r="A37" s="16" t="s">
        <v>19</v>
      </c>
      <c r="B37" s="2">
        <v>10</v>
      </c>
      <c r="C37" s="2">
        <v>8</v>
      </c>
      <c r="D37" s="17">
        <v>10</v>
      </c>
      <c r="E37" s="18">
        <f t="shared" si="1"/>
        <v>0.8</v>
      </c>
      <c r="F37" s="8"/>
      <c r="G37" s="8"/>
      <c r="K37" s="2"/>
      <c r="L37" s="2"/>
    </row>
    <row r="38" spans="1:12" ht="15" x14ac:dyDescent="0.25">
      <c r="A38" s="16" t="s">
        <v>24</v>
      </c>
      <c r="B38" s="2">
        <v>9</v>
      </c>
      <c r="C38" s="2">
        <v>5</v>
      </c>
      <c r="D38" s="17">
        <v>7</v>
      </c>
      <c r="E38" s="18">
        <f t="shared" si="1"/>
        <v>0.7142857142857143</v>
      </c>
      <c r="F38" s="8"/>
      <c r="G38" s="8"/>
      <c r="K38" s="2"/>
      <c r="L38" s="2"/>
    </row>
    <row r="39" spans="1:12" ht="15" x14ac:dyDescent="0.25">
      <c r="A39" s="16" t="s">
        <v>25</v>
      </c>
      <c r="B39" s="2">
        <v>9</v>
      </c>
      <c r="C39" s="2">
        <v>5</v>
      </c>
      <c r="D39" s="17">
        <v>6</v>
      </c>
      <c r="E39" s="18">
        <f t="shared" si="1"/>
        <v>0.83333333333333337</v>
      </c>
      <c r="F39" s="8"/>
      <c r="G39" s="8"/>
      <c r="K39" s="2"/>
      <c r="L39" s="2"/>
    </row>
    <row r="40" spans="1:12" ht="15" x14ac:dyDescent="0.25">
      <c r="A40" s="16" t="s">
        <v>30</v>
      </c>
      <c r="B40" s="2">
        <v>7</v>
      </c>
      <c r="C40" s="2">
        <v>6</v>
      </c>
      <c r="D40" s="17">
        <v>10</v>
      </c>
      <c r="E40" s="18">
        <f t="shared" si="1"/>
        <v>0.6</v>
      </c>
      <c r="F40" s="8"/>
      <c r="G40" s="8"/>
      <c r="K40" s="2"/>
      <c r="L40" s="2"/>
    </row>
    <row r="41" spans="1:12" ht="15" x14ac:dyDescent="0.25">
      <c r="A41" s="16" t="s">
        <v>27</v>
      </c>
      <c r="B41" s="2">
        <v>7</v>
      </c>
      <c r="C41" s="2">
        <v>5</v>
      </c>
      <c r="D41" s="17">
        <v>10</v>
      </c>
      <c r="E41" s="18">
        <f t="shared" si="1"/>
        <v>0.5</v>
      </c>
      <c r="F41" s="8"/>
      <c r="G41" s="8"/>
      <c r="K41" s="2"/>
      <c r="L41" s="2"/>
    </row>
    <row r="42" spans="1:12" ht="15" x14ac:dyDescent="0.25">
      <c r="A42" s="16" t="s">
        <v>21</v>
      </c>
      <c r="B42" s="2">
        <v>6</v>
      </c>
      <c r="C42" s="2">
        <v>5</v>
      </c>
      <c r="D42" s="17">
        <v>7</v>
      </c>
      <c r="E42" s="18">
        <f t="shared" si="1"/>
        <v>0.7142857142857143</v>
      </c>
      <c r="F42" s="8"/>
      <c r="G42" s="8"/>
      <c r="K42" s="2"/>
      <c r="L42" s="2"/>
    </row>
    <row r="43" spans="1:12" ht="15" x14ac:dyDescent="0.25">
      <c r="A43" s="16" t="s">
        <v>39</v>
      </c>
      <c r="B43" s="2">
        <v>5</v>
      </c>
      <c r="C43" s="2">
        <v>4</v>
      </c>
      <c r="D43" s="17">
        <v>11</v>
      </c>
      <c r="E43" s="18">
        <f t="shared" si="1"/>
        <v>0.36363636363636365</v>
      </c>
      <c r="F43" s="8"/>
      <c r="G43" s="8"/>
      <c r="K43" s="2"/>
      <c r="L43" s="2"/>
    </row>
    <row r="44" spans="1:12" ht="15" x14ac:dyDescent="0.25">
      <c r="A44" s="16" t="s">
        <v>34</v>
      </c>
      <c r="B44" s="2">
        <v>4</v>
      </c>
      <c r="C44" s="2">
        <v>3</v>
      </c>
      <c r="D44" s="17">
        <v>6</v>
      </c>
      <c r="E44" s="18">
        <f t="shared" si="1"/>
        <v>0.5</v>
      </c>
      <c r="F44" s="8"/>
      <c r="G44" s="8"/>
      <c r="K44" s="2"/>
      <c r="L44" s="2"/>
    </row>
    <row r="45" spans="1:12" ht="15" x14ac:dyDescent="0.25">
      <c r="A45" s="16" t="s">
        <v>26</v>
      </c>
      <c r="B45" s="2">
        <v>4</v>
      </c>
      <c r="C45" s="2">
        <v>4</v>
      </c>
      <c r="D45" s="17">
        <v>5</v>
      </c>
      <c r="E45" s="18">
        <f t="shared" si="1"/>
        <v>0.8</v>
      </c>
      <c r="F45" s="8"/>
      <c r="G45" s="8"/>
      <c r="K45" s="2"/>
      <c r="L45" s="2"/>
    </row>
    <row r="46" spans="1:12" ht="15" x14ac:dyDescent="0.25">
      <c r="A46" s="16" t="s">
        <v>36</v>
      </c>
      <c r="B46" s="2">
        <v>4</v>
      </c>
      <c r="C46" s="2">
        <v>2</v>
      </c>
      <c r="D46" s="17">
        <v>2</v>
      </c>
      <c r="E46" s="18">
        <f t="shared" si="1"/>
        <v>1</v>
      </c>
      <c r="F46" s="8"/>
      <c r="G46" s="8"/>
      <c r="K46" s="2"/>
      <c r="L46" s="2"/>
    </row>
    <row r="47" spans="1:12" ht="15" x14ac:dyDescent="0.25">
      <c r="A47" s="16" t="s">
        <v>37</v>
      </c>
      <c r="B47" s="2">
        <v>3</v>
      </c>
      <c r="C47" s="2">
        <v>1</v>
      </c>
      <c r="D47" s="17">
        <v>2</v>
      </c>
      <c r="E47" s="18">
        <f t="shared" si="1"/>
        <v>0.5</v>
      </c>
      <c r="F47" s="8"/>
      <c r="G47" s="8"/>
      <c r="K47" s="2"/>
      <c r="L47" s="2"/>
    </row>
    <row r="48" spans="1:12" ht="15" x14ac:dyDescent="0.25">
      <c r="A48" s="16" t="s">
        <v>42</v>
      </c>
      <c r="B48" s="2">
        <v>2</v>
      </c>
      <c r="C48" s="2">
        <v>2</v>
      </c>
      <c r="D48" s="17">
        <v>5</v>
      </c>
      <c r="E48" s="18">
        <f t="shared" si="1"/>
        <v>0.4</v>
      </c>
      <c r="F48" s="8"/>
      <c r="G48" s="8"/>
      <c r="K48" s="2"/>
      <c r="L48" s="2"/>
    </row>
    <row r="49" spans="1:13" ht="15" x14ac:dyDescent="0.25">
      <c r="A49" s="16" t="s">
        <v>41</v>
      </c>
      <c r="B49" s="2">
        <v>2</v>
      </c>
      <c r="C49" s="2">
        <v>1</v>
      </c>
      <c r="D49" s="17">
        <v>3</v>
      </c>
      <c r="E49" s="18">
        <f t="shared" si="1"/>
        <v>0.33333333333333331</v>
      </c>
      <c r="F49" s="8"/>
      <c r="G49" s="8"/>
      <c r="K49" s="2"/>
      <c r="L49" s="2"/>
    </row>
    <row r="50" spans="1:13" ht="15" x14ac:dyDescent="0.25">
      <c r="A50" s="16" t="s">
        <v>33</v>
      </c>
      <c r="B50" s="2">
        <v>2</v>
      </c>
      <c r="C50" s="2">
        <v>2</v>
      </c>
      <c r="D50" s="17">
        <v>67</v>
      </c>
      <c r="E50" s="18">
        <f t="shared" si="1"/>
        <v>2.9850746268656716E-2</v>
      </c>
      <c r="F50" s="8"/>
      <c r="G50" s="8"/>
      <c r="K50" s="2"/>
      <c r="L50" s="2"/>
    </row>
    <row r="51" spans="1:13" ht="15" x14ac:dyDescent="0.25">
      <c r="A51" s="16" t="s">
        <v>38</v>
      </c>
      <c r="B51" s="2">
        <v>2</v>
      </c>
      <c r="C51" s="2">
        <v>2</v>
      </c>
      <c r="D51" s="17">
        <v>3</v>
      </c>
      <c r="E51" s="18">
        <f t="shared" si="1"/>
        <v>0.66666666666666663</v>
      </c>
      <c r="F51" s="8"/>
      <c r="G51" s="8"/>
      <c r="K51" s="2"/>
      <c r="L51" s="2"/>
    </row>
    <row r="52" spans="1:13" ht="15" x14ac:dyDescent="0.25">
      <c r="A52" s="19" t="s">
        <v>54</v>
      </c>
      <c r="B52" s="20">
        <v>0</v>
      </c>
      <c r="C52" s="20">
        <v>0</v>
      </c>
      <c r="D52" s="21">
        <v>2</v>
      </c>
      <c r="E52" s="22">
        <f t="shared" si="1"/>
        <v>0</v>
      </c>
      <c r="F52" s="8"/>
      <c r="G52" s="8"/>
      <c r="K52" s="2"/>
      <c r="L52" s="2"/>
    </row>
    <row r="53" spans="1:13" ht="15" x14ac:dyDescent="0.25">
      <c r="A53" s="1" t="s">
        <v>55</v>
      </c>
      <c r="B53" s="1"/>
      <c r="C53" s="1"/>
      <c r="D53" s="1"/>
      <c r="E53" s="1"/>
      <c r="F53" s="9"/>
      <c r="G53" s="9"/>
      <c r="H53" s="1"/>
      <c r="I53" s="1"/>
      <c r="J53" s="1"/>
      <c r="K53" s="1"/>
      <c r="L53" s="1"/>
      <c r="M53" s="1"/>
    </row>
    <row r="54" spans="1:13" x14ac:dyDescent="0.15">
      <c r="A54" s="10"/>
      <c r="B54" s="10"/>
      <c r="C54" s="10"/>
      <c r="D54" s="10"/>
      <c r="E54" s="10"/>
      <c r="F54" s="8"/>
      <c r="G54" s="8"/>
    </row>
    <row r="55" spans="1:13" x14ac:dyDescent="0.15">
      <c r="A55" s="10"/>
      <c r="B55" s="10"/>
      <c r="C55" s="10"/>
      <c r="D55" s="10"/>
      <c r="E55" s="10"/>
      <c r="F55" s="8"/>
      <c r="G55" s="8"/>
    </row>
    <row r="56" spans="1:13" s="4" customFormat="1" x14ac:dyDescent="0.15">
      <c r="A56" s="11"/>
      <c r="B56" s="11"/>
      <c r="C56" s="11"/>
      <c r="D56" s="11"/>
      <c r="E56" s="11"/>
      <c r="F56" s="11"/>
      <c r="G56" s="11"/>
    </row>
    <row r="57" spans="1:13" s="4" customFormat="1" x14ac:dyDescent="0.15">
      <c r="A57" s="11"/>
      <c r="B57" s="11"/>
      <c r="C57" s="11"/>
      <c r="D57" s="11"/>
      <c r="E57" s="11"/>
      <c r="F57" s="11"/>
      <c r="G57" s="11"/>
    </row>
    <row r="58" spans="1:13" x14ac:dyDescent="0.15">
      <c r="A58" s="10"/>
      <c r="B58" s="10"/>
      <c r="C58" s="10"/>
      <c r="D58" s="10"/>
      <c r="E58" s="10"/>
      <c r="F58" s="8"/>
      <c r="G58" s="8"/>
    </row>
    <row r="59" spans="1:13" s="4" customFormat="1" x14ac:dyDescent="0.15"/>
    <row r="64" spans="1:13" s="4" customFormat="1" x14ac:dyDescent="0.15"/>
    <row r="65" s="4" customFormat="1" x14ac:dyDescent="0.15"/>
    <row r="66" s="4" customFormat="1" x14ac:dyDescent="0.15"/>
    <row r="67" s="4" customFormat="1" x14ac:dyDescent="0.15"/>
    <row r="68" s="4" customFormat="1" x14ac:dyDescent="0.15"/>
  </sheetData>
  <mergeCells count="1">
    <mergeCell ref="A1:F1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2015-01-27T06:07:57Z</dcterms:modified>
</cp:coreProperties>
</file>