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720" yWindow="720" windowWidth="24880" windowHeight="16840" tabRatio="500"/>
  </bookViews>
  <sheets>
    <sheet name="sum_stat_btype.txt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39" i="1" l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B39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8" i="1"/>
  <c r="B37" i="1"/>
  <c r="B36" i="1"/>
  <c r="B35" i="1"/>
</calcChain>
</file>

<file path=xl/sharedStrings.xml><?xml version="1.0" encoding="utf-8"?>
<sst xmlns="http://schemas.openxmlformats.org/spreadsheetml/2006/main" count="40" uniqueCount="25">
  <si>
    <t>Nbanks</t>
  </si>
  <si>
    <t>Nfirms</t>
  </si>
  <si>
    <t>Agriculture</t>
  </si>
  <si>
    <t>city banks</t>
  </si>
  <si>
    <t>foreign banks</t>
  </si>
  <si>
    <t>life insurance</t>
  </si>
  <si>
    <t>local banks</t>
  </si>
  <si>
    <t>long term banks</t>
  </si>
  <si>
    <t>non-life insurance</t>
  </si>
  <si>
    <t>other government</t>
  </si>
  <si>
    <t>others</t>
  </si>
  <si>
    <t>providers in folks</t>
  </si>
  <si>
    <t>public library</t>
  </si>
  <si>
    <t>second to silver</t>
  </si>
  <si>
    <t>Shinkin Bank</t>
  </si>
  <si>
    <t>trust banks</t>
  </si>
  <si>
    <t>Year</t>
  </si>
  <si>
    <t>Min</t>
  </si>
  <si>
    <t>Max</t>
  </si>
  <si>
    <t>Average</t>
  </si>
  <si>
    <t>Std</t>
  </si>
  <si>
    <t>Perc of Average</t>
  </si>
  <si>
    <t>Japan Policy Invest Bank</t>
  </si>
  <si>
    <t>N banks</t>
  </si>
  <si>
    <t>N firms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</si>
</sst>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41"/>
  <sheetViews>
    <sheetView tabSelected="1" workbookViewId="0">
      <selection sqref="A1:XFD1048576"/>
    </sheetView>
  </sheetViews>
  <sheetFormatPr baseColWidth="10" defaultRowHeight="15" x14ac:dyDescent="0"/>
  <sheetData>
    <row r="1" spans="1:18" ht="45">
      <c r="A1" s="1" t="s">
        <v>16</v>
      </c>
      <c r="B1" s="1" t="s">
        <v>23</v>
      </c>
      <c r="C1" s="1" t="s">
        <v>24</v>
      </c>
      <c r="D1" s="1" t="s">
        <v>2</v>
      </c>
      <c r="E1" s="1" t="s">
        <v>3</v>
      </c>
      <c r="F1" s="1" t="s">
        <v>4</v>
      </c>
      <c r="G1" s="1" t="s">
        <v>22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</row>
    <row r="2" spans="1:18">
      <c r="A2">
        <v>1980</v>
      </c>
      <c r="B2">
        <v>225</v>
      </c>
      <c r="C2">
        <v>1414</v>
      </c>
      <c r="D2">
        <v>4</v>
      </c>
      <c r="E2">
        <v>14</v>
      </c>
      <c r="F2">
        <v>3</v>
      </c>
      <c r="G2">
        <v>2</v>
      </c>
      <c r="H2">
        <v>21</v>
      </c>
      <c r="I2">
        <v>65</v>
      </c>
      <c r="J2">
        <v>3</v>
      </c>
      <c r="K2">
        <v>21</v>
      </c>
      <c r="L2">
        <v>1</v>
      </c>
      <c r="M2">
        <v>3</v>
      </c>
      <c r="N2">
        <v>3</v>
      </c>
      <c r="O2">
        <v>3</v>
      </c>
      <c r="P2">
        <v>71</v>
      </c>
      <c r="Q2">
        <v>3</v>
      </c>
      <c r="R2">
        <v>8</v>
      </c>
    </row>
    <row r="3" spans="1:18">
      <c r="A3">
        <v>1981</v>
      </c>
      <c r="B3">
        <v>225</v>
      </c>
      <c r="C3">
        <v>1431</v>
      </c>
      <c r="D3">
        <v>4</v>
      </c>
      <c r="E3">
        <v>14</v>
      </c>
      <c r="F3">
        <v>3</v>
      </c>
      <c r="G3">
        <v>2</v>
      </c>
      <c r="H3">
        <v>21</v>
      </c>
      <c r="I3">
        <v>65</v>
      </c>
      <c r="J3">
        <v>3</v>
      </c>
      <c r="K3">
        <v>21</v>
      </c>
      <c r="L3">
        <v>1</v>
      </c>
      <c r="M3">
        <v>3</v>
      </c>
      <c r="N3">
        <v>3</v>
      </c>
      <c r="O3">
        <v>3</v>
      </c>
      <c r="P3">
        <v>70</v>
      </c>
      <c r="Q3">
        <v>4</v>
      </c>
      <c r="R3">
        <v>8</v>
      </c>
    </row>
    <row r="4" spans="1:18">
      <c r="A4">
        <v>1982</v>
      </c>
      <c r="B4">
        <v>222</v>
      </c>
      <c r="C4">
        <v>1444</v>
      </c>
      <c r="D4">
        <v>4</v>
      </c>
      <c r="E4">
        <v>13</v>
      </c>
      <c r="F4">
        <v>3</v>
      </c>
      <c r="G4">
        <v>2</v>
      </c>
      <c r="H4">
        <v>21</v>
      </c>
      <c r="I4">
        <v>65</v>
      </c>
      <c r="J4">
        <v>3</v>
      </c>
      <c r="K4">
        <v>21</v>
      </c>
      <c r="L4">
        <v>1</v>
      </c>
      <c r="M4">
        <v>3</v>
      </c>
      <c r="N4">
        <v>3</v>
      </c>
      <c r="O4">
        <v>3</v>
      </c>
      <c r="P4">
        <v>69</v>
      </c>
      <c r="Q4">
        <v>3</v>
      </c>
      <c r="R4">
        <v>8</v>
      </c>
    </row>
    <row r="5" spans="1:18">
      <c r="A5">
        <v>1983</v>
      </c>
      <c r="B5">
        <v>221</v>
      </c>
      <c r="C5">
        <v>1457</v>
      </c>
      <c r="D5">
        <v>4</v>
      </c>
      <c r="E5">
        <v>13</v>
      </c>
      <c r="F5">
        <v>2</v>
      </c>
      <c r="G5">
        <v>2</v>
      </c>
      <c r="H5">
        <v>21</v>
      </c>
      <c r="I5">
        <v>65</v>
      </c>
      <c r="J5">
        <v>3</v>
      </c>
      <c r="K5">
        <v>21</v>
      </c>
      <c r="L5">
        <v>1</v>
      </c>
      <c r="M5">
        <v>3</v>
      </c>
      <c r="N5">
        <v>3</v>
      </c>
      <c r="O5">
        <v>3</v>
      </c>
      <c r="P5">
        <v>69</v>
      </c>
      <c r="Q5">
        <v>3</v>
      </c>
      <c r="R5">
        <v>8</v>
      </c>
    </row>
    <row r="6" spans="1:18">
      <c r="A6">
        <v>1984</v>
      </c>
      <c r="B6">
        <v>221</v>
      </c>
      <c r="C6">
        <v>1462</v>
      </c>
      <c r="D6">
        <v>4</v>
      </c>
      <c r="E6">
        <v>13</v>
      </c>
      <c r="F6">
        <v>2</v>
      </c>
      <c r="G6">
        <v>2</v>
      </c>
      <c r="H6">
        <v>21</v>
      </c>
      <c r="I6">
        <v>65</v>
      </c>
      <c r="J6">
        <v>3</v>
      </c>
      <c r="K6">
        <v>21</v>
      </c>
      <c r="L6">
        <v>1</v>
      </c>
      <c r="M6">
        <v>3</v>
      </c>
      <c r="N6">
        <v>3</v>
      </c>
      <c r="O6">
        <v>3</v>
      </c>
      <c r="P6">
        <v>69</v>
      </c>
      <c r="Q6">
        <v>3</v>
      </c>
      <c r="R6">
        <v>8</v>
      </c>
    </row>
    <row r="7" spans="1:18">
      <c r="A7">
        <v>1985</v>
      </c>
      <c r="B7">
        <v>219</v>
      </c>
      <c r="C7">
        <v>1477</v>
      </c>
      <c r="D7">
        <v>4</v>
      </c>
      <c r="E7">
        <v>13</v>
      </c>
      <c r="F7">
        <v>2</v>
      </c>
      <c r="G7">
        <v>2</v>
      </c>
      <c r="H7">
        <v>21</v>
      </c>
      <c r="I7">
        <v>65</v>
      </c>
      <c r="J7">
        <v>3</v>
      </c>
      <c r="K7">
        <v>21</v>
      </c>
      <c r="L7">
        <v>1</v>
      </c>
      <c r="M7">
        <v>3</v>
      </c>
      <c r="N7">
        <v>3</v>
      </c>
      <c r="O7">
        <v>3</v>
      </c>
      <c r="P7">
        <v>67</v>
      </c>
      <c r="Q7">
        <v>3</v>
      </c>
      <c r="R7">
        <v>8</v>
      </c>
    </row>
    <row r="8" spans="1:18">
      <c r="A8">
        <v>1986</v>
      </c>
      <c r="B8">
        <v>217</v>
      </c>
      <c r="C8">
        <v>1486</v>
      </c>
      <c r="D8">
        <v>4</v>
      </c>
      <c r="E8">
        <v>13</v>
      </c>
      <c r="F8">
        <v>2</v>
      </c>
      <c r="G8">
        <v>2</v>
      </c>
      <c r="H8">
        <v>21</v>
      </c>
      <c r="I8">
        <v>65</v>
      </c>
      <c r="J8">
        <v>3</v>
      </c>
      <c r="K8">
        <v>20</v>
      </c>
      <c r="L8">
        <v>1</v>
      </c>
      <c r="M8">
        <v>3</v>
      </c>
      <c r="N8">
        <v>3</v>
      </c>
      <c r="O8">
        <v>3</v>
      </c>
      <c r="P8">
        <v>66</v>
      </c>
      <c r="Q8">
        <v>3</v>
      </c>
      <c r="R8">
        <v>8</v>
      </c>
    </row>
    <row r="9" spans="1:18">
      <c r="A9">
        <v>1987</v>
      </c>
      <c r="B9">
        <v>220</v>
      </c>
      <c r="C9">
        <v>1530</v>
      </c>
      <c r="D9">
        <v>4</v>
      </c>
      <c r="E9">
        <v>14</v>
      </c>
      <c r="F9">
        <v>2</v>
      </c>
      <c r="G9">
        <v>2</v>
      </c>
      <c r="H9">
        <v>21</v>
      </c>
      <c r="I9">
        <v>65</v>
      </c>
      <c r="J9">
        <v>4</v>
      </c>
      <c r="K9">
        <v>21</v>
      </c>
      <c r="L9">
        <v>1</v>
      </c>
      <c r="M9">
        <v>3</v>
      </c>
      <c r="N9">
        <v>3</v>
      </c>
      <c r="O9">
        <v>3</v>
      </c>
      <c r="P9">
        <v>66</v>
      </c>
      <c r="Q9">
        <v>3</v>
      </c>
      <c r="R9">
        <v>8</v>
      </c>
    </row>
    <row r="10" spans="1:18">
      <c r="A10">
        <v>1988</v>
      </c>
      <c r="B10">
        <v>221</v>
      </c>
      <c r="C10">
        <v>1545</v>
      </c>
      <c r="D10">
        <v>4</v>
      </c>
      <c r="E10">
        <v>14</v>
      </c>
      <c r="F10">
        <v>1</v>
      </c>
      <c r="G10">
        <v>2</v>
      </c>
      <c r="H10">
        <v>21</v>
      </c>
      <c r="I10">
        <v>65</v>
      </c>
      <c r="J10">
        <v>4</v>
      </c>
      <c r="K10">
        <v>21</v>
      </c>
      <c r="L10">
        <v>1</v>
      </c>
      <c r="M10">
        <v>3</v>
      </c>
      <c r="N10">
        <v>3</v>
      </c>
      <c r="O10">
        <v>3</v>
      </c>
      <c r="P10">
        <v>68</v>
      </c>
      <c r="Q10">
        <v>3</v>
      </c>
      <c r="R10">
        <v>8</v>
      </c>
    </row>
    <row r="11" spans="1:18">
      <c r="A11">
        <v>1989</v>
      </c>
      <c r="B11">
        <v>222</v>
      </c>
      <c r="C11">
        <v>1573</v>
      </c>
      <c r="D11">
        <v>4</v>
      </c>
      <c r="E11">
        <v>14</v>
      </c>
      <c r="F11">
        <v>1</v>
      </c>
      <c r="G11">
        <v>2</v>
      </c>
      <c r="H11">
        <v>21</v>
      </c>
      <c r="I11">
        <v>65</v>
      </c>
      <c r="J11">
        <v>4</v>
      </c>
      <c r="K11">
        <v>21</v>
      </c>
      <c r="L11">
        <v>1</v>
      </c>
      <c r="M11">
        <v>3</v>
      </c>
      <c r="N11">
        <v>3</v>
      </c>
      <c r="O11">
        <v>3</v>
      </c>
      <c r="P11">
        <v>69</v>
      </c>
      <c r="Q11">
        <v>3</v>
      </c>
      <c r="R11">
        <v>8</v>
      </c>
    </row>
    <row r="12" spans="1:18">
      <c r="A12">
        <v>1990</v>
      </c>
      <c r="B12">
        <v>222</v>
      </c>
      <c r="C12">
        <v>1617</v>
      </c>
      <c r="D12">
        <v>4</v>
      </c>
      <c r="E12">
        <v>14</v>
      </c>
      <c r="F12">
        <v>1</v>
      </c>
      <c r="G12">
        <v>2</v>
      </c>
      <c r="H12">
        <v>21</v>
      </c>
      <c r="I12">
        <v>65</v>
      </c>
      <c r="J12">
        <v>4</v>
      </c>
      <c r="K12">
        <v>21</v>
      </c>
      <c r="L12">
        <v>1</v>
      </c>
      <c r="M12">
        <v>3</v>
      </c>
      <c r="N12">
        <v>3</v>
      </c>
      <c r="O12">
        <v>3</v>
      </c>
      <c r="P12">
        <v>69</v>
      </c>
      <c r="Q12">
        <v>3</v>
      </c>
      <c r="R12">
        <v>8</v>
      </c>
    </row>
    <row r="13" spans="1:18">
      <c r="A13">
        <v>1991</v>
      </c>
      <c r="B13">
        <v>221</v>
      </c>
      <c r="C13">
        <v>1670</v>
      </c>
      <c r="D13">
        <v>4</v>
      </c>
      <c r="E13">
        <v>13</v>
      </c>
      <c r="F13">
        <v>1</v>
      </c>
      <c r="G13">
        <v>2</v>
      </c>
      <c r="H13">
        <v>21</v>
      </c>
      <c r="I13">
        <v>65</v>
      </c>
      <c r="J13">
        <v>4</v>
      </c>
      <c r="K13">
        <v>21</v>
      </c>
      <c r="L13">
        <v>1</v>
      </c>
      <c r="M13">
        <v>3</v>
      </c>
      <c r="N13">
        <v>3</v>
      </c>
      <c r="O13">
        <v>3</v>
      </c>
      <c r="P13">
        <v>69</v>
      </c>
      <c r="Q13">
        <v>3</v>
      </c>
      <c r="R13">
        <v>8</v>
      </c>
    </row>
    <row r="14" spans="1:18">
      <c r="A14">
        <v>1992</v>
      </c>
      <c r="B14">
        <v>221</v>
      </c>
      <c r="C14">
        <v>1687</v>
      </c>
      <c r="D14">
        <v>4</v>
      </c>
      <c r="E14">
        <v>12</v>
      </c>
      <c r="F14">
        <v>1</v>
      </c>
      <c r="G14">
        <v>2</v>
      </c>
      <c r="H14">
        <v>21</v>
      </c>
      <c r="I14">
        <v>65</v>
      </c>
      <c r="J14">
        <v>4</v>
      </c>
      <c r="K14">
        <v>21</v>
      </c>
      <c r="L14">
        <v>1</v>
      </c>
      <c r="M14">
        <v>3</v>
      </c>
      <c r="N14">
        <v>3</v>
      </c>
      <c r="O14">
        <v>3</v>
      </c>
      <c r="P14">
        <v>69</v>
      </c>
      <c r="Q14">
        <v>4</v>
      </c>
      <c r="R14">
        <v>8</v>
      </c>
    </row>
    <row r="15" spans="1:18">
      <c r="A15">
        <v>1993</v>
      </c>
      <c r="B15">
        <v>218</v>
      </c>
      <c r="C15">
        <v>1717</v>
      </c>
      <c r="D15">
        <v>4</v>
      </c>
      <c r="E15">
        <v>12</v>
      </c>
      <c r="F15">
        <v>1</v>
      </c>
      <c r="G15">
        <v>2</v>
      </c>
      <c r="H15">
        <v>21</v>
      </c>
      <c r="I15">
        <v>65</v>
      </c>
      <c r="J15">
        <v>4</v>
      </c>
      <c r="K15">
        <v>21</v>
      </c>
      <c r="L15">
        <v>1</v>
      </c>
      <c r="M15">
        <v>3</v>
      </c>
      <c r="N15">
        <v>3</v>
      </c>
      <c r="O15">
        <v>3</v>
      </c>
      <c r="P15">
        <v>66</v>
      </c>
      <c r="Q15">
        <v>4</v>
      </c>
      <c r="R15">
        <v>8</v>
      </c>
    </row>
    <row r="16" spans="1:18">
      <c r="A16">
        <v>1994</v>
      </c>
      <c r="B16">
        <v>219</v>
      </c>
      <c r="C16">
        <v>1753</v>
      </c>
      <c r="D16">
        <v>4</v>
      </c>
      <c r="E16">
        <v>12</v>
      </c>
      <c r="F16">
        <v>1</v>
      </c>
      <c r="G16">
        <v>2</v>
      </c>
      <c r="H16">
        <v>21</v>
      </c>
      <c r="I16">
        <v>65</v>
      </c>
      <c r="J16">
        <v>4</v>
      </c>
      <c r="K16">
        <v>22</v>
      </c>
      <c r="L16">
        <v>1</v>
      </c>
      <c r="M16">
        <v>3</v>
      </c>
      <c r="N16">
        <v>3</v>
      </c>
      <c r="O16">
        <v>3</v>
      </c>
      <c r="P16">
        <v>66</v>
      </c>
      <c r="Q16">
        <v>4</v>
      </c>
      <c r="R16">
        <v>8</v>
      </c>
    </row>
    <row r="17" spans="1:18">
      <c r="A17">
        <v>1995</v>
      </c>
      <c r="B17">
        <v>219</v>
      </c>
      <c r="C17">
        <v>1802</v>
      </c>
      <c r="D17">
        <v>4</v>
      </c>
      <c r="E17">
        <v>12</v>
      </c>
      <c r="F17">
        <v>1</v>
      </c>
      <c r="G17">
        <v>2</v>
      </c>
      <c r="H17">
        <v>21</v>
      </c>
      <c r="I17">
        <v>65</v>
      </c>
      <c r="J17">
        <v>4</v>
      </c>
      <c r="K17">
        <v>22</v>
      </c>
      <c r="L17">
        <v>1</v>
      </c>
      <c r="M17">
        <v>4</v>
      </c>
      <c r="N17">
        <v>3</v>
      </c>
      <c r="O17">
        <v>3</v>
      </c>
      <c r="P17">
        <v>65</v>
      </c>
      <c r="Q17">
        <v>4</v>
      </c>
      <c r="R17">
        <v>8</v>
      </c>
    </row>
    <row r="18" spans="1:18">
      <c r="A18">
        <v>1996</v>
      </c>
      <c r="B18">
        <v>226</v>
      </c>
      <c r="C18">
        <v>2602</v>
      </c>
      <c r="D18">
        <v>4</v>
      </c>
      <c r="E18">
        <v>12</v>
      </c>
      <c r="F18">
        <v>1</v>
      </c>
      <c r="G18">
        <v>2</v>
      </c>
      <c r="H18">
        <v>21</v>
      </c>
      <c r="I18">
        <v>65</v>
      </c>
      <c r="J18">
        <v>4</v>
      </c>
      <c r="K18">
        <v>22</v>
      </c>
      <c r="L18">
        <v>1</v>
      </c>
      <c r="M18">
        <v>4</v>
      </c>
      <c r="N18">
        <v>3</v>
      </c>
      <c r="O18">
        <v>3</v>
      </c>
      <c r="P18">
        <v>66</v>
      </c>
      <c r="Q18">
        <v>4</v>
      </c>
      <c r="R18">
        <v>14</v>
      </c>
    </row>
    <row r="19" spans="1:18">
      <c r="A19">
        <v>1997</v>
      </c>
      <c r="B19">
        <v>225</v>
      </c>
      <c r="C19">
        <v>2726</v>
      </c>
      <c r="D19">
        <v>4</v>
      </c>
      <c r="E19">
        <v>12</v>
      </c>
      <c r="F19">
        <v>1</v>
      </c>
      <c r="G19">
        <v>2</v>
      </c>
      <c r="H19">
        <v>21</v>
      </c>
      <c r="I19">
        <v>65</v>
      </c>
      <c r="J19">
        <v>4</v>
      </c>
      <c r="K19">
        <v>20</v>
      </c>
      <c r="L19">
        <v>1</v>
      </c>
      <c r="M19">
        <v>4</v>
      </c>
      <c r="N19">
        <v>3</v>
      </c>
      <c r="O19">
        <v>3</v>
      </c>
      <c r="P19">
        <v>66</v>
      </c>
      <c r="Q19">
        <v>4</v>
      </c>
      <c r="R19">
        <v>15</v>
      </c>
    </row>
    <row r="20" spans="1:18">
      <c r="A20">
        <v>1998</v>
      </c>
      <c r="B20">
        <v>221</v>
      </c>
      <c r="C20">
        <v>2772</v>
      </c>
      <c r="D20">
        <v>4</v>
      </c>
      <c r="E20">
        <v>11</v>
      </c>
      <c r="F20">
        <v>1</v>
      </c>
      <c r="G20">
        <v>2</v>
      </c>
      <c r="H20">
        <v>20</v>
      </c>
      <c r="I20">
        <v>65</v>
      </c>
      <c r="J20">
        <v>4</v>
      </c>
      <c r="K20">
        <v>21</v>
      </c>
      <c r="L20">
        <v>1</v>
      </c>
      <c r="M20">
        <v>4</v>
      </c>
      <c r="N20">
        <v>3</v>
      </c>
      <c r="O20">
        <v>3</v>
      </c>
      <c r="P20">
        <v>65</v>
      </c>
      <c r="Q20">
        <v>3</v>
      </c>
      <c r="R20">
        <v>14</v>
      </c>
    </row>
    <row r="21" spans="1:18">
      <c r="A21">
        <v>1999</v>
      </c>
      <c r="B21">
        <v>218</v>
      </c>
      <c r="C21">
        <v>2869</v>
      </c>
      <c r="D21">
        <v>4</v>
      </c>
      <c r="E21">
        <v>10</v>
      </c>
      <c r="F21">
        <v>1</v>
      </c>
      <c r="G21">
        <v>2</v>
      </c>
      <c r="H21">
        <v>20</v>
      </c>
      <c r="I21">
        <v>65</v>
      </c>
      <c r="J21">
        <v>4</v>
      </c>
      <c r="K21">
        <v>21</v>
      </c>
      <c r="L21">
        <v>1</v>
      </c>
      <c r="M21">
        <v>4</v>
      </c>
      <c r="N21">
        <v>3</v>
      </c>
      <c r="O21">
        <v>3</v>
      </c>
      <c r="P21">
        <v>62</v>
      </c>
      <c r="Q21">
        <v>3</v>
      </c>
      <c r="R21">
        <v>15</v>
      </c>
    </row>
    <row r="22" spans="1:18">
      <c r="A22">
        <v>2000</v>
      </c>
      <c r="B22">
        <v>221</v>
      </c>
      <c r="C22">
        <v>2942</v>
      </c>
      <c r="D22">
        <v>4</v>
      </c>
      <c r="E22">
        <v>10</v>
      </c>
      <c r="F22">
        <v>1</v>
      </c>
      <c r="G22">
        <v>2</v>
      </c>
      <c r="H22">
        <v>23</v>
      </c>
      <c r="I22">
        <v>65</v>
      </c>
      <c r="J22">
        <v>4</v>
      </c>
      <c r="K22">
        <v>23</v>
      </c>
      <c r="L22">
        <v>1</v>
      </c>
      <c r="M22">
        <v>4</v>
      </c>
      <c r="N22">
        <v>3</v>
      </c>
      <c r="O22">
        <v>2</v>
      </c>
      <c r="P22">
        <v>60</v>
      </c>
      <c r="Q22">
        <v>3</v>
      </c>
      <c r="R22">
        <v>16</v>
      </c>
    </row>
    <row r="23" spans="1:18">
      <c r="A23">
        <v>2001</v>
      </c>
      <c r="B23">
        <v>210</v>
      </c>
      <c r="C23">
        <v>2975</v>
      </c>
      <c r="D23">
        <v>4</v>
      </c>
      <c r="E23">
        <v>10</v>
      </c>
      <c r="F23">
        <v>1</v>
      </c>
      <c r="G23">
        <v>2</v>
      </c>
      <c r="H23">
        <v>21</v>
      </c>
      <c r="I23">
        <v>65</v>
      </c>
      <c r="J23">
        <v>4</v>
      </c>
      <c r="K23">
        <v>23</v>
      </c>
      <c r="L23">
        <v>1</v>
      </c>
      <c r="M23">
        <v>2</v>
      </c>
      <c r="N23">
        <v>3</v>
      </c>
      <c r="O23">
        <v>2</v>
      </c>
      <c r="P23">
        <v>57</v>
      </c>
      <c r="Q23">
        <v>3</v>
      </c>
      <c r="R23">
        <v>12</v>
      </c>
    </row>
    <row r="24" spans="1:18">
      <c r="A24">
        <v>2002</v>
      </c>
      <c r="B24">
        <v>207</v>
      </c>
      <c r="C24">
        <v>2991</v>
      </c>
      <c r="D24">
        <v>5</v>
      </c>
      <c r="E24">
        <v>11</v>
      </c>
      <c r="F24">
        <v>1</v>
      </c>
      <c r="G24">
        <v>2</v>
      </c>
      <c r="H24">
        <v>21</v>
      </c>
      <c r="I24">
        <v>65</v>
      </c>
      <c r="J24">
        <v>3</v>
      </c>
      <c r="K24">
        <v>21</v>
      </c>
      <c r="L24">
        <v>1</v>
      </c>
      <c r="M24">
        <v>2</v>
      </c>
      <c r="N24">
        <v>3</v>
      </c>
      <c r="O24">
        <v>2</v>
      </c>
      <c r="P24">
        <v>56</v>
      </c>
      <c r="Q24">
        <v>3</v>
      </c>
      <c r="R24">
        <v>11</v>
      </c>
    </row>
    <row r="25" spans="1:18">
      <c r="A25">
        <v>2003</v>
      </c>
      <c r="B25">
        <v>199</v>
      </c>
      <c r="C25">
        <v>2963</v>
      </c>
      <c r="D25">
        <v>5</v>
      </c>
      <c r="E25">
        <v>9</v>
      </c>
      <c r="F25">
        <v>1</v>
      </c>
      <c r="G25">
        <v>2</v>
      </c>
      <c r="H25">
        <v>20</v>
      </c>
      <c r="I25">
        <v>65</v>
      </c>
      <c r="J25">
        <v>2</v>
      </c>
      <c r="K25">
        <v>18</v>
      </c>
      <c r="L25">
        <v>1</v>
      </c>
      <c r="M25">
        <v>2</v>
      </c>
      <c r="N25">
        <v>3</v>
      </c>
      <c r="O25">
        <v>2</v>
      </c>
      <c r="P25">
        <v>54</v>
      </c>
      <c r="Q25">
        <v>4</v>
      </c>
      <c r="R25">
        <v>11</v>
      </c>
    </row>
    <row r="26" spans="1:18">
      <c r="A26">
        <v>2004</v>
      </c>
      <c r="B26">
        <v>197</v>
      </c>
      <c r="C26">
        <v>2959</v>
      </c>
      <c r="D26">
        <v>5</v>
      </c>
      <c r="E26">
        <v>8</v>
      </c>
      <c r="F26">
        <v>1</v>
      </c>
      <c r="G26">
        <v>2</v>
      </c>
      <c r="H26">
        <v>20</v>
      </c>
      <c r="I26">
        <v>65</v>
      </c>
      <c r="J26">
        <v>2</v>
      </c>
      <c r="K26">
        <v>17</v>
      </c>
      <c r="L26">
        <v>1</v>
      </c>
      <c r="M26">
        <v>2</v>
      </c>
      <c r="N26">
        <v>3</v>
      </c>
      <c r="O26">
        <v>2</v>
      </c>
      <c r="P26">
        <v>55</v>
      </c>
      <c r="Q26">
        <v>4</v>
      </c>
      <c r="R26">
        <v>10</v>
      </c>
    </row>
    <row r="27" spans="1:18">
      <c r="A27">
        <v>2005</v>
      </c>
      <c r="B27">
        <v>190</v>
      </c>
      <c r="C27">
        <v>3003</v>
      </c>
      <c r="D27">
        <v>5</v>
      </c>
      <c r="E27">
        <v>7</v>
      </c>
      <c r="F27">
        <v>1</v>
      </c>
      <c r="G27">
        <v>2</v>
      </c>
      <c r="H27">
        <v>17</v>
      </c>
      <c r="I27">
        <v>65</v>
      </c>
      <c r="J27">
        <v>2</v>
      </c>
      <c r="K27">
        <v>16</v>
      </c>
      <c r="L27">
        <v>1</v>
      </c>
      <c r="M27">
        <v>2</v>
      </c>
      <c r="N27">
        <v>3</v>
      </c>
      <c r="O27">
        <v>2</v>
      </c>
      <c r="P27">
        <v>53</v>
      </c>
      <c r="Q27">
        <v>4</v>
      </c>
      <c r="R27">
        <v>10</v>
      </c>
    </row>
    <row r="28" spans="1:18">
      <c r="A28">
        <v>2006</v>
      </c>
      <c r="B28">
        <v>185</v>
      </c>
      <c r="C28">
        <v>3034</v>
      </c>
      <c r="D28">
        <v>5</v>
      </c>
      <c r="E28">
        <v>7</v>
      </c>
      <c r="F28">
        <v>1</v>
      </c>
      <c r="G28">
        <v>2</v>
      </c>
      <c r="H28">
        <v>17</v>
      </c>
      <c r="I28">
        <v>65</v>
      </c>
      <c r="J28">
        <v>2</v>
      </c>
      <c r="K28">
        <v>15</v>
      </c>
      <c r="L28">
        <v>1</v>
      </c>
      <c r="M28">
        <v>2</v>
      </c>
      <c r="N28">
        <v>3</v>
      </c>
      <c r="O28">
        <v>1</v>
      </c>
      <c r="P28">
        <v>49</v>
      </c>
      <c r="Q28">
        <v>4</v>
      </c>
      <c r="R28">
        <v>11</v>
      </c>
    </row>
    <row r="29" spans="1:18">
      <c r="A29">
        <v>2007</v>
      </c>
      <c r="B29">
        <v>181</v>
      </c>
      <c r="C29">
        <v>3016</v>
      </c>
      <c r="D29">
        <v>5</v>
      </c>
      <c r="E29">
        <v>7</v>
      </c>
      <c r="F29">
        <v>1</v>
      </c>
      <c r="G29">
        <v>2</v>
      </c>
      <c r="H29">
        <v>17</v>
      </c>
      <c r="I29">
        <v>65</v>
      </c>
      <c r="J29">
        <v>2</v>
      </c>
      <c r="K29">
        <v>13</v>
      </c>
      <c r="L29">
        <v>1</v>
      </c>
      <c r="M29">
        <v>2</v>
      </c>
      <c r="N29">
        <v>3</v>
      </c>
      <c r="O29">
        <v>2</v>
      </c>
      <c r="P29">
        <v>47</v>
      </c>
      <c r="Q29">
        <v>4</v>
      </c>
      <c r="R29">
        <v>10</v>
      </c>
    </row>
    <row r="30" spans="1:18">
      <c r="A30">
        <v>2008</v>
      </c>
      <c r="B30">
        <v>178</v>
      </c>
      <c r="C30">
        <v>2918</v>
      </c>
      <c r="D30">
        <v>5</v>
      </c>
      <c r="E30">
        <v>7</v>
      </c>
      <c r="F30">
        <v>1</v>
      </c>
      <c r="G30">
        <v>2</v>
      </c>
      <c r="H30">
        <v>17</v>
      </c>
      <c r="I30">
        <v>65</v>
      </c>
      <c r="J30">
        <v>2</v>
      </c>
      <c r="K30">
        <v>12</v>
      </c>
      <c r="L30">
        <v>1</v>
      </c>
      <c r="M30">
        <v>2</v>
      </c>
      <c r="N30">
        <v>3</v>
      </c>
      <c r="O30">
        <v>2</v>
      </c>
      <c r="P30">
        <v>45</v>
      </c>
      <c r="Q30">
        <v>4</v>
      </c>
      <c r="R30">
        <v>10</v>
      </c>
    </row>
    <row r="31" spans="1:18">
      <c r="A31">
        <v>2009</v>
      </c>
      <c r="B31">
        <v>177</v>
      </c>
      <c r="C31">
        <v>2842</v>
      </c>
      <c r="D31">
        <v>5</v>
      </c>
      <c r="E31">
        <v>7</v>
      </c>
      <c r="F31">
        <v>1</v>
      </c>
      <c r="G31">
        <v>2</v>
      </c>
      <c r="H31">
        <v>18</v>
      </c>
      <c r="I31">
        <v>65</v>
      </c>
      <c r="J31">
        <v>2</v>
      </c>
      <c r="K31">
        <v>12</v>
      </c>
      <c r="L31">
        <v>1</v>
      </c>
      <c r="M31">
        <v>2</v>
      </c>
      <c r="N31">
        <v>3</v>
      </c>
      <c r="O31">
        <v>2</v>
      </c>
      <c r="P31">
        <v>43</v>
      </c>
      <c r="Q31">
        <v>4</v>
      </c>
      <c r="R31">
        <v>10</v>
      </c>
    </row>
    <row r="32" spans="1:18">
      <c r="A32">
        <v>2010</v>
      </c>
      <c r="B32">
        <v>175</v>
      </c>
      <c r="C32">
        <v>2746</v>
      </c>
      <c r="D32">
        <v>5</v>
      </c>
      <c r="E32">
        <v>7</v>
      </c>
      <c r="F32">
        <v>1</v>
      </c>
      <c r="G32">
        <v>1</v>
      </c>
      <c r="H32">
        <v>17</v>
      </c>
      <c r="I32">
        <v>65</v>
      </c>
      <c r="J32">
        <v>2</v>
      </c>
      <c r="K32">
        <v>11</v>
      </c>
      <c r="L32">
        <v>1</v>
      </c>
      <c r="M32">
        <v>2</v>
      </c>
      <c r="N32">
        <v>3</v>
      </c>
      <c r="O32">
        <v>2</v>
      </c>
      <c r="P32">
        <v>44</v>
      </c>
      <c r="Q32">
        <v>4</v>
      </c>
      <c r="R32">
        <v>10</v>
      </c>
    </row>
    <row r="33" spans="1:18">
      <c r="A33">
        <v>2011</v>
      </c>
      <c r="B33">
        <v>166</v>
      </c>
      <c r="C33">
        <v>2706</v>
      </c>
      <c r="D33">
        <v>5</v>
      </c>
      <c r="E33">
        <v>6</v>
      </c>
      <c r="F33">
        <v>1</v>
      </c>
      <c r="G33">
        <v>1</v>
      </c>
      <c r="H33">
        <v>15</v>
      </c>
      <c r="I33">
        <v>64</v>
      </c>
      <c r="J33">
        <v>2</v>
      </c>
      <c r="K33">
        <v>8</v>
      </c>
      <c r="L33">
        <v>1</v>
      </c>
      <c r="M33">
        <v>2</v>
      </c>
      <c r="N33">
        <v>3</v>
      </c>
      <c r="O33">
        <v>2</v>
      </c>
      <c r="P33">
        <v>42</v>
      </c>
      <c r="Q33">
        <v>4</v>
      </c>
      <c r="R33">
        <v>10</v>
      </c>
    </row>
    <row r="35" spans="1:18">
      <c r="A35" t="s">
        <v>17</v>
      </c>
      <c r="B35">
        <f>MIN(B2:B33)</f>
        <v>166</v>
      </c>
      <c r="C35">
        <f t="shared" ref="C35:R35" si="0">MIN(C2:C33)</f>
        <v>1414</v>
      </c>
      <c r="D35">
        <f t="shared" si="0"/>
        <v>4</v>
      </c>
      <c r="E35">
        <f t="shared" si="0"/>
        <v>6</v>
      </c>
      <c r="F35">
        <f t="shared" si="0"/>
        <v>1</v>
      </c>
      <c r="G35">
        <f t="shared" si="0"/>
        <v>1</v>
      </c>
      <c r="H35">
        <f t="shared" si="0"/>
        <v>15</v>
      </c>
      <c r="I35">
        <f t="shared" si="0"/>
        <v>64</v>
      </c>
      <c r="J35">
        <f t="shared" si="0"/>
        <v>2</v>
      </c>
      <c r="K35">
        <f t="shared" si="0"/>
        <v>8</v>
      </c>
      <c r="L35">
        <f t="shared" si="0"/>
        <v>1</v>
      </c>
      <c r="M35">
        <f t="shared" si="0"/>
        <v>2</v>
      </c>
      <c r="N35">
        <f t="shared" si="0"/>
        <v>3</v>
      </c>
      <c r="O35">
        <f t="shared" si="0"/>
        <v>1</v>
      </c>
      <c r="P35">
        <f t="shared" si="0"/>
        <v>42</v>
      </c>
      <c r="Q35">
        <f t="shared" si="0"/>
        <v>3</v>
      </c>
      <c r="R35">
        <f t="shared" si="0"/>
        <v>8</v>
      </c>
    </row>
    <row r="36" spans="1:18">
      <c r="A36" t="s">
        <v>18</v>
      </c>
      <c r="B36">
        <f>MAX(B2:B33)</f>
        <v>226</v>
      </c>
      <c r="C36">
        <f t="shared" ref="C36:R36" si="1">MAX(C2:C33)</f>
        <v>3034</v>
      </c>
      <c r="D36">
        <f t="shared" si="1"/>
        <v>5</v>
      </c>
      <c r="E36">
        <f t="shared" si="1"/>
        <v>14</v>
      </c>
      <c r="F36">
        <f t="shared" si="1"/>
        <v>3</v>
      </c>
      <c r="G36">
        <f t="shared" si="1"/>
        <v>2</v>
      </c>
      <c r="H36">
        <f t="shared" si="1"/>
        <v>23</v>
      </c>
      <c r="I36">
        <f t="shared" si="1"/>
        <v>65</v>
      </c>
      <c r="J36">
        <f t="shared" si="1"/>
        <v>4</v>
      </c>
      <c r="K36">
        <f t="shared" si="1"/>
        <v>23</v>
      </c>
      <c r="L36">
        <f t="shared" si="1"/>
        <v>1</v>
      </c>
      <c r="M36">
        <f t="shared" si="1"/>
        <v>4</v>
      </c>
      <c r="N36">
        <f t="shared" si="1"/>
        <v>3</v>
      </c>
      <c r="O36">
        <f t="shared" si="1"/>
        <v>3</v>
      </c>
      <c r="P36">
        <f t="shared" si="1"/>
        <v>71</v>
      </c>
      <c r="Q36">
        <f t="shared" si="1"/>
        <v>4</v>
      </c>
      <c r="R36">
        <f t="shared" si="1"/>
        <v>16</v>
      </c>
    </row>
    <row r="37" spans="1:18">
      <c r="A37" t="s">
        <v>19</v>
      </c>
      <c r="B37">
        <f>AVERAGE(B2:B33)</f>
        <v>209.65625</v>
      </c>
      <c r="C37">
        <f t="shared" ref="C37:R37" si="2">AVERAGE(C2:C33)</f>
        <v>2222.78125</v>
      </c>
      <c r="D37">
        <f t="shared" si="2"/>
        <v>4.3125</v>
      </c>
      <c r="E37">
        <f t="shared" si="2"/>
        <v>10.96875</v>
      </c>
      <c r="F37">
        <f t="shared" si="2"/>
        <v>1.34375</v>
      </c>
      <c r="G37">
        <f t="shared" si="2"/>
        <v>1.9375</v>
      </c>
      <c r="H37">
        <f t="shared" si="2"/>
        <v>20.03125</v>
      </c>
      <c r="I37">
        <f t="shared" si="2"/>
        <v>64.96875</v>
      </c>
      <c r="J37">
        <f t="shared" si="2"/>
        <v>3.1875</v>
      </c>
      <c r="K37">
        <f t="shared" si="2"/>
        <v>19.0625</v>
      </c>
      <c r="L37">
        <f t="shared" si="2"/>
        <v>1</v>
      </c>
      <c r="M37">
        <f t="shared" si="2"/>
        <v>2.84375</v>
      </c>
      <c r="N37">
        <f t="shared" si="2"/>
        <v>3</v>
      </c>
      <c r="O37">
        <f t="shared" si="2"/>
        <v>2.59375</v>
      </c>
      <c r="P37">
        <f t="shared" si="2"/>
        <v>61</v>
      </c>
      <c r="Q37">
        <f t="shared" si="2"/>
        <v>3.5</v>
      </c>
      <c r="R37">
        <f t="shared" si="2"/>
        <v>9.90625</v>
      </c>
    </row>
    <row r="38" spans="1:18">
      <c r="A38" t="s">
        <v>20</v>
      </c>
      <c r="B38">
        <f>STDEV(B2:B33)</f>
        <v>18.108293190084606</v>
      </c>
      <c r="C38">
        <f t="shared" ref="C38:R38" si="3">STDEV(C2:C33)</f>
        <v>678.61394480861475</v>
      </c>
      <c r="D38">
        <f t="shared" si="3"/>
        <v>0.47092907485988494</v>
      </c>
      <c r="E38">
        <f t="shared" si="3"/>
        <v>2.669835986263648</v>
      </c>
      <c r="F38">
        <f t="shared" si="3"/>
        <v>0.65300175369027968</v>
      </c>
      <c r="G38">
        <f t="shared" si="3"/>
        <v>0.24593468841898236</v>
      </c>
      <c r="H38">
        <f t="shared" si="3"/>
        <v>1.8225181976170119</v>
      </c>
      <c r="I38">
        <f t="shared" si="3"/>
        <v>0.17677669529663689</v>
      </c>
      <c r="J38">
        <f t="shared" si="3"/>
        <v>0.85901293692612779</v>
      </c>
      <c r="K38">
        <f t="shared" si="3"/>
        <v>3.909768576601516</v>
      </c>
      <c r="L38">
        <f t="shared" si="3"/>
        <v>0</v>
      </c>
      <c r="M38">
        <f t="shared" si="3"/>
        <v>0.72331561843428194</v>
      </c>
      <c r="N38">
        <f t="shared" si="3"/>
        <v>0</v>
      </c>
      <c r="O38">
        <f t="shared" si="3"/>
        <v>0.55991790872960034</v>
      </c>
      <c r="P38">
        <f t="shared" si="3"/>
        <v>9.2596941355463223</v>
      </c>
      <c r="Q38">
        <f t="shared" si="3"/>
        <v>0.50800050800076202</v>
      </c>
      <c r="R38">
        <f t="shared" si="3"/>
        <v>2.4673268151793808</v>
      </c>
    </row>
    <row r="39" spans="1:18">
      <c r="A39" t="s">
        <v>21</v>
      </c>
      <c r="B39">
        <f>100*B37/$B$37</f>
        <v>100</v>
      </c>
      <c r="D39">
        <f t="shared" ref="D39:R39" si="4">100*D37/$B$37</f>
        <v>2.0569384409002831</v>
      </c>
      <c r="E39">
        <f t="shared" si="4"/>
        <v>5.2317782083768076</v>
      </c>
      <c r="F39">
        <f t="shared" si="4"/>
        <v>0.64093009390371147</v>
      </c>
      <c r="G39">
        <f t="shared" si="4"/>
        <v>0.92413176330302582</v>
      </c>
      <c r="H39">
        <f t="shared" si="4"/>
        <v>9.5543300044716055</v>
      </c>
      <c r="I39">
        <f t="shared" si="4"/>
        <v>30.988224772693396</v>
      </c>
      <c r="J39">
        <f t="shared" si="4"/>
        <v>1.5203458041436875</v>
      </c>
      <c r="K39">
        <f t="shared" si="4"/>
        <v>9.092264122820092</v>
      </c>
      <c r="L39">
        <f t="shared" si="4"/>
        <v>0.47697123267252944</v>
      </c>
      <c r="M39">
        <f t="shared" si="4"/>
        <v>1.3563869429125055</v>
      </c>
      <c r="N39">
        <f t="shared" si="4"/>
        <v>1.4309136980175883</v>
      </c>
      <c r="O39">
        <f t="shared" si="4"/>
        <v>1.2371441347443732</v>
      </c>
      <c r="P39">
        <f t="shared" si="4"/>
        <v>29.095245193024297</v>
      </c>
      <c r="Q39">
        <f t="shared" si="4"/>
        <v>1.669399314353853</v>
      </c>
      <c r="R39">
        <f t="shared" si="4"/>
        <v>4.7249962736622448</v>
      </c>
    </row>
    <row r="41" spans="1:18" ht="45">
      <c r="B41" s="1" t="s">
        <v>0</v>
      </c>
      <c r="C41" s="1" t="s">
        <v>1</v>
      </c>
      <c r="D41" s="1" t="s">
        <v>2</v>
      </c>
      <c r="E41" s="1" t="s">
        <v>3</v>
      </c>
      <c r="F41" s="1" t="s">
        <v>4</v>
      </c>
      <c r="G41" s="1" t="s">
        <v>22</v>
      </c>
      <c r="H41" s="1" t="s">
        <v>5</v>
      </c>
      <c r="I41" s="1" t="s">
        <v>6</v>
      </c>
      <c r="J41" s="1" t="s">
        <v>7</v>
      </c>
      <c r="K41" s="1" t="s">
        <v>8</v>
      </c>
      <c r="L41" s="1" t="s">
        <v>9</v>
      </c>
      <c r="M41" s="1" t="s">
        <v>10</v>
      </c>
      <c r="N41" s="1" t="s">
        <v>11</v>
      </c>
      <c r="O41" s="1" t="s">
        <v>12</v>
      </c>
      <c r="P41" s="1" t="s">
        <v>13</v>
      </c>
      <c r="Q41" s="1" t="s">
        <v>14</v>
      </c>
      <c r="R41" s="1" t="s">
        <v>15</v>
      </c>
    </row>
  </sheetData>
  <phoneticPr fontId="3" type="noConversion"/>
  <pageMargins left="0.75000000000000011" right="0.75000000000000011" top="1" bottom="1" header="0.5" footer="0.5"/>
  <pageSetup paperSize="9" scale="6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sum_stat_btype.txt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 M</dc:creator>
  <cp:lastModifiedBy>RN M</cp:lastModifiedBy>
  <cp:lastPrinted>2015-01-17T09:23:31Z</cp:lastPrinted>
  <dcterms:created xsi:type="dcterms:W3CDTF">2015-01-17T09:19:49Z</dcterms:created>
  <dcterms:modified xsi:type="dcterms:W3CDTF">2015-01-25T13:15:46Z</dcterms:modified>
</cp:coreProperties>
</file>