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showInkAnnotation="0" autoCompressPictures="0"/>
  <bookViews>
    <workbookView xWindow="720" yWindow="720" windowWidth="24880" windowHeight="16840" tabRatio="500"/>
  </bookViews>
  <sheets>
    <sheet name="sum_stat_pref.tx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X39" i="1" l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8" i="1"/>
  <c r="B37" i="1"/>
  <c r="B36" i="1"/>
  <c r="B35" i="1"/>
</calcChain>
</file>

<file path=xl/sharedStrings.xml><?xml version="1.0" encoding="utf-8"?>
<sst xmlns="http://schemas.openxmlformats.org/spreadsheetml/2006/main" count="104" uniqueCount="55">
  <si>
    <t>Nbanks</t>
  </si>
  <si>
    <t>Nfirms</t>
  </si>
  <si>
    <t>Aichi</t>
  </si>
  <si>
    <t>Akita</t>
  </si>
  <si>
    <t>Aomori</t>
  </si>
  <si>
    <t>Chiba</t>
  </si>
  <si>
    <t>Ehime</t>
  </si>
  <si>
    <t>Fukui</t>
  </si>
  <si>
    <t>Fukuoka</t>
  </si>
  <si>
    <t>Fukushima</t>
  </si>
  <si>
    <t>Gifu</t>
  </si>
  <si>
    <t>Gunma</t>
  </si>
  <si>
    <t>Hiroshima</t>
  </si>
  <si>
    <t>Hokkaido</t>
  </si>
  <si>
    <t>Hyogo</t>
  </si>
  <si>
    <t>Ibaraki</t>
  </si>
  <si>
    <t>Ishikawa</t>
  </si>
  <si>
    <t>Iwate</t>
  </si>
  <si>
    <t>Kagawa</t>
  </si>
  <si>
    <t>Kagoshima</t>
  </si>
  <si>
    <t>Kanagawa</t>
  </si>
  <si>
    <t>Kochi</t>
  </si>
  <si>
    <t>Kumamoto</t>
  </si>
  <si>
    <t>Kyoto</t>
  </si>
  <si>
    <t>Mie</t>
  </si>
  <si>
    <t>Miyagi</t>
  </si>
  <si>
    <t>Miyazaki</t>
  </si>
  <si>
    <t>Nagano</t>
  </si>
  <si>
    <t>Nagasaki</t>
  </si>
  <si>
    <t>Nara</t>
  </si>
  <si>
    <t>Niigata</t>
  </si>
  <si>
    <t>Oita</t>
  </si>
  <si>
    <t>Okayama</t>
  </si>
  <si>
    <t>Okinawa</t>
  </si>
  <si>
    <t>Osaka</t>
  </si>
  <si>
    <t>Saga</t>
  </si>
  <si>
    <t>Saitama</t>
  </si>
  <si>
    <t>Shiga</t>
  </si>
  <si>
    <t>Shimane</t>
  </si>
  <si>
    <t>Shizuoka</t>
  </si>
  <si>
    <t>Tochigi</t>
  </si>
  <si>
    <t>Tokushima</t>
  </si>
  <si>
    <t>Tokyo</t>
  </si>
  <si>
    <t>Tottori</t>
  </si>
  <si>
    <t>Toyama</t>
  </si>
  <si>
    <t>Wakayama</t>
  </si>
  <si>
    <t>Yamagata</t>
  </si>
  <si>
    <t>Yamaguchi</t>
  </si>
  <si>
    <t>Yamanashi</t>
  </si>
  <si>
    <t>Year</t>
  </si>
  <si>
    <t>Min</t>
  </si>
  <si>
    <t>Max</t>
  </si>
  <si>
    <t>Avg</t>
  </si>
  <si>
    <t>Std</t>
  </si>
  <si>
    <t>Perc of 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</si>
</sst>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1"/>
  <sheetViews>
    <sheetView tabSelected="1" topLeftCell="A2" workbookViewId="0">
      <selection activeCell="B41" sqref="B41:AX41"/>
    </sheetView>
  </sheetViews>
  <sheetFormatPr baseColWidth="10" defaultRowHeight="15" x14ac:dyDescent="0"/>
  <sheetData>
    <row r="1" spans="1:50">
      <c r="A1" t="s">
        <v>49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</row>
    <row r="2" spans="1:50">
      <c r="A2">
        <v>1980</v>
      </c>
      <c r="B2">
        <v>225</v>
      </c>
      <c r="C2">
        <v>1414</v>
      </c>
      <c r="D2">
        <v>75</v>
      </c>
      <c r="E2">
        <v>0</v>
      </c>
      <c r="F2">
        <v>1</v>
      </c>
      <c r="G2">
        <v>13</v>
      </c>
      <c r="H2">
        <v>0</v>
      </c>
      <c r="I2">
        <v>4</v>
      </c>
      <c r="J2">
        <v>18</v>
      </c>
      <c r="K2">
        <v>0</v>
      </c>
      <c r="L2">
        <v>9</v>
      </c>
      <c r="M2">
        <v>10</v>
      </c>
      <c r="N2">
        <v>14</v>
      </c>
      <c r="O2">
        <v>10</v>
      </c>
      <c r="P2">
        <v>57</v>
      </c>
      <c r="Q2">
        <v>9</v>
      </c>
      <c r="R2">
        <v>11</v>
      </c>
      <c r="S2">
        <v>0</v>
      </c>
      <c r="T2">
        <v>5</v>
      </c>
      <c r="U2">
        <v>1</v>
      </c>
      <c r="V2">
        <v>86</v>
      </c>
      <c r="W2">
        <v>1</v>
      </c>
      <c r="X2">
        <v>2</v>
      </c>
      <c r="Y2">
        <v>32</v>
      </c>
      <c r="Z2">
        <v>7</v>
      </c>
      <c r="AA2">
        <v>7</v>
      </c>
      <c r="AB2">
        <v>0</v>
      </c>
      <c r="AC2">
        <v>4</v>
      </c>
      <c r="AD2">
        <v>0</v>
      </c>
      <c r="AE2">
        <v>2</v>
      </c>
      <c r="AF2">
        <v>11</v>
      </c>
      <c r="AG2">
        <v>0</v>
      </c>
      <c r="AH2">
        <v>3</v>
      </c>
      <c r="AI2">
        <v>0</v>
      </c>
      <c r="AJ2">
        <v>221</v>
      </c>
      <c r="AK2">
        <v>3</v>
      </c>
      <c r="AL2">
        <v>23</v>
      </c>
      <c r="AM2">
        <v>4</v>
      </c>
      <c r="AN2">
        <v>0</v>
      </c>
      <c r="AO2">
        <v>24</v>
      </c>
      <c r="AP2">
        <v>5</v>
      </c>
      <c r="AQ2">
        <v>0</v>
      </c>
      <c r="AR2">
        <v>724</v>
      </c>
      <c r="AS2">
        <v>0</v>
      </c>
      <c r="AT2">
        <v>9</v>
      </c>
      <c r="AU2">
        <v>2</v>
      </c>
      <c r="AV2">
        <v>0</v>
      </c>
      <c r="AW2">
        <v>5</v>
      </c>
      <c r="AX2">
        <v>2</v>
      </c>
    </row>
    <row r="3" spans="1:50">
      <c r="A3">
        <v>1981</v>
      </c>
      <c r="B3">
        <v>225</v>
      </c>
      <c r="C3">
        <v>1431</v>
      </c>
      <c r="D3">
        <v>79</v>
      </c>
      <c r="E3">
        <v>0</v>
      </c>
      <c r="F3">
        <v>1</v>
      </c>
      <c r="G3">
        <v>15</v>
      </c>
      <c r="H3">
        <v>0</v>
      </c>
      <c r="I3">
        <v>4</v>
      </c>
      <c r="J3">
        <v>17</v>
      </c>
      <c r="K3">
        <v>1</v>
      </c>
      <c r="L3">
        <v>9</v>
      </c>
      <c r="M3">
        <v>10</v>
      </c>
      <c r="N3">
        <v>15</v>
      </c>
      <c r="O3">
        <v>10</v>
      </c>
      <c r="P3">
        <v>58</v>
      </c>
      <c r="Q3">
        <v>9</v>
      </c>
      <c r="R3">
        <v>11</v>
      </c>
      <c r="S3">
        <v>0</v>
      </c>
      <c r="T3">
        <v>6</v>
      </c>
      <c r="U3">
        <v>1</v>
      </c>
      <c r="V3">
        <v>86</v>
      </c>
      <c r="W3">
        <v>1</v>
      </c>
      <c r="X3">
        <v>2</v>
      </c>
      <c r="Y3">
        <v>31</v>
      </c>
      <c r="Z3">
        <v>7</v>
      </c>
      <c r="AA3">
        <v>7</v>
      </c>
      <c r="AB3">
        <v>0</v>
      </c>
      <c r="AC3">
        <v>4</v>
      </c>
      <c r="AD3">
        <v>0</v>
      </c>
      <c r="AE3">
        <v>2</v>
      </c>
      <c r="AF3">
        <v>12</v>
      </c>
      <c r="AG3">
        <v>0</v>
      </c>
      <c r="AH3">
        <v>3</v>
      </c>
      <c r="AI3">
        <v>0</v>
      </c>
      <c r="AJ3">
        <v>225</v>
      </c>
      <c r="AK3">
        <v>3</v>
      </c>
      <c r="AL3">
        <v>25</v>
      </c>
      <c r="AM3">
        <v>4</v>
      </c>
      <c r="AN3">
        <v>0</v>
      </c>
      <c r="AO3">
        <v>24</v>
      </c>
      <c r="AP3">
        <v>6</v>
      </c>
      <c r="AQ3">
        <v>0</v>
      </c>
      <c r="AR3">
        <v>725</v>
      </c>
      <c r="AS3">
        <v>0</v>
      </c>
      <c r="AT3">
        <v>9</v>
      </c>
      <c r="AU3">
        <v>2</v>
      </c>
      <c r="AV3">
        <v>0</v>
      </c>
      <c r="AW3">
        <v>5</v>
      </c>
      <c r="AX3">
        <v>2</v>
      </c>
    </row>
    <row r="4" spans="1:50">
      <c r="A4">
        <v>1982</v>
      </c>
      <c r="B4">
        <v>222</v>
      </c>
      <c r="C4">
        <v>1444</v>
      </c>
      <c r="D4">
        <v>84</v>
      </c>
      <c r="E4">
        <v>0</v>
      </c>
      <c r="F4">
        <v>1</v>
      </c>
      <c r="G4">
        <v>15</v>
      </c>
      <c r="H4">
        <v>0</v>
      </c>
      <c r="I4">
        <v>4</v>
      </c>
      <c r="J4">
        <v>17</v>
      </c>
      <c r="K4">
        <v>1</v>
      </c>
      <c r="L4">
        <v>9</v>
      </c>
      <c r="M4">
        <v>10</v>
      </c>
      <c r="N4">
        <v>16</v>
      </c>
      <c r="O4">
        <v>10</v>
      </c>
      <c r="P4">
        <v>59</v>
      </c>
      <c r="Q4">
        <v>9</v>
      </c>
      <c r="R4">
        <v>11</v>
      </c>
      <c r="S4">
        <v>0</v>
      </c>
      <c r="T4">
        <v>6</v>
      </c>
      <c r="U4">
        <v>1</v>
      </c>
      <c r="V4">
        <v>86</v>
      </c>
      <c r="W4">
        <v>1</v>
      </c>
      <c r="X4">
        <v>2</v>
      </c>
      <c r="Y4">
        <v>30</v>
      </c>
      <c r="Z4">
        <v>7</v>
      </c>
      <c r="AA4">
        <v>7</v>
      </c>
      <c r="AB4">
        <v>0</v>
      </c>
      <c r="AC4">
        <v>3</v>
      </c>
      <c r="AD4">
        <v>0</v>
      </c>
      <c r="AE4">
        <v>2</v>
      </c>
      <c r="AF4">
        <v>12</v>
      </c>
      <c r="AG4">
        <v>0</v>
      </c>
      <c r="AH4">
        <v>3</v>
      </c>
      <c r="AI4">
        <v>0</v>
      </c>
      <c r="AJ4">
        <v>223</v>
      </c>
      <c r="AK4">
        <v>3</v>
      </c>
      <c r="AL4">
        <v>26</v>
      </c>
      <c r="AM4">
        <v>5</v>
      </c>
      <c r="AN4">
        <v>0</v>
      </c>
      <c r="AO4">
        <v>25</v>
      </c>
      <c r="AP4">
        <v>5</v>
      </c>
      <c r="AQ4">
        <v>0</v>
      </c>
      <c r="AR4">
        <v>733</v>
      </c>
      <c r="AS4">
        <v>0</v>
      </c>
      <c r="AT4">
        <v>9</v>
      </c>
      <c r="AU4">
        <v>2</v>
      </c>
      <c r="AV4">
        <v>0</v>
      </c>
      <c r="AW4">
        <v>5</v>
      </c>
      <c r="AX4">
        <v>2</v>
      </c>
    </row>
    <row r="5" spans="1:50">
      <c r="A5">
        <v>1983</v>
      </c>
      <c r="B5">
        <v>221</v>
      </c>
      <c r="C5">
        <v>1457</v>
      </c>
      <c r="D5">
        <v>81</v>
      </c>
      <c r="E5">
        <v>0</v>
      </c>
      <c r="F5">
        <v>1</v>
      </c>
      <c r="G5">
        <v>15</v>
      </c>
      <c r="H5">
        <v>1</v>
      </c>
      <c r="I5">
        <v>4</v>
      </c>
      <c r="J5">
        <v>17</v>
      </c>
      <c r="K5">
        <v>1</v>
      </c>
      <c r="L5">
        <v>9</v>
      </c>
      <c r="M5">
        <v>10</v>
      </c>
      <c r="N5">
        <v>15</v>
      </c>
      <c r="O5">
        <v>10</v>
      </c>
      <c r="P5">
        <v>60</v>
      </c>
      <c r="Q5">
        <v>10</v>
      </c>
      <c r="R5">
        <v>11</v>
      </c>
      <c r="S5">
        <v>0</v>
      </c>
      <c r="T5">
        <v>6</v>
      </c>
      <c r="U5">
        <v>1</v>
      </c>
      <c r="V5">
        <v>86</v>
      </c>
      <c r="W5">
        <v>1</v>
      </c>
      <c r="X5">
        <v>2</v>
      </c>
      <c r="Y5">
        <v>30</v>
      </c>
      <c r="Z5">
        <v>7</v>
      </c>
      <c r="AA5">
        <v>7</v>
      </c>
      <c r="AB5">
        <v>0</v>
      </c>
      <c r="AC5">
        <v>3</v>
      </c>
      <c r="AD5">
        <v>0</v>
      </c>
      <c r="AE5">
        <v>2</v>
      </c>
      <c r="AF5">
        <v>12</v>
      </c>
      <c r="AG5">
        <v>0</v>
      </c>
      <c r="AH5">
        <v>3</v>
      </c>
      <c r="AI5">
        <v>0</v>
      </c>
      <c r="AJ5">
        <v>227</v>
      </c>
      <c r="AK5">
        <v>3</v>
      </c>
      <c r="AL5">
        <v>26</v>
      </c>
      <c r="AM5">
        <v>5</v>
      </c>
      <c r="AN5">
        <v>0</v>
      </c>
      <c r="AO5">
        <v>26</v>
      </c>
      <c r="AP5">
        <v>5</v>
      </c>
      <c r="AQ5">
        <v>0</v>
      </c>
      <c r="AR5">
        <v>742</v>
      </c>
      <c r="AS5">
        <v>0</v>
      </c>
      <c r="AT5">
        <v>10</v>
      </c>
      <c r="AU5">
        <v>2</v>
      </c>
      <c r="AV5">
        <v>0</v>
      </c>
      <c r="AW5">
        <v>5</v>
      </c>
      <c r="AX5">
        <v>1</v>
      </c>
    </row>
    <row r="6" spans="1:50">
      <c r="A6">
        <v>1984</v>
      </c>
      <c r="B6">
        <v>221</v>
      </c>
      <c r="C6">
        <v>1462</v>
      </c>
      <c r="D6">
        <v>82</v>
      </c>
      <c r="E6">
        <v>0</v>
      </c>
      <c r="F6">
        <v>1</v>
      </c>
      <c r="G6">
        <v>15</v>
      </c>
      <c r="H6">
        <v>1</v>
      </c>
      <c r="I6">
        <v>4</v>
      </c>
      <c r="J6">
        <v>18</v>
      </c>
      <c r="K6">
        <v>1</v>
      </c>
      <c r="L6">
        <v>9</v>
      </c>
      <c r="M6">
        <v>9</v>
      </c>
      <c r="N6">
        <v>16</v>
      </c>
      <c r="O6">
        <v>9</v>
      </c>
      <c r="P6">
        <v>62</v>
      </c>
      <c r="Q6">
        <v>10</v>
      </c>
      <c r="R6">
        <v>11</v>
      </c>
      <c r="S6">
        <v>0</v>
      </c>
      <c r="T6">
        <v>7</v>
      </c>
      <c r="U6">
        <v>1</v>
      </c>
      <c r="V6">
        <v>87</v>
      </c>
      <c r="W6">
        <v>1</v>
      </c>
      <c r="X6">
        <v>2</v>
      </c>
      <c r="Y6">
        <v>31</v>
      </c>
      <c r="Z6">
        <v>6</v>
      </c>
      <c r="AA6">
        <v>7</v>
      </c>
      <c r="AB6">
        <v>0</v>
      </c>
      <c r="AC6">
        <v>3</v>
      </c>
      <c r="AD6">
        <v>0</v>
      </c>
      <c r="AE6">
        <v>2</v>
      </c>
      <c r="AF6">
        <v>12</v>
      </c>
      <c r="AG6">
        <v>0</v>
      </c>
      <c r="AH6">
        <v>3</v>
      </c>
      <c r="AI6">
        <v>0</v>
      </c>
      <c r="AJ6">
        <v>229</v>
      </c>
      <c r="AK6">
        <v>2</v>
      </c>
      <c r="AL6">
        <v>25</v>
      </c>
      <c r="AM6">
        <v>5</v>
      </c>
      <c r="AN6">
        <v>0</v>
      </c>
      <c r="AO6">
        <v>25</v>
      </c>
      <c r="AP6">
        <v>5</v>
      </c>
      <c r="AQ6">
        <v>0</v>
      </c>
      <c r="AR6">
        <v>743</v>
      </c>
      <c r="AS6">
        <v>0</v>
      </c>
      <c r="AT6">
        <v>10</v>
      </c>
      <c r="AU6">
        <v>2</v>
      </c>
      <c r="AV6">
        <v>0</v>
      </c>
      <c r="AW6">
        <v>5</v>
      </c>
      <c r="AX6">
        <v>1</v>
      </c>
    </row>
    <row r="7" spans="1:50">
      <c r="A7">
        <v>1985</v>
      </c>
      <c r="B7">
        <v>219</v>
      </c>
      <c r="C7">
        <v>1477</v>
      </c>
      <c r="D7">
        <v>82</v>
      </c>
      <c r="E7">
        <v>0</v>
      </c>
      <c r="F7">
        <v>1</v>
      </c>
      <c r="G7">
        <v>17</v>
      </c>
      <c r="H7">
        <v>1</v>
      </c>
      <c r="I7">
        <v>4</v>
      </c>
      <c r="J7">
        <v>19</v>
      </c>
      <c r="K7">
        <v>1</v>
      </c>
      <c r="L7">
        <v>9</v>
      </c>
      <c r="M7">
        <v>9</v>
      </c>
      <c r="N7">
        <v>16</v>
      </c>
      <c r="O7">
        <v>9</v>
      </c>
      <c r="P7">
        <v>65</v>
      </c>
      <c r="Q7">
        <v>10</v>
      </c>
      <c r="R7">
        <v>11</v>
      </c>
      <c r="S7">
        <v>0</v>
      </c>
      <c r="T7">
        <v>7</v>
      </c>
      <c r="U7">
        <v>1</v>
      </c>
      <c r="V7">
        <v>88</v>
      </c>
      <c r="W7">
        <v>1</v>
      </c>
      <c r="X7">
        <v>2</v>
      </c>
      <c r="Y7">
        <v>33</v>
      </c>
      <c r="Z7">
        <v>6</v>
      </c>
      <c r="AA7">
        <v>6</v>
      </c>
      <c r="AB7">
        <v>0</v>
      </c>
      <c r="AC7">
        <v>4</v>
      </c>
      <c r="AD7">
        <v>0</v>
      </c>
      <c r="AE7">
        <v>2</v>
      </c>
      <c r="AF7">
        <v>13</v>
      </c>
      <c r="AG7">
        <v>0</v>
      </c>
      <c r="AH7">
        <v>3</v>
      </c>
      <c r="AI7">
        <v>0</v>
      </c>
      <c r="AJ7">
        <v>229</v>
      </c>
      <c r="AK7">
        <v>2</v>
      </c>
      <c r="AL7">
        <v>24</v>
      </c>
      <c r="AM7">
        <v>5</v>
      </c>
      <c r="AN7">
        <v>0</v>
      </c>
      <c r="AO7">
        <v>26</v>
      </c>
      <c r="AP7">
        <v>5</v>
      </c>
      <c r="AQ7">
        <v>0</v>
      </c>
      <c r="AR7">
        <v>747</v>
      </c>
      <c r="AS7">
        <v>0</v>
      </c>
      <c r="AT7">
        <v>10</v>
      </c>
      <c r="AU7">
        <v>2</v>
      </c>
      <c r="AV7">
        <v>0</v>
      </c>
      <c r="AW7">
        <v>6</v>
      </c>
      <c r="AX7">
        <v>1</v>
      </c>
    </row>
    <row r="8" spans="1:50">
      <c r="A8">
        <v>1986</v>
      </c>
      <c r="B8">
        <v>217</v>
      </c>
      <c r="C8">
        <v>1486</v>
      </c>
      <c r="D8">
        <v>82</v>
      </c>
      <c r="E8">
        <v>0</v>
      </c>
      <c r="F8">
        <v>1</v>
      </c>
      <c r="G8">
        <v>17</v>
      </c>
      <c r="H8">
        <v>1</v>
      </c>
      <c r="I8">
        <v>4</v>
      </c>
      <c r="J8">
        <v>21</v>
      </c>
      <c r="K8">
        <v>1</v>
      </c>
      <c r="L8">
        <v>9</v>
      </c>
      <c r="M8">
        <v>9</v>
      </c>
      <c r="N8">
        <v>16</v>
      </c>
      <c r="O8">
        <v>9</v>
      </c>
      <c r="P8">
        <v>64</v>
      </c>
      <c r="Q8">
        <v>10</v>
      </c>
      <c r="R8">
        <v>11</v>
      </c>
      <c r="S8">
        <v>0</v>
      </c>
      <c r="T8">
        <v>6</v>
      </c>
      <c r="U8">
        <v>1</v>
      </c>
      <c r="V8">
        <v>91</v>
      </c>
      <c r="W8">
        <v>1</v>
      </c>
      <c r="X8">
        <v>2</v>
      </c>
      <c r="Y8">
        <v>32</v>
      </c>
      <c r="Z8">
        <v>6</v>
      </c>
      <c r="AA8">
        <v>7</v>
      </c>
      <c r="AB8">
        <v>0</v>
      </c>
      <c r="AC8">
        <v>4</v>
      </c>
      <c r="AD8">
        <v>0</v>
      </c>
      <c r="AE8">
        <v>2</v>
      </c>
      <c r="AF8">
        <v>13</v>
      </c>
      <c r="AG8">
        <v>0</v>
      </c>
      <c r="AH8">
        <v>3</v>
      </c>
      <c r="AI8">
        <v>0</v>
      </c>
      <c r="AJ8">
        <v>227</v>
      </c>
      <c r="AK8">
        <v>2</v>
      </c>
      <c r="AL8">
        <v>26</v>
      </c>
      <c r="AM8">
        <v>5</v>
      </c>
      <c r="AN8">
        <v>0</v>
      </c>
      <c r="AO8">
        <v>26</v>
      </c>
      <c r="AP8">
        <v>5</v>
      </c>
      <c r="AQ8">
        <v>0</v>
      </c>
      <c r="AR8">
        <v>753</v>
      </c>
      <c r="AS8">
        <v>0</v>
      </c>
      <c r="AT8">
        <v>10</v>
      </c>
      <c r="AU8">
        <v>2</v>
      </c>
      <c r="AV8">
        <v>0</v>
      </c>
      <c r="AW8">
        <v>6</v>
      </c>
      <c r="AX8">
        <v>1</v>
      </c>
    </row>
    <row r="9" spans="1:50">
      <c r="A9">
        <v>1987</v>
      </c>
      <c r="B9">
        <v>220</v>
      </c>
      <c r="C9">
        <v>1530</v>
      </c>
      <c r="D9">
        <v>80</v>
      </c>
      <c r="E9">
        <v>0</v>
      </c>
      <c r="F9">
        <v>1</v>
      </c>
      <c r="G9">
        <v>17</v>
      </c>
      <c r="H9">
        <v>1</v>
      </c>
      <c r="I9">
        <v>4</v>
      </c>
      <c r="J9">
        <v>21</v>
      </c>
      <c r="K9">
        <v>1</v>
      </c>
      <c r="L9">
        <v>9</v>
      </c>
      <c r="M9">
        <v>9</v>
      </c>
      <c r="N9">
        <v>15</v>
      </c>
      <c r="O9">
        <v>10</v>
      </c>
      <c r="P9">
        <v>65</v>
      </c>
      <c r="Q9">
        <v>10</v>
      </c>
      <c r="R9">
        <v>11</v>
      </c>
      <c r="S9">
        <v>0</v>
      </c>
      <c r="T9">
        <v>6</v>
      </c>
      <c r="U9">
        <v>1</v>
      </c>
      <c r="V9">
        <v>93</v>
      </c>
      <c r="W9">
        <v>1</v>
      </c>
      <c r="X9">
        <v>2</v>
      </c>
      <c r="Y9">
        <v>35</v>
      </c>
      <c r="Z9">
        <v>8</v>
      </c>
      <c r="AA9">
        <v>7</v>
      </c>
      <c r="AB9">
        <v>0</v>
      </c>
      <c r="AC9">
        <v>5</v>
      </c>
      <c r="AD9">
        <v>0</v>
      </c>
      <c r="AE9">
        <v>2</v>
      </c>
      <c r="AF9">
        <v>13</v>
      </c>
      <c r="AG9">
        <v>0</v>
      </c>
      <c r="AH9">
        <v>3</v>
      </c>
      <c r="AI9">
        <v>0</v>
      </c>
      <c r="AJ9">
        <v>236</v>
      </c>
      <c r="AK9">
        <v>3</v>
      </c>
      <c r="AL9">
        <v>25</v>
      </c>
      <c r="AM9">
        <v>5</v>
      </c>
      <c r="AN9">
        <v>0</v>
      </c>
      <c r="AO9">
        <v>26</v>
      </c>
      <c r="AP9">
        <v>6</v>
      </c>
      <c r="AQ9">
        <v>0</v>
      </c>
      <c r="AR9">
        <v>779</v>
      </c>
      <c r="AS9">
        <v>0</v>
      </c>
      <c r="AT9">
        <v>11</v>
      </c>
      <c r="AU9">
        <v>2</v>
      </c>
      <c r="AV9">
        <v>0</v>
      </c>
      <c r="AW9">
        <v>6</v>
      </c>
      <c r="AX9">
        <v>1</v>
      </c>
    </row>
    <row r="10" spans="1:50">
      <c r="A10">
        <v>1988</v>
      </c>
      <c r="B10">
        <v>221</v>
      </c>
      <c r="C10">
        <v>1545</v>
      </c>
      <c r="D10">
        <v>81</v>
      </c>
      <c r="E10">
        <v>0</v>
      </c>
      <c r="F10">
        <v>1</v>
      </c>
      <c r="G10">
        <v>17</v>
      </c>
      <c r="H10">
        <v>2</v>
      </c>
      <c r="I10">
        <v>4</v>
      </c>
      <c r="J10">
        <v>22</v>
      </c>
      <c r="K10">
        <v>1</v>
      </c>
      <c r="L10">
        <v>10</v>
      </c>
      <c r="M10">
        <v>10</v>
      </c>
      <c r="N10">
        <v>17</v>
      </c>
      <c r="O10">
        <v>10</v>
      </c>
      <c r="P10">
        <v>65</v>
      </c>
      <c r="Q10">
        <v>10</v>
      </c>
      <c r="R10">
        <v>11</v>
      </c>
      <c r="S10">
        <v>0</v>
      </c>
      <c r="T10">
        <v>6</v>
      </c>
      <c r="U10">
        <v>1</v>
      </c>
      <c r="V10">
        <v>95</v>
      </c>
      <c r="W10">
        <v>1</v>
      </c>
      <c r="X10">
        <v>2</v>
      </c>
      <c r="Y10">
        <v>33</v>
      </c>
      <c r="Z10">
        <v>10</v>
      </c>
      <c r="AA10">
        <v>7</v>
      </c>
      <c r="AB10">
        <v>0</v>
      </c>
      <c r="AC10">
        <v>5</v>
      </c>
      <c r="AD10">
        <v>0</v>
      </c>
      <c r="AE10">
        <v>3</v>
      </c>
      <c r="AF10">
        <v>14</v>
      </c>
      <c r="AG10">
        <v>0</v>
      </c>
      <c r="AH10">
        <v>4</v>
      </c>
      <c r="AI10">
        <v>0</v>
      </c>
      <c r="AJ10">
        <v>233</v>
      </c>
      <c r="AK10">
        <v>3</v>
      </c>
      <c r="AL10">
        <v>24</v>
      </c>
      <c r="AM10">
        <v>5</v>
      </c>
      <c r="AN10">
        <v>0</v>
      </c>
      <c r="AO10">
        <v>26</v>
      </c>
      <c r="AP10">
        <v>6</v>
      </c>
      <c r="AQ10">
        <v>0</v>
      </c>
      <c r="AR10">
        <v>785</v>
      </c>
      <c r="AS10">
        <v>0</v>
      </c>
      <c r="AT10">
        <v>11</v>
      </c>
      <c r="AU10">
        <v>3</v>
      </c>
      <c r="AV10">
        <v>0</v>
      </c>
      <c r="AW10">
        <v>6</v>
      </c>
      <c r="AX10">
        <v>1</v>
      </c>
    </row>
    <row r="11" spans="1:50">
      <c r="A11">
        <v>1989</v>
      </c>
      <c r="B11">
        <v>222</v>
      </c>
      <c r="C11">
        <v>1573</v>
      </c>
      <c r="D11">
        <v>85</v>
      </c>
      <c r="E11">
        <v>0</v>
      </c>
      <c r="F11">
        <v>1</v>
      </c>
      <c r="G11">
        <v>16</v>
      </c>
      <c r="H11">
        <v>2</v>
      </c>
      <c r="I11">
        <v>4</v>
      </c>
      <c r="J11">
        <v>23</v>
      </c>
      <c r="K11">
        <v>1</v>
      </c>
      <c r="L11">
        <v>11</v>
      </c>
      <c r="M11">
        <v>10</v>
      </c>
      <c r="N11">
        <v>16</v>
      </c>
      <c r="O11">
        <v>10</v>
      </c>
      <c r="P11">
        <v>67</v>
      </c>
      <c r="Q11">
        <v>10</v>
      </c>
      <c r="R11">
        <v>13</v>
      </c>
      <c r="S11">
        <v>0</v>
      </c>
      <c r="T11">
        <v>5</v>
      </c>
      <c r="U11">
        <v>1</v>
      </c>
      <c r="V11">
        <v>98</v>
      </c>
      <c r="W11">
        <v>1</v>
      </c>
      <c r="X11">
        <v>2</v>
      </c>
      <c r="Y11">
        <v>34</v>
      </c>
      <c r="Z11">
        <v>11</v>
      </c>
      <c r="AA11">
        <v>5</v>
      </c>
      <c r="AB11">
        <v>0</v>
      </c>
      <c r="AC11">
        <v>7</v>
      </c>
      <c r="AD11">
        <v>0</v>
      </c>
      <c r="AE11">
        <v>3</v>
      </c>
      <c r="AF11">
        <v>16</v>
      </c>
      <c r="AG11">
        <v>0</v>
      </c>
      <c r="AH11">
        <v>4</v>
      </c>
      <c r="AI11">
        <v>0</v>
      </c>
      <c r="AJ11">
        <v>235</v>
      </c>
      <c r="AK11">
        <v>3</v>
      </c>
      <c r="AL11">
        <v>27</v>
      </c>
      <c r="AM11">
        <v>5</v>
      </c>
      <c r="AN11">
        <v>1</v>
      </c>
      <c r="AO11">
        <v>26</v>
      </c>
      <c r="AP11">
        <v>6</v>
      </c>
      <c r="AQ11">
        <v>0</v>
      </c>
      <c r="AR11">
        <v>793</v>
      </c>
      <c r="AS11">
        <v>0</v>
      </c>
      <c r="AT11">
        <v>11</v>
      </c>
      <c r="AU11">
        <v>3</v>
      </c>
      <c r="AV11">
        <v>0</v>
      </c>
      <c r="AW11">
        <v>6</v>
      </c>
      <c r="AX11">
        <v>1</v>
      </c>
    </row>
    <row r="12" spans="1:50">
      <c r="A12">
        <v>1990</v>
      </c>
      <c r="B12">
        <v>222</v>
      </c>
      <c r="C12">
        <v>1617</v>
      </c>
      <c r="D12">
        <v>86</v>
      </c>
      <c r="E12">
        <v>0</v>
      </c>
      <c r="F12">
        <v>1</v>
      </c>
      <c r="G12">
        <v>16</v>
      </c>
      <c r="H12">
        <v>2</v>
      </c>
      <c r="I12">
        <v>4</v>
      </c>
      <c r="J12">
        <v>23</v>
      </c>
      <c r="K12">
        <v>2</v>
      </c>
      <c r="L12">
        <v>14</v>
      </c>
      <c r="M12">
        <v>12</v>
      </c>
      <c r="N12">
        <v>17</v>
      </c>
      <c r="O12">
        <v>11</v>
      </c>
      <c r="P12">
        <v>70</v>
      </c>
      <c r="Q12">
        <v>11</v>
      </c>
      <c r="R12">
        <v>13</v>
      </c>
      <c r="S12">
        <v>0</v>
      </c>
      <c r="T12">
        <v>5</v>
      </c>
      <c r="U12">
        <v>1</v>
      </c>
      <c r="V12">
        <v>96</v>
      </c>
      <c r="W12">
        <v>1</v>
      </c>
      <c r="X12">
        <v>2</v>
      </c>
      <c r="Y12">
        <v>36</v>
      </c>
      <c r="Z12">
        <v>11</v>
      </c>
      <c r="AA12">
        <v>5</v>
      </c>
      <c r="AB12">
        <v>0</v>
      </c>
      <c r="AC12">
        <v>7</v>
      </c>
      <c r="AD12">
        <v>0</v>
      </c>
      <c r="AE12">
        <v>3</v>
      </c>
      <c r="AF12">
        <v>16</v>
      </c>
      <c r="AG12">
        <v>0</v>
      </c>
      <c r="AH12">
        <v>5</v>
      </c>
      <c r="AI12">
        <v>0</v>
      </c>
      <c r="AJ12">
        <v>243</v>
      </c>
      <c r="AK12">
        <v>3</v>
      </c>
      <c r="AL12">
        <v>28</v>
      </c>
      <c r="AM12">
        <v>5</v>
      </c>
      <c r="AN12">
        <v>1</v>
      </c>
      <c r="AO12">
        <v>28</v>
      </c>
      <c r="AP12">
        <v>7</v>
      </c>
      <c r="AQ12">
        <v>1</v>
      </c>
      <c r="AR12">
        <v>810</v>
      </c>
      <c r="AS12">
        <v>1</v>
      </c>
      <c r="AT12">
        <v>10</v>
      </c>
      <c r="AU12">
        <v>3</v>
      </c>
      <c r="AV12">
        <v>0</v>
      </c>
      <c r="AW12">
        <v>6</v>
      </c>
      <c r="AX12">
        <v>1</v>
      </c>
    </row>
    <row r="13" spans="1:50">
      <c r="A13">
        <v>1991</v>
      </c>
      <c r="B13">
        <v>221</v>
      </c>
      <c r="C13">
        <v>1670</v>
      </c>
      <c r="D13">
        <v>91</v>
      </c>
      <c r="E13">
        <v>0</v>
      </c>
      <c r="F13">
        <v>1</v>
      </c>
      <c r="G13">
        <v>17</v>
      </c>
      <c r="H13">
        <v>2</v>
      </c>
      <c r="I13">
        <v>4</v>
      </c>
      <c r="J13">
        <v>32</v>
      </c>
      <c r="K13">
        <v>1</v>
      </c>
      <c r="L13">
        <v>14</v>
      </c>
      <c r="M13">
        <v>12</v>
      </c>
      <c r="N13">
        <v>19</v>
      </c>
      <c r="O13">
        <v>12</v>
      </c>
      <c r="P13">
        <v>73</v>
      </c>
      <c r="Q13">
        <v>10</v>
      </c>
      <c r="R13">
        <v>13</v>
      </c>
      <c r="S13">
        <v>0</v>
      </c>
      <c r="T13">
        <v>6</v>
      </c>
      <c r="U13">
        <v>1</v>
      </c>
      <c r="V13">
        <v>96</v>
      </c>
      <c r="W13">
        <v>1</v>
      </c>
      <c r="X13">
        <v>2</v>
      </c>
      <c r="Y13">
        <v>38</v>
      </c>
      <c r="Z13">
        <v>11</v>
      </c>
      <c r="AA13">
        <v>6</v>
      </c>
      <c r="AB13">
        <v>0</v>
      </c>
      <c r="AC13">
        <v>7</v>
      </c>
      <c r="AD13">
        <v>0</v>
      </c>
      <c r="AE13">
        <v>3</v>
      </c>
      <c r="AF13">
        <v>16</v>
      </c>
      <c r="AG13">
        <v>0</v>
      </c>
      <c r="AH13">
        <v>5</v>
      </c>
      <c r="AI13">
        <v>0</v>
      </c>
      <c r="AJ13">
        <v>256</v>
      </c>
      <c r="AK13">
        <v>2</v>
      </c>
      <c r="AL13">
        <v>26</v>
      </c>
      <c r="AM13">
        <v>5</v>
      </c>
      <c r="AN13">
        <v>1</v>
      </c>
      <c r="AO13">
        <v>28</v>
      </c>
      <c r="AP13">
        <v>7</v>
      </c>
      <c r="AQ13">
        <v>1</v>
      </c>
      <c r="AR13">
        <v>828</v>
      </c>
      <c r="AS13">
        <v>1</v>
      </c>
      <c r="AT13">
        <v>11</v>
      </c>
      <c r="AU13">
        <v>4</v>
      </c>
      <c r="AV13">
        <v>0</v>
      </c>
      <c r="AW13">
        <v>6</v>
      </c>
      <c r="AX13">
        <v>1</v>
      </c>
    </row>
    <row r="14" spans="1:50">
      <c r="A14">
        <v>1992</v>
      </c>
      <c r="B14">
        <v>221</v>
      </c>
      <c r="C14">
        <v>1687</v>
      </c>
      <c r="D14">
        <v>91</v>
      </c>
      <c r="E14">
        <v>0</v>
      </c>
      <c r="F14">
        <v>1</v>
      </c>
      <c r="G14">
        <v>17</v>
      </c>
      <c r="H14">
        <v>2</v>
      </c>
      <c r="I14">
        <v>4</v>
      </c>
      <c r="J14">
        <v>32</v>
      </c>
      <c r="K14">
        <v>1</v>
      </c>
      <c r="L14">
        <v>15</v>
      </c>
      <c r="M14">
        <v>12</v>
      </c>
      <c r="N14">
        <v>21</v>
      </c>
      <c r="O14">
        <v>12</v>
      </c>
      <c r="P14">
        <v>75</v>
      </c>
      <c r="Q14">
        <v>10</v>
      </c>
      <c r="R14">
        <v>12</v>
      </c>
      <c r="S14">
        <v>0</v>
      </c>
      <c r="T14">
        <v>6</v>
      </c>
      <c r="U14">
        <v>1</v>
      </c>
      <c r="V14">
        <v>97</v>
      </c>
      <c r="W14">
        <v>1</v>
      </c>
      <c r="X14">
        <v>3</v>
      </c>
      <c r="Y14">
        <v>37</v>
      </c>
      <c r="Z14">
        <v>11</v>
      </c>
      <c r="AA14">
        <v>6</v>
      </c>
      <c r="AB14">
        <v>0</v>
      </c>
      <c r="AC14">
        <v>8</v>
      </c>
      <c r="AD14">
        <v>0</v>
      </c>
      <c r="AE14">
        <v>2</v>
      </c>
      <c r="AF14">
        <v>17</v>
      </c>
      <c r="AG14">
        <v>0</v>
      </c>
      <c r="AH14">
        <v>5</v>
      </c>
      <c r="AI14">
        <v>1</v>
      </c>
      <c r="AJ14">
        <v>266</v>
      </c>
      <c r="AK14">
        <v>3</v>
      </c>
      <c r="AL14">
        <v>24</v>
      </c>
      <c r="AM14">
        <v>5</v>
      </c>
      <c r="AN14">
        <v>1</v>
      </c>
      <c r="AO14">
        <v>28</v>
      </c>
      <c r="AP14">
        <v>7</v>
      </c>
      <c r="AQ14">
        <v>1</v>
      </c>
      <c r="AR14">
        <v>830</v>
      </c>
      <c r="AS14">
        <v>1</v>
      </c>
      <c r="AT14">
        <v>11</v>
      </c>
      <c r="AU14">
        <v>3</v>
      </c>
      <c r="AV14">
        <v>0</v>
      </c>
      <c r="AW14">
        <v>6</v>
      </c>
      <c r="AX14">
        <v>1</v>
      </c>
    </row>
    <row r="15" spans="1:50">
      <c r="A15">
        <v>1993</v>
      </c>
      <c r="B15">
        <v>218</v>
      </c>
      <c r="C15">
        <v>1717</v>
      </c>
      <c r="D15">
        <v>98</v>
      </c>
      <c r="E15">
        <v>0</v>
      </c>
      <c r="F15">
        <v>1</v>
      </c>
      <c r="G15">
        <v>18</v>
      </c>
      <c r="H15">
        <v>2</v>
      </c>
      <c r="I15">
        <v>4</v>
      </c>
      <c r="J15">
        <v>31</v>
      </c>
      <c r="K15">
        <v>0</v>
      </c>
      <c r="L15">
        <v>17</v>
      </c>
      <c r="M15">
        <v>12</v>
      </c>
      <c r="N15">
        <v>21</v>
      </c>
      <c r="O15">
        <v>13</v>
      </c>
      <c r="P15">
        <v>75</v>
      </c>
      <c r="Q15">
        <v>11</v>
      </c>
      <c r="R15">
        <v>12</v>
      </c>
      <c r="S15">
        <v>0</v>
      </c>
      <c r="T15">
        <v>5</v>
      </c>
      <c r="U15">
        <v>1</v>
      </c>
      <c r="V15">
        <v>99</v>
      </c>
      <c r="W15">
        <v>2</v>
      </c>
      <c r="X15">
        <v>3</v>
      </c>
      <c r="Y15">
        <v>36</v>
      </c>
      <c r="Z15">
        <v>10</v>
      </c>
      <c r="AA15">
        <v>6</v>
      </c>
      <c r="AB15">
        <v>0</v>
      </c>
      <c r="AC15">
        <v>8</v>
      </c>
      <c r="AD15">
        <v>0</v>
      </c>
      <c r="AE15">
        <v>2</v>
      </c>
      <c r="AF15">
        <v>17</v>
      </c>
      <c r="AG15">
        <v>1</v>
      </c>
      <c r="AH15">
        <v>7</v>
      </c>
      <c r="AI15">
        <v>1</v>
      </c>
      <c r="AJ15">
        <v>273</v>
      </c>
      <c r="AK15">
        <v>3</v>
      </c>
      <c r="AL15">
        <v>23</v>
      </c>
      <c r="AM15">
        <v>5</v>
      </c>
      <c r="AN15">
        <v>1</v>
      </c>
      <c r="AO15">
        <v>29</v>
      </c>
      <c r="AP15">
        <v>7</v>
      </c>
      <c r="AQ15">
        <v>1</v>
      </c>
      <c r="AR15">
        <v>840</v>
      </c>
      <c r="AS15">
        <v>1</v>
      </c>
      <c r="AT15">
        <v>11</v>
      </c>
      <c r="AU15">
        <v>3</v>
      </c>
      <c r="AV15">
        <v>0</v>
      </c>
      <c r="AW15">
        <v>6</v>
      </c>
      <c r="AX15">
        <v>1</v>
      </c>
    </row>
    <row r="16" spans="1:50">
      <c r="A16">
        <v>1994</v>
      </c>
      <c r="B16">
        <v>219</v>
      </c>
      <c r="C16">
        <v>1753</v>
      </c>
      <c r="D16">
        <v>98</v>
      </c>
      <c r="E16">
        <v>0</v>
      </c>
      <c r="F16">
        <v>1</v>
      </c>
      <c r="G16">
        <v>17</v>
      </c>
      <c r="H16">
        <v>3</v>
      </c>
      <c r="I16">
        <v>5</v>
      </c>
      <c r="J16">
        <v>31</v>
      </c>
      <c r="K16">
        <v>0</v>
      </c>
      <c r="L16">
        <v>18</v>
      </c>
      <c r="M16">
        <v>12</v>
      </c>
      <c r="N16">
        <v>22</v>
      </c>
      <c r="O16">
        <v>14</v>
      </c>
      <c r="P16">
        <v>77</v>
      </c>
      <c r="Q16">
        <v>11</v>
      </c>
      <c r="R16">
        <v>12</v>
      </c>
      <c r="S16">
        <v>0</v>
      </c>
      <c r="T16">
        <v>8</v>
      </c>
      <c r="U16">
        <v>2</v>
      </c>
      <c r="V16">
        <v>102</v>
      </c>
      <c r="W16">
        <v>2</v>
      </c>
      <c r="X16">
        <v>3</v>
      </c>
      <c r="Y16">
        <v>37</v>
      </c>
      <c r="Z16">
        <v>10</v>
      </c>
      <c r="AA16">
        <v>7</v>
      </c>
      <c r="AB16">
        <v>0</v>
      </c>
      <c r="AC16">
        <v>8</v>
      </c>
      <c r="AD16">
        <v>0</v>
      </c>
      <c r="AE16">
        <v>2</v>
      </c>
      <c r="AF16">
        <v>17</v>
      </c>
      <c r="AG16">
        <v>1</v>
      </c>
      <c r="AH16">
        <v>7</v>
      </c>
      <c r="AI16">
        <v>1</v>
      </c>
      <c r="AJ16">
        <v>277</v>
      </c>
      <c r="AK16">
        <v>3</v>
      </c>
      <c r="AL16">
        <v>26</v>
      </c>
      <c r="AM16">
        <v>5</v>
      </c>
      <c r="AN16">
        <v>1</v>
      </c>
      <c r="AO16">
        <v>27</v>
      </c>
      <c r="AP16">
        <v>7</v>
      </c>
      <c r="AQ16">
        <v>1</v>
      </c>
      <c r="AR16">
        <v>854</v>
      </c>
      <c r="AS16">
        <v>1</v>
      </c>
      <c r="AT16">
        <v>12</v>
      </c>
      <c r="AU16">
        <v>3</v>
      </c>
      <c r="AV16">
        <v>0</v>
      </c>
      <c r="AW16">
        <v>7</v>
      </c>
      <c r="AX16">
        <v>1</v>
      </c>
    </row>
    <row r="17" spans="1:50">
      <c r="A17">
        <v>1995</v>
      </c>
      <c r="B17">
        <v>219</v>
      </c>
      <c r="C17">
        <v>1802</v>
      </c>
      <c r="D17">
        <v>103</v>
      </c>
      <c r="E17">
        <v>0</v>
      </c>
      <c r="F17">
        <v>1</v>
      </c>
      <c r="G17">
        <v>19</v>
      </c>
      <c r="H17">
        <v>3</v>
      </c>
      <c r="I17">
        <v>5</v>
      </c>
      <c r="J17">
        <v>36</v>
      </c>
      <c r="K17">
        <v>0</v>
      </c>
      <c r="L17">
        <v>19</v>
      </c>
      <c r="M17">
        <v>12</v>
      </c>
      <c r="N17">
        <v>23</v>
      </c>
      <c r="O17">
        <v>13</v>
      </c>
      <c r="P17">
        <v>81</v>
      </c>
      <c r="Q17">
        <v>11</v>
      </c>
      <c r="R17">
        <v>12</v>
      </c>
      <c r="S17">
        <v>0</v>
      </c>
      <c r="T17">
        <v>8</v>
      </c>
      <c r="U17">
        <v>2</v>
      </c>
      <c r="V17">
        <v>101</v>
      </c>
      <c r="W17">
        <v>2</v>
      </c>
      <c r="X17">
        <v>3</v>
      </c>
      <c r="Y17">
        <v>41</v>
      </c>
      <c r="Z17">
        <v>10</v>
      </c>
      <c r="AA17">
        <v>8</v>
      </c>
      <c r="AB17">
        <v>0</v>
      </c>
      <c r="AC17">
        <v>9</v>
      </c>
      <c r="AD17">
        <v>0</v>
      </c>
      <c r="AE17">
        <v>2</v>
      </c>
      <c r="AF17">
        <v>17</v>
      </c>
      <c r="AG17">
        <v>1</v>
      </c>
      <c r="AH17">
        <v>8</v>
      </c>
      <c r="AI17">
        <v>1</v>
      </c>
      <c r="AJ17">
        <v>284</v>
      </c>
      <c r="AK17">
        <v>3</v>
      </c>
      <c r="AL17">
        <v>26</v>
      </c>
      <c r="AM17">
        <v>5</v>
      </c>
      <c r="AN17">
        <v>1</v>
      </c>
      <c r="AO17">
        <v>29</v>
      </c>
      <c r="AP17">
        <v>8</v>
      </c>
      <c r="AQ17">
        <v>1</v>
      </c>
      <c r="AR17">
        <v>868</v>
      </c>
      <c r="AS17">
        <v>1</v>
      </c>
      <c r="AT17">
        <v>12</v>
      </c>
      <c r="AU17">
        <v>4</v>
      </c>
      <c r="AV17">
        <v>0</v>
      </c>
      <c r="AW17">
        <v>8</v>
      </c>
      <c r="AX17">
        <v>1</v>
      </c>
    </row>
    <row r="18" spans="1:50">
      <c r="A18">
        <v>1996</v>
      </c>
      <c r="B18">
        <v>226</v>
      </c>
      <c r="C18">
        <v>2602</v>
      </c>
      <c r="D18">
        <v>142</v>
      </c>
      <c r="E18">
        <v>0</v>
      </c>
      <c r="F18">
        <v>2</v>
      </c>
      <c r="G18">
        <v>32</v>
      </c>
      <c r="H18">
        <v>5</v>
      </c>
      <c r="I18">
        <v>9</v>
      </c>
      <c r="J18">
        <v>50</v>
      </c>
      <c r="K18">
        <v>3</v>
      </c>
      <c r="L18">
        <v>26</v>
      </c>
      <c r="M18">
        <v>23</v>
      </c>
      <c r="N18">
        <v>27</v>
      </c>
      <c r="O18">
        <v>39</v>
      </c>
      <c r="P18">
        <v>88</v>
      </c>
      <c r="Q18">
        <v>20</v>
      </c>
      <c r="R18">
        <v>17</v>
      </c>
      <c r="S18">
        <v>1</v>
      </c>
      <c r="T18">
        <v>11</v>
      </c>
      <c r="U18">
        <v>3</v>
      </c>
      <c r="V18">
        <v>148</v>
      </c>
      <c r="W18">
        <v>4</v>
      </c>
      <c r="X18">
        <v>5</v>
      </c>
      <c r="Y18">
        <v>48</v>
      </c>
      <c r="Z18">
        <v>14</v>
      </c>
      <c r="AA18">
        <v>18</v>
      </c>
      <c r="AB18">
        <v>0</v>
      </c>
      <c r="AC18">
        <v>20</v>
      </c>
      <c r="AD18">
        <v>0</v>
      </c>
      <c r="AE18">
        <v>2</v>
      </c>
      <c r="AF18">
        <v>27</v>
      </c>
      <c r="AG18">
        <v>3</v>
      </c>
      <c r="AH18">
        <v>10</v>
      </c>
      <c r="AI18">
        <v>2</v>
      </c>
      <c r="AJ18">
        <v>349</v>
      </c>
      <c r="AK18">
        <v>3</v>
      </c>
      <c r="AL18">
        <v>57</v>
      </c>
      <c r="AM18">
        <v>8</v>
      </c>
      <c r="AN18">
        <v>1</v>
      </c>
      <c r="AO18">
        <v>52</v>
      </c>
      <c r="AP18">
        <v>16</v>
      </c>
      <c r="AQ18">
        <v>1</v>
      </c>
      <c r="AR18">
        <v>1277</v>
      </c>
      <c r="AS18">
        <v>2</v>
      </c>
      <c r="AT18">
        <v>15</v>
      </c>
      <c r="AU18">
        <v>5</v>
      </c>
      <c r="AV18">
        <v>2</v>
      </c>
      <c r="AW18">
        <v>9</v>
      </c>
      <c r="AX18">
        <v>6</v>
      </c>
    </row>
    <row r="19" spans="1:50">
      <c r="A19">
        <v>1997</v>
      </c>
      <c r="B19">
        <v>225</v>
      </c>
      <c r="C19">
        <v>2726</v>
      </c>
      <c r="D19">
        <v>147</v>
      </c>
      <c r="E19">
        <v>0</v>
      </c>
      <c r="F19">
        <v>4</v>
      </c>
      <c r="G19">
        <v>34</v>
      </c>
      <c r="H19">
        <v>4</v>
      </c>
      <c r="I19">
        <v>9</v>
      </c>
      <c r="J19">
        <v>53</v>
      </c>
      <c r="K19">
        <v>4</v>
      </c>
      <c r="L19">
        <v>27</v>
      </c>
      <c r="M19">
        <v>24</v>
      </c>
      <c r="N19">
        <v>30</v>
      </c>
      <c r="O19">
        <v>40</v>
      </c>
      <c r="P19">
        <v>87</v>
      </c>
      <c r="Q19">
        <v>21</v>
      </c>
      <c r="R19">
        <v>18</v>
      </c>
      <c r="S19">
        <v>1</v>
      </c>
      <c r="T19">
        <v>11</v>
      </c>
      <c r="U19">
        <v>5</v>
      </c>
      <c r="V19">
        <v>155</v>
      </c>
      <c r="W19">
        <v>4</v>
      </c>
      <c r="X19">
        <v>5</v>
      </c>
      <c r="Y19">
        <v>52</v>
      </c>
      <c r="Z19">
        <v>15</v>
      </c>
      <c r="AA19">
        <v>19</v>
      </c>
      <c r="AB19">
        <v>0</v>
      </c>
      <c r="AC19">
        <v>26</v>
      </c>
      <c r="AD19">
        <v>1</v>
      </c>
      <c r="AE19">
        <v>2</v>
      </c>
      <c r="AF19">
        <v>29</v>
      </c>
      <c r="AG19">
        <v>3</v>
      </c>
      <c r="AH19">
        <v>10</v>
      </c>
      <c r="AI19">
        <v>2</v>
      </c>
      <c r="AJ19">
        <v>361</v>
      </c>
      <c r="AK19">
        <v>4</v>
      </c>
      <c r="AL19">
        <v>65</v>
      </c>
      <c r="AM19">
        <v>8</v>
      </c>
      <c r="AN19">
        <v>1</v>
      </c>
      <c r="AO19">
        <v>57</v>
      </c>
      <c r="AP19">
        <v>18</v>
      </c>
      <c r="AQ19">
        <v>2</v>
      </c>
      <c r="AR19">
        <v>1330</v>
      </c>
      <c r="AS19">
        <v>2</v>
      </c>
      <c r="AT19">
        <v>16</v>
      </c>
      <c r="AU19">
        <v>4</v>
      </c>
      <c r="AV19">
        <v>2</v>
      </c>
      <c r="AW19">
        <v>8</v>
      </c>
      <c r="AX19">
        <v>6</v>
      </c>
    </row>
    <row r="20" spans="1:50">
      <c r="A20">
        <v>1998</v>
      </c>
      <c r="B20">
        <v>221</v>
      </c>
      <c r="C20">
        <v>2772</v>
      </c>
      <c r="D20">
        <v>152</v>
      </c>
      <c r="E20">
        <v>1</v>
      </c>
      <c r="F20">
        <v>4</v>
      </c>
      <c r="G20">
        <v>33</v>
      </c>
      <c r="H20">
        <v>4</v>
      </c>
      <c r="I20">
        <v>9</v>
      </c>
      <c r="J20">
        <v>56</v>
      </c>
      <c r="K20">
        <v>4</v>
      </c>
      <c r="L20">
        <v>28</v>
      </c>
      <c r="M20">
        <v>23</v>
      </c>
      <c r="N20">
        <v>34</v>
      </c>
      <c r="O20">
        <v>43</v>
      </c>
      <c r="P20">
        <v>89</v>
      </c>
      <c r="Q20">
        <v>22</v>
      </c>
      <c r="R20">
        <v>19</v>
      </c>
      <c r="S20">
        <v>1</v>
      </c>
      <c r="T20">
        <v>11</v>
      </c>
      <c r="U20">
        <v>6</v>
      </c>
      <c r="V20">
        <v>157</v>
      </c>
      <c r="W20">
        <v>4</v>
      </c>
      <c r="X20">
        <v>6</v>
      </c>
      <c r="Y20">
        <v>49</v>
      </c>
      <c r="Z20">
        <v>15</v>
      </c>
      <c r="AA20">
        <v>19</v>
      </c>
      <c r="AB20">
        <v>0</v>
      </c>
      <c r="AC20">
        <v>26</v>
      </c>
      <c r="AD20">
        <v>1</v>
      </c>
      <c r="AE20">
        <v>2</v>
      </c>
      <c r="AF20">
        <v>29</v>
      </c>
      <c r="AG20">
        <v>3</v>
      </c>
      <c r="AH20">
        <v>8</v>
      </c>
      <c r="AI20">
        <v>2</v>
      </c>
      <c r="AJ20">
        <v>364</v>
      </c>
      <c r="AK20">
        <v>4</v>
      </c>
      <c r="AL20">
        <v>65</v>
      </c>
      <c r="AM20">
        <v>7</v>
      </c>
      <c r="AN20">
        <v>1</v>
      </c>
      <c r="AO20">
        <v>58</v>
      </c>
      <c r="AP20">
        <v>18</v>
      </c>
      <c r="AQ20">
        <v>2</v>
      </c>
      <c r="AR20">
        <v>1356</v>
      </c>
      <c r="AS20">
        <v>2</v>
      </c>
      <c r="AT20">
        <v>15</v>
      </c>
      <c r="AU20">
        <v>5</v>
      </c>
      <c r="AV20">
        <v>2</v>
      </c>
      <c r="AW20">
        <v>7</v>
      </c>
      <c r="AX20">
        <v>6</v>
      </c>
    </row>
    <row r="21" spans="1:50">
      <c r="A21">
        <v>1999</v>
      </c>
      <c r="B21">
        <v>218</v>
      </c>
      <c r="C21">
        <v>2869</v>
      </c>
      <c r="D21">
        <v>160</v>
      </c>
      <c r="E21">
        <v>1</v>
      </c>
      <c r="F21">
        <v>4</v>
      </c>
      <c r="G21">
        <v>34</v>
      </c>
      <c r="H21">
        <v>5</v>
      </c>
      <c r="I21">
        <v>11</v>
      </c>
      <c r="J21">
        <v>56</v>
      </c>
      <c r="K21">
        <v>4</v>
      </c>
      <c r="L21">
        <v>28</v>
      </c>
      <c r="M21">
        <v>23</v>
      </c>
      <c r="N21">
        <v>36</v>
      </c>
      <c r="O21">
        <v>44</v>
      </c>
      <c r="P21">
        <v>94</v>
      </c>
      <c r="Q21">
        <v>22</v>
      </c>
      <c r="R21">
        <v>18</v>
      </c>
      <c r="S21">
        <v>1</v>
      </c>
      <c r="T21">
        <v>10</v>
      </c>
      <c r="U21">
        <v>6</v>
      </c>
      <c r="V21">
        <v>163</v>
      </c>
      <c r="W21">
        <v>4</v>
      </c>
      <c r="X21">
        <v>6</v>
      </c>
      <c r="Y21">
        <v>51</v>
      </c>
      <c r="Z21">
        <v>17</v>
      </c>
      <c r="AA21">
        <v>21</v>
      </c>
      <c r="AB21">
        <v>1</v>
      </c>
      <c r="AC21">
        <v>25</v>
      </c>
      <c r="AD21">
        <v>1</v>
      </c>
      <c r="AE21">
        <v>3</v>
      </c>
      <c r="AF21">
        <v>32</v>
      </c>
      <c r="AG21">
        <v>2</v>
      </c>
      <c r="AH21">
        <v>10</v>
      </c>
      <c r="AI21">
        <v>2</v>
      </c>
      <c r="AJ21">
        <v>377</v>
      </c>
      <c r="AK21">
        <v>4</v>
      </c>
      <c r="AL21">
        <v>70</v>
      </c>
      <c r="AM21">
        <v>7</v>
      </c>
      <c r="AN21">
        <v>1</v>
      </c>
      <c r="AO21">
        <v>59</v>
      </c>
      <c r="AP21">
        <v>19</v>
      </c>
      <c r="AQ21">
        <v>2</v>
      </c>
      <c r="AR21">
        <v>1395</v>
      </c>
      <c r="AS21">
        <v>3</v>
      </c>
      <c r="AT21">
        <v>15</v>
      </c>
      <c r="AU21">
        <v>4</v>
      </c>
      <c r="AV21">
        <v>3</v>
      </c>
      <c r="AW21">
        <v>9</v>
      </c>
      <c r="AX21">
        <v>6</v>
      </c>
    </row>
    <row r="22" spans="1:50">
      <c r="A22">
        <v>2000</v>
      </c>
      <c r="B22">
        <v>221</v>
      </c>
      <c r="C22">
        <v>2942</v>
      </c>
      <c r="D22">
        <v>170</v>
      </c>
      <c r="E22">
        <v>2</v>
      </c>
      <c r="F22">
        <v>3</v>
      </c>
      <c r="G22">
        <v>43</v>
      </c>
      <c r="H22">
        <v>5</v>
      </c>
      <c r="I22">
        <v>11</v>
      </c>
      <c r="J22">
        <v>59</v>
      </c>
      <c r="K22">
        <v>5</v>
      </c>
      <c r="L22">
        <v>28</v>
      </c>
      <c r="M22">
        <v>23</v>
      </c>
      <c r="N22">
        <v>37</v>
      </c>
      <c r="O22">
        <v>46</v>
      </c>
      <c r="P22">
        <v>91</v>
      </c>
      <c r="Q22">
        <v>18</v>
      </c>
      <c r="R22">
        <v>18</v>
      </c>
      <c r="S22">
        <v>2</v>
      </c>
      <c r="T22">
        <v>12</v>
      </c>
      <c r="U22">
        <v>7</v>
      </c>
      <c r="V22">
        <v>165</v>
      </c>
      <c r="W22">
        <v>4</v>
      </c>
      <c r="X22">
        <v>6</v>
      </c>
      <c r="Y22">
        <v>53</v>
      </c>
      <c r="Z22">
        <v>16</v>
      </c>
      <c r="AA22">
        <v>22</v>
      </c>
      <c r="AB22">
        <v>1</v>
      </c>
      <c r="AC22">
        <v>28</v>
      </c>
      <c r="AD22">
        <v>1</v>
      </c>
      <c r="AE22">
        <v>3</v>
      </c>
      <c r="AF22">
        <v>33</v>
      </c>
      <c r="AG22">
        <v>2</v>
      </c>
      <c r="AH22">
        <v>12</v>
      </c>
      <c r="AI22">
        <v>3</v>
      </c>
      <c r="AJ22">
        <v>391</v>
      </c>
      <c r="AK22">
        <v>4</v>
      </c>
      <c r="AL22">
        <v>70</v>
      </c>
      <c r="AM22">
        <v>10</v>
      </c>
      <c r="AN22">
        <v>1</v>
      </c>
      <c r="AO22">
        <v>55</v>
      </c>
      <c r="AP22">
        <v>22</v>
      </c>
      <c r="AQ22">
        <v>2</v>
      </c>
      <c r="AR22">
        <v>1416</v>
      </c>
      <c r="AS22">
        <v>3</v>
      </c>
      <c r="AT22">
        <v>16</v>
      </c>
      <c r="AU22">
        <v>5</v>
      </c>
      <c r="AV22">
        <v>3</v>
      </c>
      <c r="AW22">
        <v>9</v>
      </c>
      <c r="AX22">
        <v>6</v>
      </c>
    </row>
    <row r="23" spans="1:50">
      <c r="A23">
        <v>2001</v>
      </c>
      <c r="B23">
        <v>210</v>
      </c>
      <c r="C23">
        <v>2975</v>
      </c>
      <c r="D23">
        <v>172</v>
      </c>
      <c r="E23">
        <v>2</v>
      </c>
      <c r="F23">
        <v>3</v>
      </c>
      <c r="G23">
        <v>43</v>
      </c>
      <c r="H23">
        <v>5</v>
      </c>
      <c r="I23">
        <v>11</v>
      </c>
      <c r="J23">
        <v>64</v>
      </c>
      <c r="K23">
        <v>5</v>
      </c>
      <c r="L23">
        <v>26</v>
      </c>
      <c r="M23">
        <v>23</v>
      </c>
      <c r="N23">
        <v>36</v>
      </c>
      <c r="O23">
        <v>45</v>
      </c>
      <c r="P23">
        <v>95</v>
      </c>
      <c r="Q23">
        <v>15</v>
      </c>
      <c r="R23">
        <v>19</v>
      </c>
      <c r="S23">
        <v>2</v>
      </c>
      <c r="T23">
        <v>12</v>
      </c>
      <c r="U23">
        <v>7</v>
      </c>
      <c r="V23">
        <v>160</v>
      </c>
      <c r="W23">
        <v>5</v>
      </c>
      <c r="X23">
        <v>6</v>
      </c>
      <c r="Y23">
        <v>51</v>
      </c>
      <c r="Z23">
        <v>13</v>
      </c>
      <c r="AA23">
        <v>24</v>
      </c>
      <c r="AB23">
        <v>1</v>
      </c>
      <c r="AC23">
        <v>29</v>
      </c>
      <c r="AD23">
        <v>1</v>
      </c>
      <c r="AE23">
        <v>2</v>
      </c>
      <c r="AF23">
        <v>35</v>
      </c>
      <c r="AG23">
        <v>2</v>
      </c>
      <c r="AH23">
        <v>13</v>
      </c>
      <c r="AI23">
        <v>3</v>
      </c>
      <c r="AJ23">
        <v>395</v>
      </c>
      <c r="AK23">
        <v>4</v>
      </c>
      <c r="AL23">
        <v>72</v>
      </c>
      <c r="AM23">
        <v>9</v>
      </c>
      <c r="AN23">
        <v>1</v>
      </c>
      <c r="AO23">
        <v>53</v>
      </c>
      <c r="AP23">
        <v>23</v>
      </c>
      <c r="AQ23">
        <v>2</v>
      </c>
      <c r="AR23">
        <v>1443</v>
      </c>
      <c r="AS23">
        <v>3</v>
      </c>
      <c r="AT23">
        <v>16</v>
      </c>
      <c r="AU23">
        <v>5</v>
      </c>
      <c r="AV23">
        <v>3</v>
      </c>
      <c r="AW23">
        <v>10</v>
      </c>
      <c r="AX23">
        <v>6</v>
      </c>
    </row>
    <row r="24" spans="1:50">
      <c r="A24">
        <v>2002</v>
      </c>
      <c r="B24">
        <v>207</v>
      </c>
      <c r="C24">
        <v>2991</v>
      </c>
      <c r="D24">
        <v>173</v>
      </c>
      <c r="E24">
        <v>2</v>
      </c>
      <c r="F24">
        <v>4</v>
      </c>
      <c r="G24">
        <v>44</v>
      </c>
      <c r="H24">
        <v>5</v>
      </c>
      <c r="I24">
        <v>12</v>
      </c>
      <c r="J24">
        <v>61</v>
      </c>
      <c r="K24">
        <v>4</v>
      </c>
      <c r="L24">
        <v>24</v>
      </c>
      <c r="M24">
        <v>23</v>
      </c>
      <c r="N24">
        <v>38</v>
      </c>
      <c r="O24">
        <v>44</v>
      </c>
      <c r="P24">
        <v>97</v>
      </c>
      <c r="Q24">
        <v>13</v>
      </c>
      <c r="R24">
        <v>20</v>
      </c>
      <c r="S24">
        <v>2</v>
      </c>
      <c r="T24">
        <v>12</v>
      </c>
      <c r="U24">
        <v>7</v>
      </c>
      <c r="V24">
        <v>161</v>
      </c>
      <c r="W24">
        <v>5</v>
      </c>
      <c r="X24">
        <v>5</v>
      </c>
      <c r="Y24">
        <v>49</v>
      </c>
      <c r="Z24">
        <v>14</v>
      </c>
      <c r="AA24">
        <v>25</v>
      </c>
      <c r="AB24">
        <v>2</v>
      </c>
      <c r="AC24">
        <v>31</v>
      </c>
      <c r="AD24">
        <v>1</v>
      </c>
      <c r="AE24">
        <v>2</v>
      </c>
      <c r="AF24">
        <v>35</v>
      </c>
      <c r="AG24">
        <v>3</v>
      </c>
      <c r="AH24">
        <v>14</v>
      </c>
      <c r="AI24">
        <v>4</v>
      </c>
      <c r="AJ24">
        <v>385</v>
      </c>
      <c r="AK24">
        <v>4</v>
      </c>
      <c r="AL24">
        <v>73</v>
      </c>
      <c r="AM24">
        <v>10</v>
      </c>
      <c r="AN24">
        <v>1</v>
      </c>
      <c r="AO24">
        <v>56</v>
      </c>
      <c r="AP24">
        <v>22</v>
      </c>
      <c r="AQ24">
        <v>2</v>
      </c>
      <c r="AR24">
        <v>1461</v>
      </c>
      <c r="AS24">
        <v>3</v>
      </c>
      <c r="AT24">
        <v>16</v>
      </c>
      <c r="AU24">
        <v>4</v>
      </c>
      <c r="AV24">
        <v>3</v>
      </c>
      <c r="AW24">
        <v>9</v>
      </c>
      <c r="AX24">
        <v>6</v>
      </c>
    </row>
    <row r="25" spans="1:50">
      <c r="A25">
        <v>2003</v>
      </c>
      <c r="B25">
        <v>199</v>
      </c>
      <c r="C25">
        <v>2963</v>
      </c>
      <c r="D25">
        <v>173</v>
      </c>
      <c r="E25">
        <v>2</v>
      </c>
      <c r="F25">
        <v>3</v>
      </c>
      <c r="G25">
        <v>42</v>
      </c>
      <c r="H25">
        <v>5</v>
      </c>
      <c r="I25">
        <v>12</v>
      </c>
      <c r="J25">
        <v>61</v>
      </c>
      <c r="K25">
        <v>5</v>
      </c>
      <c r="L25">
        <v>22</v>
      </c>
      <c r="M25">
        <v>21</v>
      </c>
      <c r="N25">
        <v>38</v>
      </c>
      <c r="O25">
        <v>39</v>
      </c>
      <c r="P25">
        <v>101</v>
      </c>
      <c r="Q25">
        <v>14</v>
      </c>
      <c r="R25">
        <v>19</v>
      </c>
      <c r="S25">
        <v>2</v>
      </c>
      <c r="T25">
        <v>15</v>
      </c>
      <c r="U25">
        <v>7</v>
      </c>
      <c r="V25">
        <v>160</v>
      </c>
      <c r="W25">
        <v>5</v>
      </c>
      <c r="X25">
        <v>5</v>
      </c>
      <c r="Y25">
        <v>49</v>
      </c>
      <c r="Z25">
        <v>13</v>
      </c>
      <c r="AA25">
        <v>27</v>
      </c>
      <c r="AB25">
        <v>2</v>
      </c>
      <c r="AC25">
        <v>29</v>
      </c>
      <c r="AD25">
        <v>1</v>
      </c>
      <c r="AE25">
        <v>2</v>
      </c>
      <c r="AF25">
        <v>34</v>
      </c>
      <c r="AG25">
        <v>3</v>
      </c>
      <c r="AH25">
        <v>17</v>
      </c>
      <c r="AI25">
        <v>4</v>
      </c>
      <c r="AJ25">
        <v>376</v>
      </c>
      <c r="AK25">
        <v>3</v>
      </c>
      <c r="AL25">
        <v>69</v>
      </c>
      <c r="AM25">
        <v>10</v>
      </c>
      <c r="AN25">
        <v>1</v>
      </c>
      <c r="AO25">
        <v>56</v>
      </c>
      <c r="AP25">
        <v>20</v>
      </c>
      <c r="AQ25">
        <v>2</v>
      </c>
      <c r="AR25">
        <v>1454</v>
      </c>
      <c r="AS25">
        <v>3</v>
      </c>
      <c r="AT25">
        <v>16</v>
      </c>
      <c r="AU25">
        <v>5</v>
      </c>
      <c r="AV25">
        <v>2</v>
      </c>
      <c r="AW25">
        <v>8</v>
      </c>
      <c r="AX25">
        <v>6</v>
      </c>
    </row>
    <row r="26" spans="1:50">
      <c r="A26">
        <v>2004</v>
      </c>
      <c r="B26">
        <v>197</v>
      </c>
      <c r="C26">
        <v>2959</v>
      </c>
      <c r="D26">
        <v>174</v>
      </c>
      <c r="E26">
        <v>2</v>
      </c>
      <c r="F26">
        <v>3</v>
      </c>
      <c r="G26">
        <v>45</v>
      </c>
      <c r="H26">
        <v>4</v>
      </c>
      <c r="I26">
        <v>12</v>
      </c>
      <c r="J26">
        <v>64</v>
      </c>
      <c r="K26">
        <v>4</v>
      </c>
      <c r="L26">
        <v>21</v>
      </c>
      <c r="M26">
        <v>21</v>
      </c>
      <c r="N26">
        <v>38</v>
      </c>
      <c r="O26">
        <v>39</v>
      </c>
      <c r="P26">
        <v>99</v>
      </c>
      <c r="Q26">
        <v>12</v>
      </c>
      <c r="R26">
        <v>20</v>
      </c>
      <c r="S26">
        <v>3</v>
      </c>
      <c r="T26">
        <v>14</v>
      </c>
      <c r="U26">
        <v>7</v>
      </c>
      <c r="V26">
        <v>162</v>
      </c>
      <c r="W26">
        <v>5</v>
      </c>
      <c r="X26">
        <v>5</v>
      </c>
      <c r="Y26">
        <v>46</v>
      </c>
      <c r="Z26">
        <v>13</v>
      </c>
      <c r="AA26">
        <v>24</v>
      </c>
      <c r="AB26">
        <v>2</v>
      </c>
      <c r="AC26">
        <v>25</v>
      </c>
      <c r="AD26">
        <v>1</v>
      </c>
      <c r="AE26">
        <v>3</v>
      </c>
      <c r="AF26">
        <v>34</v>
      </c>
      <c r="AG26">
        <v>4</v>
      </c>
      <c r="AH26">
        <v>17</v>
      </c>
      <c r="AI26">
        <v>4</v>
      </c>
      <c r="AJ26">
        <v>376</v>
      </c>
      <c r="AK26">
        <v>3</v>
      </c>
      <c r="AL26">
        <v>67</v>
      </c>
      <c r="AM26">
        <v>9</v>
      </c>
      <c r="AN26">
        <v>1</v>
      </c>
      <c r="AO26">
        <v>58</v>
      </c>
      <c r="AP26">
        <v>18</v>
      </c>
      <c r="AQ26">
        <v>2</v>
      </c>
      <c r="AR26">
        <v>1457</v>
      </c>
      <c r="AS26">
        <v>2</v>
      </c>
      <c r="AT26">
        <v>15</v>
      </c>
      <c r="AU26">
        <v>6</v>
      </c>
      <c r="AV26">
        <v>3</v>
      </c>
      <c r="AW26">
        <v>9</v>
      </c>
      <c r="AX26">
        <v>6</v>
      </c>
    </row>
    <row r="27" spans="1:50">
      <c r="A27">
        <v>2005</v>
      </c>
      <c r="B27">
        <v>190</v>
      </c>
      <c r="C27">
        <v>3003</v>
      </c>
      <c r="D27">
        <v>178</v>
      </c>
      <c r="E27">
        <v>3</v>
      </c>
      <c r="F27">
        <v>3</v>
      </c>
      <c r="G27">
        <v>43</v>
      </c>
      <c r="H27">
        <v>5</v>
      </c>
      <c r="I27">
        <v>11</v>
      </c>
      <c r="J27">
        <v>70</v>
      </c>
      <c r="K27">
        <v>4</v>
      </c>
      <c r="L27">
        <v>22</v>
      </c>
      <c r="M27">
        <v>21</v>
      </c>
      <c r="N27">
        <v>40</v>
      </c>
      <c r="O27">
        <v>39</v>
      </c>
      <c r="P27">
        <v>105</v>
      </c>
      <c r="Q27">
        <v>13</v>
      </c>
      <c r="R27">
        <v>19</v>
      </c>
      <c r="S27">
        <v>4</v>
      </c>
      <c r="T27">
        <v>14</v>
      </c>
      <c r="U27">
        <v>8</v>
      </c>
      <c r="V27">
        <v>168</v>
      </c>
      <c r="W27">
        <v>5</v>
      </c>
      <c r="X27">
        <v>5</v>
      </c>
      <c r="Y27">
        <v>50</v>
      </c>
      <c r="Z27">
        <v>14</v>
      </c>
      <c r="AA27">
        <v>22</v>
      </c>
      <c r="AB27">
        <v>2</v>
      </c>
      <c r="AC27">
        <v>26</v>
      </c>
      <c r="AD27">
        <v>1</v>
      </c>
      <c r="AE27">
        <v>3</v>
      </c>
      <c r="AF27">
        <v>35</v>
      </c>
      <c r="AG27">
        <v>3</v>
      </c>
      <c r="AH27">
        <v>16</v>
      </c>
      <c r="AI27">
        <v>4</v>
      </c>
      <c r="AJ27">
        <v>379</v>
      </c>
      <c r="AK27">
        <v>3</v>
      </c>
      <c r="AL27">
        <v>63</v>
      </c>
      <c r="AM27">
        <v>8</v>
      </c>
      <c r="AN27">
        <v>1</v>
      </c>
      <c r="AO27">
        <v>54</v>
      </c>
      <c r="AP27">
        <v>19</v>
      </c>
      <c r="AQ27">
        <v>2</v>
      </c>
      <c r="AR27">
        <v>1476</v>
      </c>
      <c r="AS27">
        <v>2</v>
      </c>
      <c r="AT27">
        <v>15</v>
      </c>
      <c r="AU27">
        <v>5</v>
      </c>
      <c r="AV27">
        <v>5</v>
      </c>
      <c r="AW27">
        <v>10</v>
      </c>
      <c r="AX27">
        <v>5</v>
      </c>
    </row>
    <row r="28" spans="1:50">
      <c r="A28">
        <v>2006</v>
      </c>
      <c r="B28">
        <v>185</v>
      </c>
      <c r="C28">
        <v>3034</v>
      </c>
      <c r="D28">
        <v>178</v>
      </c>
      <c r="E28">
        <v>3</v>
      </c>
      <c r="F28">
        <v>4</v>
      </c>
      <c r="G28">
        <v>44</v>
      </c>
      <c r="H28">
        <v>5</v>
      </c>
      <c r="I28">
        <v>12</v>
      </c>
      <c r="J28">
        <v>72</v>
      </c>
      <c r="K28">
        <v>4</v>
      </c>
      <c r="L28">
        <v>21</v>
      </c>
      <c r="M28">
        <v>22</v>
      </c>
      <c r="N28">
        <v>42</v>
      </c>
      <c r="O28">
        <v>36</v>
      </c>
      <c r="P28">
        <v>100</v>
      </c>
      <c r="Q28">
        <v>13</v>
      </c>
      <c r="R28">
        <v>21</v>
      </c>
      <c r="S28">
        <v>5</v>
      </c>
      <c r="T28">
        <v>14</v>
      </c>
      <c r="U28">
        <v>8</v>
      </c>
      <c r="V28">
        <v>169</v>
      </c>
      <c r="W28">
        <v>4</v>
      </c>
      <c r="X28">
        <v>6</v>
      </c>
      <c r="Y28">
        <v>50</v>
      </c>
      <c r="Z28">
        <v>15</v>
      </c>
      <c r="AA28">
        <v>22</v>
      </c>
      <c r="AB28">
        <v>2</v>
      </c>
      <c r="AC28">
        <v>26</v>
      </c>
      <c r="AD28">
        <v>1</v>
      </c>
      <c r="AE28">
        <v>3</v>
      </c>
      <c r="AF28">
        <v>34</v>
      </c>
      <c r="AG28">
        <v>3</v>
      </c>
      <c r="AH28">
        <v>15</v>
      </c>
      <c r="AI28">
        <v>4</v>
      </c>
      <c r="AJ28">
        <v>376</v>
      </c>
      <c r="AK28">
        <v>4</v>
      </c>
      <c r="AL28">
        <v>66</v>
      </c>
      <c r="AM28">
        <v>7</v>
      </c>
      <c r="AN28">
        <v>1</v>
      </c>
      <c r="AO28">
        <v>53</v>
      </c>
      <c r="AP28">
        <v>19</v>
      </c>
      <c r="AQ28">
        <v>2</v>
      </c>
      <c r="AR28">
        <v>1505</v>
      </c>
      <c r="AS28">
        <v>2</v>
      </c>
      <c r="AT28">
        <v>16</v>
      </c>
      <c r="AU28">
        <v>5</v>
      </c>
      <c r="AV28">
        <v>5</v>
      </c>
      <c r="AW28">
        <v>10</v>
      </c>
      <c r="AX28">
        <v>5</v>
      </c>
    </row>
    <row r="29" spans="1:50">
      <c r="A29">
        <v>2007</v>
      </c>
      <c r="B29">
        <v>181</v>
      </c>
      <c r="C29">
        <v>3016</v>
      </c>
      <c r="D29">
        <v>177</v>
      </c>
      <c r="E29">
        <v>3</v>
      </c>
      <c r="F29">
        <v>4</v>
      </c>
      <c r="G29">
        <v>45</v>
      </c>
      <c r="H29">
        <v>3</v>
      </c>
      <c r="I29">
        <v>12</v>
      </c>
      <c r="J29">
        <v>69</v>
      </c>
      <c r="K29">
        <v>5</v>
      </c>
      <c r="L29">
        <v>22</v>
      </c>
      <c r="M29">
        <v>21</v>
      </c>
      <c r="N29">
        <v>42</v>
      </c>
      <c r="O29">
        <v>34</v>
      </c>
      <c r="P29">
        <v>100</v>
      </c>
      <c r="Q29">
        <v>13</v>
      </c>
      <c r="R29">
        <v>21</v>
      </c>
      <c r="S29">
        <v>4</v>
      </c>
      <c r="T29">
        <v>15</v>
      </c>
      <c r="U29">
        <v>8</v>
      </c>
      <c r="V29">
        <v>171</v>
      </c>
      <c r="W29">
        <v>5</v>
      </c>
      <c r="X29">
        <v>6</v>
      </c>
      <c r="Y29">
        <v>52</v>
      </c>
      <c r="Z29">
        <v>12</v>
      </c>
      <c r="AA29">
        <v>21</v>
      </c>
      <c r="AB29">
        <v>2</v>
      </c>
      <c r="AC29">
        <v>26</v>
      </c>
      <c r="AD29">
        <v>1</v>
      </c>
      <c r="AE29">
        <v>3</v>
      </c>
      <c r="AF29">
        <v>35</v>
      </c>
      <c r="AG29">
        <v>3</v>
      </c>
      <c r="AH29">
        <v>14</v>
      </c>
      <c r="AI29">
        <v>3</v>
      </c>
      <c r="AJ29">
        <v>374</v>
      </c>
      <c r="AK29">
        <v>4</v>
      </c>
      <c r="AL29">
        <v>64</v>
      </c>
      <c r="AM29">
        <v>5</v>
      </c>
      <c r="AN29">
        <v>1</v>
      </c>
      <c r="AO29">
        <v>52</v>
      </c>
      <c r="AP29">
        <v>18</v>
      </c>
      <c r="AQ29">
        <v>3</v>
      </c>
      <c r="AR29">
        <v>1499</v>
      </c>
      <c r="AS29">
        <v>2</v>
      </c>
      <c r="AT29">
        <v>15</v>
      </c>
      <c r="AU29">
        <v>5</v>
      </c>
      <c r="AV29">
        <v>5</v>
      </c>
      <c r="AW29">
        <v>10</v>
      </c>
      <c r="AX29">
        <v>7</v>
      </c>
    </row>
    <row r="30" spans="1:50">
      <c r="A30">
        <v>2008</v>
      </c>
      <c r="B30">
        <v>178</v>
      </c>
      <c r="C30">
        <v>2918</v>
      </c>
      <c r="D30">
        <v>174</v>
      </c>
      <c r="E30">
        <v>2</v>
      </c>
      <c r="F30">
        <v>5</v>
      </c>
      <c r="G30">
        <v>42</v>
      </c>
      <c r="H30">
        <v>2</v>
      </c>
      <c r="I30">
        <v>11</v>
      </c>
      <c r="J30">
        <v>67</v>
      </c>
      <c r="K30">
        <v>5</v>
      </c>
      <c r="L30">
        <v>21</v>
      </c>
      <c r="M30">
        <v>19</v>
      </c>
      <c r="N30">
        <v>42</v>
      </c>
      <c r="O30">
        <v>31</v>
      </c>
      <c r="P30">
        <v>96</v>
      </c>
      <c r="Q30">
        <v>13</v>
      </c>
      <c r="R30">
        <v>18</v>
      </c>
      <c r="S30">
        <v>4</v>
      </c>
      <c r="T30">
        <v>14</v>
      </c>
      <c r="U30">
        <v>8</v>
      </c>
      <c r="V30">
        <v>159</v>
      </c>
      <c r="W30">
        <v>5</v>
      </c>
      <c r="X30">
        <v>5</v>
      </c>
      <c r="Y30">
        <v>51</v>
      </c>
      <c r="Z30">
        <v>12</v>
      </c>
      <c r="AA30">
        <v>21</v>
      </c>
      <c r="AB30">
        <v>1</v>
      </c>
      <c r="AC30">
        <v>26</v>
      </c>
      <c r="AD30">
        <v>1</v>
      </c>
      <c r="AE30">
        <v>2</v>
      </c>
      <c r="AF30">
        <v>33</v>
      </c>
      <c r="AG30">
        <v>3</v>
      </c>
      <c r="AH30">
        <v>16</v>
      </c>
      <c r="AI30">
        <v>2</v>
      </c>
      <c r="AJ30">
        <v>372</v>
      </c>
      <c r="AK30">
        <v>1</v>
      </c>
      <c r="AL30">
        <v>63</v>
      </c>
      <c r="AM30">
        <v>5</v>
      </c>
      <c r="AN30">
        <v>1</v>
      </c>
      <c r="AO30">
        <v>46</v>
      </c>
      <c r="AP30">
        <v>17</v>
      </c>
      <c r="AQ30">
        <v>3</v>
      </c>
      <c r="AR30">
        <v>1459</v>
      </c>
      <c r="AS30">
        <v>1</v>
      </c>
      <c r="AT30">
        <v>14</v>
      </c>
      <c r="AU30">
        <v>5</v>
      </c>
      <c r="AV30">
        <v>4</v>
      </c>
      <c r="AW30">
        <v>10</v>
      </c>
      <c r="AX30">
        <v>6</v>
      </c>
    </row>
    <row r="31" spans="1:50">
      <c r="A31">
        <v>2009</v>
      </c>
      <c r="B31">
        <v>177</v>
      </c>
      <c r="C31">
        <v>2842</v>
      </c>
      <c r="D31">
        <v>177</v>
      </c>
      <c r="E31">
        <v>2</v>
      </c>
      <c r="F31">
        <v>3</v>
      </c>
      <c r="G31">
        <v>41</v>
      </c>
      <c r="H31">
        <v>3</v>
      </c>
      <c r="I31">
        <v>10</v>
      </c>
      <c r="J31">
        <v>68</v>
      </c>
      <c r="K31">
        <v>5</v>
      </c>
      <c r="L31">
        <v>23</v>
      </c>
      <c r="M31">
        <v>20</v>
      </c>
      <c r="N31">
        <v>39</v>
      </c>
      <c r="O31">
        <v>29</v>
      </c>
      <c r="P31">
        <v>94</v>
      </c>
      <c r="Q31">
        <v>11</v>
      </c>
      <c r="R31">
        <v>20</v>
      </c>
      <c r="S31">
        <v>4</v>
      </c>
      <c r="T31">
        <v>12</v>
      </c>
      <c r="U31">
        <v>8</v>
      </c>
      <c r="V31">
        <v>147</v>
      </c>
      <c r="W31">
        <v>4</v>
      </c>
      <c r="X31">
        <v>5</v>
      </c>
      <c r="Y31">
        <v>49</v>
      </c>
      <c r="Z31">
        <v>12</v>
      </c>
      <c r="AA31">
        <v>21</v>
      </c>
      <c r="AB31">
        <v>1</v>
      </c>
      <c r="AC31">
        <v>26</v>
      </c>
      <c r="AD31">
        <v>0</v>
      </c>
      <c r="AE31">
        <v>3</v>
      </c>
      <c r="AF31">
        <v>32</v>
      </c>
      <c r="AG31">
        <v>3</v>
      </c>
      <c r="AH31">
        <v>16</v>
      </c>
      <c r="AI31">
        <v>2</v>
      </c>
      <c r="AJ31">
        <v>365</v>
      </c>
      <c r="AK31">
        <v>1</v>
      </c>
      <c r="AL31">
        <v>62</v>
      </c>
      <c r="AM31">
        <v>5</v>
      </c>
      <c r="AN31">
        <v>1</v>
      </c>
      <c r="AO31">
        <v>48</v>
      </c>
      <c r="AP31">
        <v>16</v>
      </c>
      <c r="AQ31">
        <v>1</v>
      </c>
      <c r="AR31">
        <v>1413</v>
      </c>
      <c r="AS31">
        <v>1</v>
      </c>
      <c r="AT31">
        <v>15</v>
      </c>
      <c r="AU31">
        <v>5</v>
      </c>
      <c r="AV31">
        <v>4</v>
      </c>
      <c r="AW31">
        <v>9</v>
      </c>
      <c r="AX31">
        <v>6</v>
      </c>
    </row>
    <row r="32" spans="1:50">
      <c r="A32">
        <v>2010</v>
      </c>
      <c r="B32">
        <v>175</v>
      </c>
      <c r="C32">
        <v>2746</v>
      </c>
      <c r="D32">
        <v>167</v>
      </c>
      <c r="E32">
        <v>2</v>
      </c>
      <c r="F32">
        <v>3</v>
      </c>
      <c r="G32">
        <v>41</v>
      </c>
      <c r="H32">
        <v>4</v>
      </c>
      <c r="I32">
        <v>9</v>
      </c>
      <c r="J32">
        <v>67</v>
      </c>
      <c r="K32">
        <v>5</v>
      </c>
      <c r="L32">
        <v>22</v>
      </c>
      <c r="M32">
        <v>18</v>
      </c>
      <c r="N32">
        <v>39</v>
      </c>
      <c r="O32">
        <v>27</v>
      </c>
      <c r="P32">
        <v>93</v>
      </c>
      <c r="Q32">
        <v>11</v>
      </c>
      <c r="R32">
        <v>19</v>
      </c>
      <c r="S32">
        <v>4</v>
      </c>
      <c r="T32">
        <v>12</v>
      </c>
      <c r="U32">
        <v>8</v>
      </c>
      <c r="V32">
        <v>142</v>
      </c>
      <c r="W32">
        <v>4</v>
      </c>
      <c r="X32">
        <v>5</v>
      </c>
      <c r="Y32">
        <v>48</v>
      </c>
      <c r="Z32">
        <v>11</v>
      </c>
      <c r="AA32">
        <v>19</v>
      </c>
      <c r="AB32">
        <v>1</v>
      </c>
      <c r="AC32">
        <v>27</v>
      </c>
      <c r="AD32">
        <v>0</v>
      </c>
      <c r="AE32">
        <v>2</v>
      </c>
      <c r="AF32">
        <v>32</v>
      </c>
      <c r="AG32">
        <v>3</v>
      </c>
      <c r="AH32">
        <v>14</v>
      </c>
      <c r="AI32">
        <v>2</v>
      </c>
      <c r="AJ32">
        <v>343</v>
      </c>
      <c r="AK32">
        <v>2</v>
      </c>
      <c r="AL32">
        <v>57</v>
      </c>
      <c r="AM32">
        <v>5</v>
      </c>
      <c r="AN32">
        <v>1</v>
      </c>
      <c r="AO32">
        <v>45</v>
      </c>
      <c r="AP32">
        <v>16</v>
      </c>
      <c r="AQ32">
        <v>0</v>
      </c>
      <c r="AR32">
        <v>1374</v>
      </c>
      <c r="AS32">
        <v>1</v>
      </c>
      <c r="AT32">
        <v>16</v>
      </c>
      <c r="AU32">
        <v>5</v>
      </c>
      <c r="AV32">
        <v>4</v>
      </c>
      <c r="AW32">
        <v>9</v>
      </c>
      <c r="AX32">
        <v>7</v>
      </c>
    </row>
    <row r="33" spans="1:50">
      <c r="A33">
        <v>2011</v>
      </c>
      <c r="B33">
        <v>166</v>
      </c>
      <c r="C33">
        <v>2706</v>
      </c>
      <c r="D33">
        <v>160</v>
      </c>
      <c r="E33">
        <v>2</v>
      </c>
      <c r="F33">
        <v>3</v>
      </c>
      <c r="G33">
        <v>40</v>
      </c>
      <c r="H33">
        <v>3</v>
      </c>
      <c r="I33">
        <v>10</v>
      </c>
      <c r="J33">
        <v>71</v>
      </c>
      <c r="K33">
        <v>6</v>
      </c>
      <c r="L33">
        <v>21</v>
      </c>
      <c r="M33">
        <v>18</v>
      </c>
      <c r="N33">
        <v>37</v>
      </c>
      <c r="O33">
        <v>26</v>
      </c>
      <c r="P33">
        <v>93</v>
      </c>
      <c r="Q33">
        <v>11</v>
      </c>
      <c r="R33">
        <v>19</v>
      </c>
      <c r="S33">
        <v>4</v>
      </c>
      <c r="T33">
        <v>10</v>
      </c>
      <c r="U33">
        <v>8</v>
      </c>
      <c r="V33">
        <v>141</v>
      </c>
      <c r="W33">
        <v>4</v>
      </c>
      <c r="X33">
        <v>5</v>
      </c>
      <c r="Y33">
        <v>45</v>
      </c>
      <c r="Z33">
        <v>12</v>
      </c>
      <c r="AA33">
        <v>19</v>
      </c>
      <c r="AB33">
        <v>1</v>
      </c>
      <c r="AC33">
        <v>26</v>
      </c>
      <c r="AD33">
        <v>0</v>
      </c>
      <c r="AE33">
        <v>3</v>
      </c>
      <c r="AF33">
        <v>31</v>
      </c>
      <c r="AG33">
        <v>3</v>
      </c>
      <c r="AH33">
        <v>15</v>
      </c>
      <c r="AI33">
        <v>2</v>
      </c>
      <c r="AJ33">
        <v>340</v>
      </c>
      <c r="AK33">
        <v>2</v>
      </c>
      <c r="AL33">
        <v>60</v>
      </c>
      <c r="AM33">
        <v>5</v>
      </c>
      <c r="AN33">
        <v>1</v>
      </c>
      <c r="AO33">
        <v>45</v>
      </c>
      <c r="AP33">
        <v>16</v>
      </c>
      <c r="AQ33">
        <v>0</v>
      </c>
      <c r="AR33">
        <v>1346</v>
      </c>
      <c r="AS33">
        <v>1</v>
      </c>
      <c r="AT33">
        <v>16</v>
      </c>
      <c r="AU33">
        <v>5</v>
      </c>
      <c r="AV33">
        <v>4</v>
      </c>
      <c r="AW33">
        <v>9</v>
      </c>
      <c r="AX33">
        <v>7</v>
      </c>
    </row>
    <row r="35" spans="1:50">
      <c r="A35" t="s">
        <v>50</v>
      </c>
      <c r="B35">
        <f>MIN(B2:B33)</f>
        <v>166</v>
      </c>
      <c r="C35">
        <f t="shared" ref="C35:AX35" si="0">MIN(C2:C33)</f>
        <v>1414</v>
      </c>
      <c r="D35">
        <f t="shared" si="0"/>
        <v>75</v>
      </c>
      <c r="E35">
        <f t="shared" si="0"/>
        <v>0</v>
      </c>
      <c r="F35">
        <f t="shared" si="0"/>
        <v>1</v>
      </c>
      <c r="G35">
        <f t="shared" si="0"/>
        <v>13</v>
      </c>
      <c r="H35">
        <f t="shared" si="0"/>
        <v>0</v>
      </c>
      <c r="I35">
        <f t="shared" si="0"/>
        <v>4</v>
      </c>
      <c r="J35">
        <f t="shared" si="0"/>
        <v>17</v>
      </c>
      <c r="K35">
        <f t="shared" si="0"/>
        <v>0</v>
      </c>
      <c r="L35">
        <f t="shared" si="0"/>
        <v>9</v>
      </c>
      <c r="M35">
        <f t="shared" si="0"/>
        <v>9</v>
      </c>
      <c r="N35">
        <f t="shared" si="0"/>
        <v>14</v>
      </c>
      <c r="O35">
        <f t="shared" si="0"/>
        <v>9</v>
      </c>
      <c r="P35">
        <f t="shared" si="0"/>
        <v>57</v>
      </c>
      <c r="Q35">
        <f t="shared" si="0"/>
        <v>9</v>
      </c>
      <c r="R35">
        <f t="shared" si="0"/>
        <v>11</v>
      </c>
      <c r="S35">
        <f t="shared" si="0"/>
        <v>0</v>
      </c>
      <c r="T35">
        <f t="shared" si="0"/>
        <v>5</v>
      </c>
      <c r="U35">
        <f t="shared" si="0"/>
        <v>1</v>
      </c>
      <c r="V35">
        <f t="shared" si="0"/>
        <v>86</v>
      </c>
      <c r="W35">
        <f t="shared" si="0"/>
        <v>1</v>
      </c>
      <c r="X35">
        <f t="shared" si="0"/>
        <v>2</v>
      </c>
      <c r="Y35">
        <f t="shared" si="0"/>
        <v>30</v>
      </c>
      <c r="Z35">
        <f t="shared" si="0"/>
        <v>6</v>
      </c>
      <c r="AA35">
        <f t="shared" si="0"/>
        <v>5</v>
      </c>
      <c r="AB35">
        <f t="shared" si="0"/>
        <v>0</v>
      </c>
      <c r="AC35">
        <f t="shared" si="0"/>
        <v>3</v>
      </c>
      <c r="AD35">
        <f t="shared" si="0"/>
        <v>0</v>
      </c>
      <c r="AE35">
        <f t="shared" si="0"/>
        <v>2</v>
      </c>
      <c r="AF35">
        <f t="shared" si="0"/>
        <v>11</v>
      </c>
      <c r="AG35">
        <f t="shared" si="0"/>
        <v>0</v>
      </c>
      <c r="AH35">
        <f t="shared" si="0"/>
        <v>3</v>
      </c>
      <c r="AI35">
        <f t="shared" si="0"/>
        <v>0</v>
      </c>
      <c r="AJ35">
        <f t="shared" si="0"/>
        <v>221</v>
      </c>
      <c r="AK35">
        <f t="shared" si="0"/>
        <v>1</v>
      </c>
      <c r="AL35">
        <f t="shared" si="0"/>
        <v>23</v>
      </c>
      <c r="AM35">
        <f t="shared" si="0"/>
        <v>4</v>
      </c>
      <c r="AN35">
        <f t="shared" si="0"/>
        <v>0</v>
      </c>
      <c r="AO35">
        <f t="shared" si="0"/>
        <v>24</v>
      </c>
      <c r="AP35">
        <f t="shared" si="0"/>
        <v>5</v>
      </c>
      <c r="AQ35">
        <f t="shared" si="0"/>
        <v>0</v>
      </c>
      <c r="AR35">
        <f t="shared" si="0"/>
        <v>724</v>
      </c>
      <c r="AS35">
        <f t="shared" si="0"/>
        <v>0</v>
      </c>
      <c r="AT35">
        <f t="shared" si="0"/>
        <v>9</v>
      </c>
      <c r="AU35">
        <f t="shared" si="0"/>
        <v>2</v>
      </c>
      <c r="AV35">
        <f t="shared" si="0"/>
        <v>0</v>
      </c>
      <c r="AW35">
        <f t="shared" si="0"/>
        <v>5</v>
      </c>
      <c r="AX35">
        <f t="shared" si="0"/>
        <v>1</v>
      </c>
    </row>
    <row r="36" spans="1:50">
      <c r="A36" t="s">
        <v>51</v>
      </c>
      <c r="B36">
        <f>MAX(B2:B33)</f>
        <v>226</v>
      </c>
      <c r="C36">
        <f t="shared" ref="C36:AX36" si="1">MAX(C2:C33)</f>
        <v>3034</v>
      </c>
      <c r="D36">
        <f t="shared" si="1"/>
        <v>178</v>
      </c>
      <c r="E36">
        <f t="shared" si="1"/>
        <v>3</v>
      </c>
      <c r="F36">
        <f t="shared" si="1"/>
        <v>5</v>
      </c>
      <c r="G36">
        <f t="shared" si="1"/>
        <v>45</v>
      </c>
      <c r="H36">
        <f t="shared" si="1"/>
        <v>5</v>
      </c>
      <c r="I36">
        <f t="shared" si="1"/>
        <v>12</v>
      </c>
      <c r="J36">
        <f t="shared" si="1"/>
        <v>72</v>
      </c>
      <c r="K36">
        <f t="shared" si="1"/>
        <v>6</v>
      </c>
      <c r="L36">
        <f t="shared" si="1"/>
        <v>28</v>
      </c>
      <c r="M36">
        <f t="shared" si="1"/>
        <v>24</v>
      </c>
      <c r="N36">
        <f t="shared" si="1"/>
        <v>42</v>
      </c>
      <c r="O36">
        <f t="shared" si="1"/>
        <v>46</v>
      </c>
      <c r="P36">
        <f t="shared" si="1"/>
        <v>105</v>
      </c>
      <c r="Q36">
        <f t="shared" si="1"/>
        <v>22</v>
      </c>
      <c r="R36">
        <f t="shared" si="1"/>
        <v>21</v>
      </c>
      <c r="S36">
        <f t="shared" si="1"/>
        <v>5</v>
      </c>
      <c r="T36">
        <f t="shared" si="1"/>
        <v>15</v>
      </c>
      <c r="U36">
        <f t="shared" si="1"/>
        <v>8</v>
      </c>
      <c r="V36">
        <f t="shared" si="1"/>
        <v>171</v>
      </c>
      <c r="W36">
        <f t="shared" si="1"/>
        <v>5</v>
      </c>
      <c r="X36">
        <f t="shared" si="1"/>
        <v>6</v>
      </c>
      <c r="Y36">
        <f t="shared" si="1"/>
        <v>53</v>
      </c>
      <c r="Z36">
        <f t="shared" si="1"/>
        <v>17</v>
      </c>
      <c r="AA36">
        <f t="shared" si="1"/>
        <v>27</v>
      </c>
      <c r="AB36">
        <f t="shared" si="1"/>
        <v>2</v>
      </c>
      <c r="AC36">
        <f t="shared" si="1"/>
        <v>31</v>
      </c>
      <c r="AD36">
        <f t="shared" si="1"/>
        <v>1</v>
      </c>
      <c r="AE36">
        <f t="shared" si="1"/>
        <v>3</v>
      </c>
      <c r="AF36">
        <f t="shared" si="1"/>
        <v>35</v>
      </c>
      <c r="AG36">
        <f t="shared" si="1"/>
        <v>4</v>
      </c>
      <c r="AH36">
        <f t="shared" si="1"/>
        <v>17</v>
      </c>
      <c r="AI36">
        <f t="shared" si="1"/>
        <v>4</v>
      </c>
      <c r="AJ36">
        <f t="shared" si="1"/>
        <v>395</v>
      </c>
      <c r="AK36">
        <f t="shared" si="1"/>
        <v>4</v>
      </c>
      <c r="AL36">
        <f t="shared" si="1"/>
        <v>73</v>
      </c>
      <c r="AM36">
        <f t="shared" si="1"/>
        <v>10</v>
      </c>
      <c r="AN36">
        <f t="shared" si="1"/>
        <v>1</v>
      </c>
      <c r="AO36">
        <f t="shared" si="1"/>
        <v>59</v>
      </c>
      <c r="AP36">
        <f t="shared" si="1"/>
        <v>23</v>
      </c>
      <c r="AQ36">
        <f t="shared" si="1"/>
        <v>3</v>
      </c>
      <c r="AR36">
        <f t="shared" si="1"/>
        <v>1505</v>
      </c>
      <c r="AS36">
        <f t="shared" si="1"/>
        <v>3</v>
      </c>
      <c r="AT36">
        <f t="shared" si="1"/>
        <v>16</v>
      </c>
      <c r="AU36">
        <f t="shared" si="1"/>
        <v>6</v>
      </c>
      <c r="AV36">
        <f t="shared" si="1"/>
        <v>5</v>
      </c>
      <c r="AW36">
        <f t="shared" si="1"/>
        <v>10</v>
      </c>
      <c r="AX36">
        <f t="shared" si="1"/>
        <v>7</v>
      </c>
    </row>
    <row r="37" spans="1:50">
      <c r="A37" t="s">
        <v>52</v>
      </c>
      <c r="B37">
        <f>AVERAGE(B2:B33)</f>
        <v>209.65625</v>
      </c>
      <c r="C37">
        <f t="shared" ref="C37:AX37" si="2">AVERAGE(C2:C33)</f>
        <v>2222.78125</v>
      </c>
      <c r="D37">
        <f t="shared" si="2"/>
        <v>126.625</v>
      </c>
      <c r="E37">
        <f t="shared" si="2"/>
        <v>0.90625</v>
      </c>
      <c r="F37">
        <f t="shared" si="2"/>
        <v>2.21875</v>
      </c>
      <c r="G37">
        <f t="shared" si="2"/>
        <v>28.34375</v>
      </c>
      <c r="H37">
        <f t="shared" si="2"/>
        <v>2.8125</v>
      </c>
      <c r="I37">
        <f t="shared" si="2"/>
        <v>7.40625</v>
      </c>
      <c r="J37">
        <f t="shared" si="2"/>
        <v>43.3125</v>
      </c>
      <c r="K37">
        <f t="shared" si="2"/>
        <v>2.65625</v>
      </c>
      <c r="L37">
        <f t="shared" si="2"/>
        <v>17.875</v>
      </c>
      <c r="M37">
        <f t="shared" si="2"/>
        <v>15.96875</v>
      </c>
      <c r="N37">
        <f t="shared" si="2"/>
        <v>27.3125</v>
      </c>
      <c r="O37">
        <f t="shared" si="2"/>
        <v>24.15625</v>
      </c>
      <c r="P37">
        <f t="shared" si="2"/>
        <v>81.09375</v>
      </c>
      <c r="Q37">
        <f t="shared" si="2"/>
        <v>12.59375</v>
      </c>
      <c r="R37">
        <f t="shared" si="2"/>
        <v>15.34375</v>
      </c>
      <c r="S37">
        <f t="shared" si="2"/>
        <v>1.375</v>
      </c>
      <c r="T37">
        <f t="shared" si="2"/>
        <v>9.28125</v>
      </c>
      <c r="U37">
        <f t="shared" si="2"/>
        <v>4.03125</v>
      </c>
      <c r="V37">
        <f t="shared" si="2"/>
        <v>125.46875</v>
      </c>
      <c r="W37">
        <f t="shared" si="2"/>
        <v>2.8125</v>
      </c>
      <c r="X37">
        <f t="shared" si="2"/>
        <v>3.8125</v>
      </c>
      <c r="Y37">
        <f t="shared" si="2"/>
        <v>41.84375</v>
      </c>
      <c r="Z37">
        <f t="shared" si="2"/>
        <v>11.125</v>
      </c>
      <c r="AA37">
        <f t="shared" si="2"/>
        <v>14.03125</v>
      </c>
      <c r="AB37">
        <f t="shared" si="2"/>
        <v>0.59375</v>
      </c>
      <c r="AC37">
        <f t="shared" si="2"/>
        <v>15.96875</v>
      </c>
      <c r="AD37">
        <f t="shared" si="2"/>
        <v>0.375</v>
      </c>
      <c r="AE37">
        <f t="shared" si="2"/>
        <v>2.375</v>
      </c>
      <c r="AF37">
        <f t="shared" si="2"/>
        <v>23.375</v>
      </c>
      <c r="AG37">
        <f t="shared" si="2"/>
        <v>1.53125</v>
      </c>
      <c r="AH37">
        <f t="shared" si="2"/>
        <v>8.9375</v>
      </c>
      <c r="AI37">
        <f t="shared" si="2"/>
        <v>1.53125</v>
      </c>
      <c r="AJ37">
        <f t="shared" si="2"/>
        <v>306.46875</v>
      </c>
      <c r="AK37">
        <f t="shared" si="2"/>
        <v>2.9375</v>
      </c>
      <c r="AL37">
        <f t="shared" si="2"/>
        <v>45.21875</v>
      </c>
      <c r="AM37">
        <f t="shared" si="2"/>
        <v>6.125</v>
      </c>
      <c r="AN37">
        <f t="shared" si="2"/>
        <v>0.71875</v>
      </c>
      <c r="AO37">
        <f t="shared" si="2"/>
        <v>39.6875</v>
      </c>
      <c r="AP37">
        <f t="shared" si="2"/>
        <v>12.3125</v>
      </c>
      <c r="AQ37">
        <f t="shared" si="2"/>
        <v>1.0625</v>
      </c>
      <c r="AR37">
        <f t="shared" si="2"/>
        <v>1100.46875</v>
      </c>
      <c r="AS37">
        <f t="shared" si="2"/>
        <v>1.21875</v>
      </c>
      <c r="AT37">
        <f t="shared" si="2"/>
        <v>12.9375</v>
      </c>
      <c r="AU37">
        <f t="shared" si="2"/>
        <v>3.75</v>
      </c>
      <c r="AV37">
        <f t="shared" si="2"/>
        <v>1.6875</v>
      </c>
      <c r="AW37">
        <f t="shared" si="2"/>
        <v>7.46875</v>
      </c>
      <c r="AX37">
        <f t="shared" si="2"/>
        <v>3.625</v>
      </c>
    </row>
    <row r="38" spans="1:50">
      <c r="A38" t="s">
        <v>53</v>
      </c>
      <c r="B38">
        <f>STDEV(B2:B33)</f>
        <v>18.108293190084606</v>
      </c>
      <c r="C38">
        <f t="shared" ref="C38:AX38" si="3">STDEV(C2:C33)</f>
        <v>678.61394480861475</v>
      </c>
      <c r="D38">
        <f t="shared" si="3"/>
        <v>42.280743729534613</v>
      </c>
      <c r="E38">
        <f t="shared" si="3"/>
        <v>1.1175830776653122</v>
      </c>
      <c r="F38">
        <f t="shared" si="3"/>
        <v>1.33765261414503</v>
      </c>
      <c r="G38">
        <f t="shared" si="3"/>
        <v>12.655763381724293</v>
      </c>
      <c r="H38">
        <f t="shared" si="3"/>
        <v>1.6932027297021959</v>
      </c>
      <c r="I38">
        <f t="shared" si="3"/>
        <v>3.4441102132902661</v>
      </c>
      <c r="J38">
        <f t="shared" si="3"/>
        <v>21.036738217668386</v>
      </c>
      <c r="K38">
        <f t="shared" si="3"/>
        <v>1.9774433640598954</v>
      </c>
      <c r="L38">
        <f t="shared" si="3"/>
        <v>6.8943642248227741</v>
      </c>
      <c r="M38">
        <f t="shared" si="3"/>
        <v>5.7780696352395591</v>
      </c>
      <c r="N38">
        <f t="shared" si="3"/>
        <v>10.617810660668537</v>
      </c>
      <c r="O38">
        <f t="shared" si="3"/>
        <v>14.388860778954289</v>
      </c>
      <c r="P38">
        <f t="shared" si="3"/>
        <v>15.544648233706591</v>
      </c>
      <c r="Q38">
        <f t="shared" si="3"/>
        <v>3.8425409519928264</v>
      </c>
      <c r="R38">
        <f t="shared" si="3"/>
        <v>3.8987953060797738</v>
      </c>
      <c r="S38">
        <f t="shared" si="3"/>
        <v>1.6991458954997209</v>
      </c>
      <c r="T38">
        <f t="shared" si="3"/>
        <v>3.4755772321693836</v>
      </c>
      <c r="U38">
        <f t="shared" si="3"/>
        <v>3.1158737706843502</v>
      </c>
      <c r="V38">
        <f t="shared" si="3"/>
        <v>33.908781215909059</v>
      </c>
      <c r="W38">
        <f t="shared" si="3"/>
        <v>1.7121482450136221</v>
      </c>
      <c r="X38">
        <f t="shared" si="3"/>
        <v>1.6546610607029015</v>
      </c>
      <c r="Y38">
        <f t="shared" si="3"/>
        <v>8.2856633857486326</v>
      </c>
      <c r="Z38">
        <f t="shared" si="3"/>
        <v>3.1289491176184314</v>
      </c>
      <c r="AA38">
        <f t="shared" si="3"/>
        <v>7.8060537921828095</v>
      </c>
      <c r="AB38">
        <f t="shared" si="3"/>
        <v>0.79755169718170582</v>
      </c>
      <c r="AC38">
        <f t="shared" si="3"/>
        <v>10.798698771671072</v>
      </c>
      <c r="AD38">
        <f t="shared" si="3"/>
        <v>0.49186937683796472</v>
      </c>
      <c r="AE38">
        <f t="shared" si="3"/>
        <v>0.49186937683796472</v>
      </c>
      <c r="AF38">
        <f t="shared" si="3"/>
        <v>9.5537528515441039</v>
      </c>
      <c r="AG38">
        <f t="shared" si="3"/>
        <v>1.4364915817769797</v>
      </c>
      <c r="AH38">
        <f t="shared" si="3"/>
        <v>5.22362808042271</v>
      </c>
      <c r="AI38">
        <f t="shared" si="3"/>
        <v>1.4807229054014952</v>
      </c>
      <c r="AJ38">
        <f t="shared" si="3"/>
        <v>67.308142811324672</v>
      </c>
      <c r="AK38">
        <f t="shared" si="3"/>
        <v>0.84002688129030889</v>
      </c>
      <c r="AL38">
        <f t="shared" si="3"/>
        <v>20.590844152273743</v>
      </c>
      <c r="AM38">
        <f t="shared" si="3"/>
        <v>1.862187406112465</v>
      </c>
      <c r="AN38">
        <f t="shared" si="3"/>
        <v>0.45680340939917435</v>
      </c>
      <c r="AO38">
        <f t="shared" si="3"/>
        <v>13.894620681075383</v>
      </c>
      <c r="AP38">
        <f t="shared" si="3"/>
        <v>6.5767797787416082</v>
      </c>
      <c r="AQ38">
        <f t="shared" si="3"/>
        <v>0.98168715863015898</v>
      </c>
      <c r="AR38">
        <f t="shared" si="3"/>
        <v>325.83282715220702</v>
      </c>
      <c r="AS38">
        <f t="shared" si="3"/>
        <v>1.0696509831746295</v>
      </c>
      <c r="AT38">
        <f t="shared" si="3"/>
        <v>2.6632202191114183</v>
      </c>
      <c r="AU38">
        <f t="shared" si="3"/>
        <v>1.2951522516054665</v>
      </c>
      <c r="AV38">
        <f t="shared" si="3"/>
        <v>1.8740589036083013</v>
      </c>
      <c r="AW38">
        <f t="shared" si="3"/>
        <v>1.8136467451323128</v>
      </c>
      <c r="AX38">
        <f t="shared" si="3"/>
        <v>2.5240776022015416</v>
      </c>
    </row>
    <row r="39" spans="1:50">
      <c r="A39" t="s">
        <v>54</v>
      </c>
      <c r="C39">
        <f>100*C37/$C$37</f>
        <v>100</v>
      </c>
      <c r="D39">
        <f t="shared" ref="D39:AX39" si="4">100*D37/$C$37</f>
        <v>5.6966919259373814</v>
      </c>
      <c r="E39">
        <f t="shared" si="4"/>
        <v>4.0770993546935849E-2</v>
      </c>
      <c r="F39">
        <f t="shared" si="4"/>
        <v>9.9818639373532594E-2</v>
      </c>
      <c r="G39">
        <f t="shared" si="4"/>
        <v>1.2751479705886488</v>
      </c>
      <c r="H39">
        <f t="shared" si="4"/>
        <v>0.1265306696284216</v>
      </c>
      <c r="I39">
        <f t="shared" si="4"/>
        <v>0.3331974300215102</v>
      </c>
      <c r="J39">
        <f t="shared" si="4"/>
        <v>1.9485723122776926</v>
      </c>
      <c r="K39">
        <f t="shared" si="4"/>
        <v>0.11950118798239817</v>
      </c>
      <c r="L39">
        <f t="shared" si="4"/>
        <v>0.80417270030507948</v>
      </c>
      <c r="M39">
        <f t="shared" si="4"/>
        <v>0.71841302422359377</v>
      </c>
      <c r="N39">
        <f t="shared" si="4"/>
        <v>1.2287533917248943</v>
      </c>
      <c r="O39">
        <f t="shared" si="4"/>
        <v>1.086757862475221</v>
      </c>
      <c r="P39">
        <f t="shared" si="4"/>
        <v>3.6483009742861561</v>
      </c>
      <c r="Q39">
        <f t="shared" si="4"/>
        <v>0.56657622066948787</v>
      </c>
      <c r="R39">
        <f t="shared" si="4"/>
        <v>0.69029509763950003</v>
      </c>
      <c r="S39">
        <f t="shared" si="4"/>
        <v>6.1859438485006114E-2</v>
      </c>
      <c r="T39">
        <f t="shared" si="4"/>
        <v>0.41755120977379129</v>
      </c>
      <c r="U39">
        <f t="shared" si="4"/>
        <v>0.18136062646740431</v>
      </c>
      <c r="V39">
        <f t="shared" si="4"/>
        <v>5.6446737617568079</v>
      </c>
      <c r="W39">
        <f t="shared" si="4"/>
        <v>0.1265306696284216</v>
      </c>
      <c r="X39">
        <f t="shared" si="4"/>
        <v>0.17151935216297151</v>
      </c>
      <c r="Y39">
        <f t="shared" si="4"/>
        <v>1.8824951848050724</v>
      </c>
      <c r="Z39">
        <f t="shared" si="4"/>
        <v>0.50049909319686769</v>
      </c>
      <c r="AA39">
        <f t="shared" si="4"/>
        <v>0.63124745181290332</v>
      </c>
      <c r="AB39">
        <f t="shared" si="4"/>
        <v>2.6712030254889003E-2</v>
      </c>
      <c r="AC39">
        <f t="shared" si="4"/>
        <v>0.71841302422359377</v>
      </c>
      <c r="AD39">
        <f t="shared" si="4"/>
        <v>1.6870755950456215E-2</v>
      </c>
      <c r="AE39">
        <f t="shared" si="4"/>
        <v>0.10684812101955601</v>
      </c>
      <c r="AF39">
        <f t="shared" si="4"/>
        <v>1.0516104542451039</v>
      </c>
      <c r="AG39">
        <f t="shared" si="4"/>
        <v>6.8888920131029541E-2</v>
      </c>
      <c r="AH39">
        <f t="shared" si="4"/>
        <v>0.40208635015253974</v>
      </c>
      <c r="AI39">
        <f t="shared" si="4"/>
        <v>6.8888920131029541E-2</v>
      </c>
      <c r="AJ39">
        <f t="shared" si="4"/>
        <v>13.78762530051034</v>
      </c>
      <c r="AK39">
        <f t="shared" si="4"/>
        <v>0.13215425494524033</v>
      </c>
      <c r="AL39">
        <f t="shared" si="4"/>
        <v>2.0343319883591784</v>
      </c>
      <c r="AM39">
        <f t="shared" si="4"/>
        <v>0.27555568052411816</v>
      </c>
      <c r="AN39">
        <f t="shared" si="4"/>
        <v>3.2335615571707742E-2</v>
      </c>
      <c r="AO39">
        <f t="shared" si="4"/>
        <v>1.7854883380899493</v>
      </c>
      <c r="AP39">
        <f t="shared" si="4"/>
        <v>0.55392315370664569</v>
      </c>
      <c r="AQ39">
        <f t="shared" si="4"/>
        <v>4.7800475192959269E-2</v>
      </c>
      <c r="AR39">
        <f t="shared" si="4"/>
        <v>49.508639232942961</v>
      </c>
      <c r="AS39">
        <f t="shared" si="4"/>
        <v>5.4829956838982695E-2</v>
      </c>
      <c r="AT39">
        <f t="shared" si="4"/>
        <v>0.58204108029073931</v>
      </c>
      <c r="AU39">
        <f t="shared" si="4"/>
        <v>0.16870755950456212</v>
      </c>
      <c r="AV39">
        <f t="shared" si="4"/>
        <v>7.591840177705296E-2</v>
      </c>
      <c r="AW39">
        <f t="shared" si="4"/>
        <v>0.33600922267991956</v>
      </c>
      <c r="AX39">
        <f t="shared" si="4"/>
        <v>0.1630839741877434</v>
      </c>
    </row>
    <row r="41" spans="1:50">
      <c r="B41" t="s">
        <v>0</v>
      </c>
      <c r="C41" t="s">
        <v>1</v>
      </c>
      <c r="D41" t="s">
        <v>2</v>
      </c>
      <c r="E41" t="s">
        <v>3</v>
      </c>
      <c r="F41" t="s">
        <v>4</v>
      </c>
      <c r="G41" t="s">
        <v>5</v>
      </c>
      <c r="H41" t="s">
        <v>6</v>
      </c>
      <c r="I41" t="s">
        <v>7</v>
      </c>
      <c r="J41" t="s">
        <v>8</v>
      </c>
      <c r="K41" t="s">
        <v>9</v>
      </c>
      <c r="L41" t="s">
        <v>10</v>
      </c>
      <c r="M41" t="s">
        <v>11</v>
      </c>
      <c r="N41" t="s">
        <v>12</v>
      </c>
      <c r="O41" t="s">
        <v>13</v>
      </c>
      <c r="P41" t="s">
        <v>14</v>
      </c>
      <c r="Q41" t="s">
        <v>15</v>
      </c>
      <c r="R41" t="s">
        <v>16</v>
      </c>
      <c r="S41" t="s">
        <v>17</v>
      </c>
      <c r="T41" t="s">
        <v>18</v>
      </c>
      <c r="U41" t="s">
        <v>19</v>
      </c>
      <c r="V41" t="s">
        <v>20</v>
      </c>
      <c r="W41" t="s">
        <v>21</v>
      </c>
      <c r="X41" t="s">
        <v>22</v>
      </c>
      <c r="Y41" t="s">
        <v>23</v>
      </c>
      <c r="Z41" t="s">
        <v>24</v>
      </c>
      <c r="AA41" t="s">
        <v>25</v>
      </c>
      <c r="AB41" t="s">
        <v>26</v>
      </c>
      <c r="AC41" t="s">
        <v>27</v>
      </c>
      <c r="AD41" t="s">
        <v>28</v>
      </c>
      <c r="AE41" t="s">
        <v>29</v>
      </c>
      <c r="AF41" t="s">
        <v>30</v>
      </c>
      <c r="AG41" t="s">
        <v>31</v>
      </c>
      <c r="AH41" t="s">
        <v>32</v>
      </c>
      <c r="AI41" t="s">
        <v>33</v>
      </c>
      <c r="AJ41" t="s">
        <v>34</v>
      </c>
      <c r="AK41" t="s">
        <v>35</v>
      </c>
      <c r="AL41" t="s">
        <v>36</v>
      </c>
      <c r="AM41" t="s">
        <v>37</v>
      </c>
      <c r="AN41" t="s">
        <v>38</v>
      </c>
      <c r="AO41" t="s">
        <v>39</v>
      </c>
      <c r="AP41" t="s">
        <v>40</v>
      </c>
      <c r="AQ41" t="s">
        <v>41</v>
      </c>
      <c r="AR41" t="s">
        <v>42</v>
      </c>
      <c r="AS41" t="s">
        <v>43</v>
      </c>
      <c r="AT41" t="s">
        <v>44</v>
      </c>
      <c r="AU41" t="s">
        <v>45</v>
      </c>
      <c r="AV41" t="s">
        <v>46</v>
      </c>
      <c r="AW41" t="s">
        <v>47</v>
      </c>
      <c r="AX41" t="s">
        <v>48</v>
      </c>
    </row>
  </sheetData>
  <phoneticPr fontId="3" type="noConversion"/>
  <pageMargins left="0.75000000000000011" right="0.75000000000000011" top="1" bottom="1" header="0.5" footer="0.5"/>
  <pageSetup paperSize="9" scale="62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sum_stat_pref.txt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RN M</dc:creator>
  <cp:lastModifiedBy>RN M</cp:lastModifiedBy>
  <cp:lastPrinted>2015-01-17T09:35:02Z</cp:lastPrinted>
  <dcterms:created xsi:type="dcterms:W3CDTF">2015-01-17T09:32:21Z</dcterms:created>
  <dcterms:modified xsi:type="dcterms:W3CDTF">2015-01-17T09:38:31Z</dcterms:modified>
</cp:coreProperties>
</file>